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80" windowHeight="8580" activeTab="6"/>
  </bookViews>
  <sheets>
    <sheet name="Figure 1" sheetId="5" r:id="rId1"/>
    <sheet name="Figure 2" sheetId="12" r:id="rId2"/>
    <sheet name="Figure 3" sheetId="7" r:id="rId3"/>
    <sheet name="Figure 4" sheetId="6" r:id="rId4"/>
    <sheet name="Figure 5" sheetId="17" r:id="rId5"/>
    <sheet name="Figure 6" sheetId="8" r:id="rId6"/>
    <sheet name="Figure 7" sheetId="15" r:id="rId7"/>
  </sheets>
  <calcPr calcId="125725"/>
</workbook>
</file>

<file path=xl/sharedStrings.xml><?xml version="1.0" encoding="utf-8"?>
<sst xmlns="http://schemas.openxmlformats.org/spreadsheetml/2006/main" count="98" uniqueCount="59">
  <si>
    <t>Private Orgs. &amp; Foundations</t>
  </si>
  <si>
    <t>Water and Sanitation</t>
  </si>
  <si>
    <t>Australia</t>
  </si>
  <si>
    <t>Government</t>
  </si>
  <si>
    <t>Sector not yet specified</t>
  </si>
  <si>
    <t>Appealing Agency  type</t>
  </si>
  <si>
    <t>NGOs</t>
  </si>
  <si>
    <t>Red Cross / Red Crescent</t>
  </si>
  <si>
    <t>Donor</t>
  </si>
  <si>
    <t>Agriculture</t>
  </si>
  <si>
    <t>Japan</t>
  </si>
  <si>
    <t>Other</t>
  </si>
  <si>
    <t>Health</t>
  </si>
  <si>
    <t>Emergency year</t>
  </si>
  <si>
    <t>Protection/Human rights/Rule of law</t>
  </si>
  <si>
    <t>Food</t>
  </si>
  <si>
    <t>Canada</t>
  </si>
  <si>
    <t>UN Agencies</t>
  </si>
  <si>
    <t>Shelter and non-food items</t>
  </si>
  <si>
    <t>IASC Standard Sector</t>
  </si>
  <si>
    <t>Germany</t>
  </si>
  <si>
    <t>Coordination and support services</t>
  </si>
  <si>
    <t>Multi-sector</t>
  </si>
  <si>
    <t>Sweden</t>
  </si>
  <si>
    <t>Total</t>
  </si>
  <si>
    <t>ECHO</t>
  </si>
  <si>
    <t>U$ millions</t>
  </si>
  <si>
    <t>CERF</t>
  </si>
  <si>
    <t>ERF</t>
  </si>
  <si>
    <t>% of total</t>
  </si>
  <si>
    <t>US</t>
  </si>
  <si>
    <t>UK</t>
  </si>
  <si>
    <t>US$ millions</t>
  </si>
  <si>
    <t>2016*</t>
  </si>
  <si>
    <t>Drought</t>
  </si>
  <si>
    <t>Refugees</t>
  </si>
  <si>
    <t>Food insecurity and resilience building</t>
  </si>
  <si>
    <t>South Sudan refugees</t>
  </si>
  <si>
    <t>All other</t>
  </si>
  <si>
    <t>Figure 1: The ten largest humanitarian donors to Ethiopia, 2016</t>
  </si>
  <si>
    <t>Development Initiatives based on UNOCHA FTS data. Data downloaded on 19 April 2016</t>
  </si>
  <si>
    <t>US: United States. ECHO: European Commission’s Humanitarian Aid and Civil Protection department. UK: United Kingdom. ERF: Emergency Response Fund. CERF: Central Emergency Response Fund.</t>
  </si>
  <si>
    <t>Title:</t>
  </si>
  <si>
    <t>Source:</t>
  </si>
  <si>
    <t>Notes:</t>
  </si>
  <si>
    <t>Figure 2: Humanitarian funding reported to Ethiopia, by response type, 2016</t>
  </si>
  <si>
    <t>Based on analysis of project description reporting on the FTS</t>
  </si>
  <si>
    <t>Fund</t>
  </si>
  <si>
    <t>Figure 3: Pooled funding to Ethiopia, 2012–2016</t>
  </si>
  <si>
    <t>Development Initiatives based on UN OCHA FTS data. Data downloaded on 19 April 2016</t>
  </si>
  <si>
    <t>Data on Ethiopia’s HRF is drawn from UN OCHA’s FTS and not from OCHA Ethiopia. On the UN OCHA’s FTS Ethiopia’s HRF is labelled as ‘Emergency Response Fund’. *2016 data is up to and including 19 April 2016.</t>
  </si>
  <si>
    <t>Figure 4: Humanitarian funding to Ethiopia by sector, 2016</t>
  </si>
  <si>
    <t>If funding is given in an unearmarked manner and not yet allocated by the recipient agency to a particular project and sector, FTS shows the funding under the heading ‘Sector not yet specified’. ‘Other’ includes: Shelter and non-food items, Multi-sector, Agriculture, Protection/Human rights/Rule of law.</t>
  </si>
  <si>
    <t>Figure 5: Humanitarian assistance to Ethiopia by funding channel, 2016</t>
  </si>
  <si>
    <t>RCRC: International Red Cross and Red Crescent Movement. Percentage total does not equal 100% due to rounding.</t>
  </si>
  <si>
    <t>Figure 6: Volume of humanitarian funding to Ethiopia by funding channel, 2014–2016</t>
  </si>
  <si>
    <t>‘Other’ includes funding reported to the International Red Cross and Red Crescent Movement, governments and other agencies. *2016 data is up to and including 19 April 2016.</t>
  </si>
  <si>
    <t>Figure 7: Humanitarian funding to Ethiopia, 2011–2016</t>
  </si>
  <si>
    <t>*2016 data is up to and including 19 April 2016.</t>
  </si>
</sst>
</file>

<file path=xl/styles.xml><?xml version="1.0" encoding="utf-8"?>
<styleSheet xmlns="http://schemas.openxmlformats.org/spreadsheetml/2006/main">
  <numFmts count="4">
    <numFmt numFmtId="165" formatCode="_-* #,##0.0_-;\-* #,##0.0_-;_-* &quot;-&quot;??_-;_-@_-"/>
    <numFmt numFmtId="166" formatCode="_-* #,##0_-;\-* #,##0_-;_-* &quot;-&quot;??_-;_-@_-"/>
    <numFmt numFmtId="167" formatCode="0.0"/>
    <numFmt numFmtId="168" formatCode="0.0%"/>
  </numFmts>
  <fonts count="27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i/>
      <sz val="10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E8637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237037263100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2" applyNumberFormat="0" applyAlignment="0" applyProtection="0"/>
    <xf numFmtId="0" fontId="4" fillId="30" borderId="3" applyNumberFormat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2" applyNumberFormat="0" applyAlignment="0" applyProtection="0"/>
    <xf numFmtId="0" fontId="15" fillId="0" borderId="7" applyNumberFormat="0" applyFill="0" applyAlignment="0" applyProtection="0"/>
    <xf numFmtId="0" fontId="16" fillId="32" borderId="0" applyNumberFormat="0" applyBorder="0" applyAlignment="0" applyProtection="0"/>
    <xf numFmtId="0" fontId="1" fillId="2" borderId="8" applyNumberFormat="0" applyFont="0" applyAlignment="0" applyProtection="0"/>
    <xf numFmtId="0" fontId="17" fillId="29" borderId="9" applyNumberFormat="0" applyAlignment="0" applyProtection="0"/>
    <xf numFmtId="0" fontId="18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2" applyNumberFormat="0" applyAlignment="0" applyProtection="0"/>
    <xf numFmtId="0" fontId="4" fillId="30" borderId="3" applyNumberFormat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12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2" applyNumberFormat="0" applyAlignment="0" applyProtection="0"/>
    <xf numFmtId="0" fontId="15" fillId="0" borderId="7" applyNumberFormat="0" applyFill="0" applyAlignment="0" applyProtection="0"/>
    <xf numFmtId="0" fontId="16" fillId="32" borderId="0" applyNumberFormat="0" applyBorder="0" applyAlignment="0" applyProtection="0"/>
    <xf numFmtId="0" fontId="2" fillId="2" borderId="8" applyNumberFormat="0" applyFont="0" applyAlignment="0" applyProtection="0"/>
    <xf numFmtId="0" fontId="17" fillId="29" borderId="9" applyNumberFormat="0" applyAlignment="0" applyProtection="0"/>
    <xf numFmtId="0" fontId="18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1" xfId="0" applyBorder="1"/>
    <xf numFmtId="166" fontId="0" fillId="0" borderId="0" xfId="0" applyNumberFormat="1"/>
    <xf numFmtId="165" fontId="0" fillId="0" borderId="0" xfId="0" applyNumberFormat="1"/>
    <xf numFmtId="9" fontId="0" fillId="0" borderId="0" xfId="42" applyFont="1"/>
    <xf numFmtId="0" fontId="0" fillId="0" borderId="1" xfId="0" applyFill="1" applyBorder="1"/>
    <xf numFmtId="167" fontId="0" fillId="0" borderId="0" xfId="0" applyNumberFormat="1"/>
    <xf numFmtId="167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/>
    <xf numFmtId="0" fontId="20" fillId="0" borderId="0" xfId="0" applyFont="1"/>
    <xf numFmtId="0" fontId="21" fillId="0" borderId="0" xfId="0" applyFont="1"/>
    <xf numFmtId="0" fontId="21" fillId="0" borderId="11" xfId="0" applyFont="1" applyBorder="1"/>
    <xf numFmtId="165" fontId="21" fillId="0" borderId="11" xfId="0" applyNumberFormat="1" applyFont="1" applyBorder="1"/>
    <xf numFmtId="0" fontId="22" fillId="0" borderId="0" xfId="0" applyFont="1" applyAlignment="1">
      <alignment horizontal="left"/>
    </xf>
    <xf numFmtId="0" fontId="22" fillId="0" borderId="0" xfId="0" applyFont="1"/>
    <xf numFmtId="0" fontId="21" fillId="0" borderId="0" xfId="0" applyFont="1" applyAlignment="1">
      <alignment horizontal="left"/>
    </xf>
    <xf numFmtId="0" fontId="21" fillId="45" borderId="11" xfId="0" applyFont="1" applyFill="1" applyBorder="1"/>
    <xf numFmtId="0" fontId="23" fillId="0" borderId="0" xfId="0" applyFont="1" applyAlignment="1">
      <alignment horizontal="justify"/>
    </xf>
    <xf numFmtId="0" fontId="21" fillId="0" borderId="11" xfId="0" applyFont="1" applyBorder="1" applyAlignment="1">
      <alignment horizontal="left"/>
    </xf>
    <xf numFmtId="0" fontId="24" fillId="0" borderId="0" xfId="0" applyFont="1"/>
    <xf numFmtId="0" fontId="21" fillId="46" borderId="11" xfId="0" applyFont="1" applyFill="1" applyBorder="1"/>
    <xf numFmtId="0" fontId="0" fillId="45" borderId="1" xfId="0" applyFill="1" applyBorder="1"/>
    <xf numFmtId="0" fontId="0" fillId="0" borderId="0" xfId="0" applyFont="1"/>
    <xf numFmtId="0" fontId="20" fillId="0" borderId="0" xfId="0" applyFont="1" applyAlignment="1">
      <alignment horizontal="left"/>
    </xf>
    <xf numFmtId="0" fontId="21" fillId="0" borderId="1" xfId="0" applyFont="1" applyBorder="1"/>
    <xf numFmtId="0" fontId="21" fillId="0" borderId="1" xfId="0" applyFont="1" applyFill="1" applyBorder="1"/>
    <xf numFmtId="165" fontId="21" fillId="0" borderId="1" xfId="0" applyNumberFormat="1" applyFont="1" applyBorder="1"/>
    <xf numFmtId="9" fontId="21" fillId="0" borderId="1" xfId="42" applyFont="1" applyBorder="1"/>
    <xf numFmtId="168" fontId="21" fillId="0" borderId="1" xfId="42" applyNumberFormat="1" applyFont="1" applyBorder="1"/>
    <xf numFmtId="0" fontId="25" fillId="0" borderId="1" xfId="0" applyFont="1" applyBorder="1"/>
    <xf numFmtId="165" fontId="25" fillId="0" borderId="1" xfId="0" applyNumberFormat="1" applyFont="1" applyBorder="1"/>
    <xf numFmtId="168" fontId="25" fillId="0" borderId="1" xfId="42" applyNumberFormat="1" applyFont="1" applyBorder="1"/>
    <xf numFmtId="0" fontId="26" fillId="0" borderId="1" xfId="0" applyFont="1" applyBorder="1"/>
    <xf numFmtId="166" fontId="21" fillId="0" borderId="1" xfId="0" applyNumberFormat="1" applyFont="1" applyBorder="1"/>
    <xf numFmtId="9" fontId="21" fillId="0" borderId="1" xfId="42" applyNumberFormat="1" applyFont="1" applyBorder="1"/>
    <xf numFmtId="0" fontId="21" fillId="45" borderId="13" xfId="0" applyFont="1" applyFill="1" applyBorder="1"/>
    <xf numFmtId="0" fontId="21" fillId="0" borderId="13" xfId="0" applyFont="1" applyBorder="1"/>
    <xf numFmtId="167" fontId="21" fillId="0" borderId="13" xfId="0" applyNumberFormat="1" applyFont="1" applyBorder="1"/>
    <xf numFmtId="10" fontId="21" fillId="0" borderId="0" xfId="42" applyNumberFormat="1" applyFont="1"/>
    <xf numFmtId="166" fontId="21" fillId="0" borderId="0" xfId="0" applyNumberFormat="1" applyFont="1"/>
    <xf numFmtId="0" fontId="0" fillId="45" borderId="13" xfId="0" applyFont="1" applyFill="1" applyBorder="1"/>
    <xf numFmtId="0" fontId="0" fillId="0" borderId="13" xfId="0" applyFont="1" applyBorder="1"/>
    <xf numFmtId="167" fontId="0" fillId="0" borderId="13" xfId="0" applyNumberFormat="1" applyFont="1" applyBorder="1"/>
    <xf numFmtId="0" fontId="0" fillId="0" borderId="13" xfId="0" applyFont="1" applyFill="1" applyBorder="1"/>
    <xf numFmtId="0" fontId="19" fillId="0" borderId="13" xfId="0" applyFont="1" applyBorder="1"/>
    <xf numFmtId="167" fontId="19" fillId="0" borderId="13" xfId="0" applyNumberFormat="1" applyFont="1" applyBorder="1"/>
    <xf numFmtId="0" fontId="21" fillId="45" borderId="14" xfId="0" applyFont="1" applyFill="1" applyBorder="1"/>
    <xf numFmtId="0" fontId="21" fillId="0" borderId="14" xfId="0" applyFont="1" applyBorder="1" applyAlignment="1">
      <alignment horizontal="left"/>
    </xf>
    <xf numFmtId="167" fontId="21" fillId="0" borderId="14" xfId="0" applyNumberFormat="1" applyFont="1" applyBorder="1"/>
  </cellXfs>
  <cellStyles count="85">
    <cellStyle name="20% - Accent1" xfId="1" builtinId="30" customBuiltin="1"/>
    <cellStyle name="20% - Accent1 2" xfId="44"/>
    <cellStyle name="20% - Accent2" xfId="2" builtinId="34" customBuiltin="1"/>
    <cellStyle name="20% - Accent2 2" xfId="45"/>
    <cellStyle name="20% - Accent3" xfId="3" builtinId="38" customBuiltin="1"/>
    <cellStyle name="20% - Accent3 2" xfId="46"/>
    <cellStyle name="20% - Accent4" xfId="4" builtinId="42" customBuiltin="1"/>
    <cellStyle name="20% - Accent4 2" xfId="47"/>
    <cellStyle name="20% - Accent5" xfId="5" builtinId="46" customBuiltin="1"/>
    <cellStyle name="20% - Accent5 2" xfId="48"/>
    <cellStyle name="20% - Accent6" xfId="6" builtinId="50" customBuiltin="1"/>
    <cellStyle name="20% - Accent6 2" xfId="49"/>
    <cellStyle name="40% - Accent1" xfId="7" builtinId="31" customBuiltin="1"/>
    <cellStyle name="40% - Accent1 2" xfId="50"/>
    <cellStyle name="40% - Accent2" xfId="8" builtinId="35" customBuiltin="1"/>
    <cellStyle name="40% - Accent2 2" xfId="51"/>
    <cellStyle name="40% - Accent3" xfId="9" builtinId="39" customBuiltin="1"/>
    <cellStyle name="40% - Accent3 2" xfId="52"/>
    <cellStyle name="40% - Accent4" xfId="10" builtinId="43" customBuiltin="1"/>
    <cellStyle name="40% - Accent4 2" xfId="53"/>
    <cellStyle name="40% - Accent5" xfId="11" builtinId="47" customBuiltin="1"/>
    <cellStyle name="40% - Accent5 2" xfId="54"/>
    <cellStyle name="40% - Accent6" xfId="12" builtinId="51" customBuiltin="1"/>
    <cellStyle name="40% - Accent6 2" xfId="55"/>
    <cellStyle name="60% - Accent1" xfId="13" builtinId="32" customBuiltin="1"/>
    <cellStyle name="60% - Accent1 2" xfId="56"/>
    <cellStyle name="60% - Accent2" xfId="14" builtinId="36" customBuiltin="1"/>
    <cellStyle name="60% - Accent2 2" xfId="57"/>
    <cellStyle name="60% - Accent3" xfId="15" builtinId="40" customBuiltin="1"/>
    <cellStyle name="60% - Accent3 2" xfId="58"/>
    <cellStyle name="60% - Accent4" xfId="16" builtinId="44" customBuiltin="1"/>
    <cellStyle name="60% - Accent4 2" xfId="59"/>
    <cellStyle name="60% - Accent5" xfId="17" builtinId="48" customBuiltin="1"/>
    <cellStyle name="60% - Accent5 2" xfId="60"/>
    <cellStyle name="60% - Accent6" xfId="18" builtinId="52" customBuiltin="1"/>
    <cellStyle name="60% - Accent6 2" xfId="61"/>
    <cellStyle name="Accent1" xfId="19" builtinId="29" customBuiltin="1"/>
    <cellStyle name="Accent1 2" xfId="62"/>
    <cellStyle name="Accent2" xfId="20" builtinId="33" customBuiltin="1"/>
    <cellStyle name="Accent2 2" xfId="63"/>
    <cellStyle name="Accent3" xfId="21" builtinId="37" customBuiltin="1"/>
    <cellStyle name="Accent3 2" xfId="64"/>
    <cellStyle name="Accent4" xfId="22" builtinId="41" customBuiltin="1"/>
    <cellStyle name="Accent4 2" xfId="65"/>
    <cellStyle name="Accent5" xfId="23" builtinId="45" customBuiltin="1"/>
    <cellStyle name="Accent5 2" xfId="66"/>
    <cellStyle name="Accent6" xfId="24" builtinId="49" customBuiltin="1"/>
    <cellStyle name="Accent6 2" xfId="67"/>
    <cellStyle name="Bad" xfId="25" builtinId="27" customBuiltin="1"/>
    <cellStyle name="Bad 2" xfId="68"/>
    <cellStyle name="Calculation" xfId="26" builtinId="22" customBuiltin="1"/>
    <cellStyle name="Calculation 2" xfId="69"/>
    <cellStyle name="Check Cell" xfId="27" builtinId="23" customBuiltin="1"/>
    <cellStyle name="Check Cell 2" xfId="70"/>
    <cellStyle name="Explanatory Text" xfId="28" builtinId="53" customBuiltin="1"/>
    <cellStyle name="Explanatory Text 2" xfId="71"/>
    <cellStyle name="Good" xfId="29" builtinId="26" customBuiltin="1"/>
    <cellStyle name="Good 2" xfId="72"/>
    <cellStyle name="Heading 1" xfId="30" builtinId="16" customBuiltin="1"/>
    <cellStyle name="Heading 1 2" xfId="73"/>
    <cellStyle name="Heading 2" xfId="31" builtinId="17" customBuiltin="1"/>
    <cellStyle name="Heading 2 2" xfId="74"/>
    <cellStyle name="Heading 3" xfId="32" builtinId="18" customBuiltin="1"/>
    <cellStyle name="Heading 3 2" xfId="75"/>
    <cellStyle name="Heading 4" xfId="33" builtinId="19" customBuiltin="1"/>
    <cellStyle name="Heading 4 2" xfId="76"/>
    <cellStyle name="Input" xfId="34" builtinId="20" customBuiltin="1"/>
    <cellStyle name="Input 2" xfId="77"/>
    <cellStyle name="Linked Cell" xfId="35" builtinId="24" customBuiltin="1"/>
    <cellStyle name="Linked Cell 2" xfId="78"/>
    <cellStyle name="Neutral" xfId="36" builtinId="28" customBuiltin="1"/>
    <cellStyle name="Neutral 2" xfId="79"/>
    <cellStyle name="Normal" xfId="0" builtinId="0"/>
    <cellStyle name="Normal 2" xfId="43"/>
    <cellStyle name="Note" xfId="37" builtinId="10" customBuiltin="1"/>
    <cellStyle name="Note 2" xfId="80"/>
    <cellStyle name="Output" xfId="38" builtinId="21" customBuiltin="1"/>
    <cellStyle name="Output 2" xfId="81"/>
    <cellStyle name="Percent" xfId="42" builtinId="5"/>
    <cellStyle name="Title" xfId="39" builtinId="15" customBuiltin="1"/>
    <cellStyle name="Title 2" xfId="82"/>
    <cellStyle name="Total" xfId="40" builtinId="25" customBuiltin="1"/>
    <cellStyle name="Total 2" xfId="83"/>
    <cellStyle name="Warning Text" xfId="41" builtinId="11" customBuiltin="1"/>
    <cellStyle name="Warning Text 2" xfId="8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'Figure 1'!$C$6</c:f>
              <c:strCache>
                <c:ptCount val="1"/>
                <c:pt idx="0">
                  <c:v>U$ millions</c:v>
                </c:pt>
              </c:strCache>
            </c:strRef>
          </c:tx>
          <c:dPt>
            <c:idx val="1"/>
            <c:spPr>
              <a:solidFill>
                <a:schemeClr val="accent1"/>
              </a:solidFill>
            </c:spPr>
          </c:dPt>
          <c:dPt>
            <c:idx val="5"/>
            <c:spPr>
              <a:solidFill>
                <a:srgbClr val="FFC000"/>
              </a:solidFill>
            </c:spPr>
          </c:dPt>
          <c:dPt>
            <c:idx val="9"/>
            <c:spPr>
              <a:solidFill>
                <a:srgbClr val="FFC000"/>
              </a:solidFill>
            </c:spPr>
          </c:dPt>
          <c:dLbls>
            <c:dLbl>
              <c:idx val="9"/>
              <c:spPr>
                <a:noFill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dLbl>
            <c:dLblPos val="outEnd"/>
            <c:showVal val="1"/>
          </c:dLbls>
          <c:cat>
            <c:strRef>
              <c:f>'Figure 1'!$B$7:$B$16</c:f>
              <c:strCache>
                <c:ptCount val="10"/>
                <c:pt idx="0">
                  <c:v>US</c:v>
                </c:pt>
                <c:pt idx="1">
                  <c:v>ECHO</c:v>
                </c:pt>
                <c:pt idx="2">
                  <c:v>UK</c:v>
                </c:pt>
                <c:pt idx="3">
                  <c:v>Germany</c:v>
                </c:pt>
                <c:pt idx="4">
                  <c:v>Canada</c:v>
                </c:pt>
                <c:pt idx="5">
                  <c:v>ERF</c:v>
                </c:pt>
                <c:pt idx="6">
                  <c:v>Sweden</c:v>
                </c:pt>
                <c:pt idx="7">
                  <c:v>Australia</c:v>
                </c:pt>
                <c:pt idx="8">
                  <c:v>Japan</c:v>
                </c:pt>
                <c:pt idx="9">
                  <c:v>CERF</c:v>
                </c:pt>
              </c:strCache>
            </c:strRef>
          </c:cat>
          <c:val>
            <c:numRef>
              <c:f>'Figure 1'!$C$7:$C$16</c:f>
              <c:numCache>
                <c:formatCode>_-* #,##0.0_-;\-* #,##0.0_-;_-* "-"??_-;_-@_-</c:formatCode>
                <c:ptCount val="10"/>
                <c:pt idx="0">
                  <c:v>259.616513</c:v>
                </c:pt>
                <c:pt idx="1">
                  <c:v>60.952793999999997</c:v>
                </c:pt>
                <c:pt idx="2">
                  <c:v>50.154361999999999</c:v>
                </c:pt>
                <c:pt idx="3">
                  <c:v>46.020623000000001</c:v>
                </c:pt>
                <c:pt idx="4">
                  <c:v>31.369624999999999</c:v>
                </c:pt>
                <c:pt idx="5">
                  <c:v>22.124669999999998</c:v>
                </c:pt>
                <c:pt idx="6">
                  <c:v>21.884252</c:v>
                </c:pt>
                <c:pt idx="7">
                  <c:v>15.688381</c:v>
                </c:pt>
                <c:pt idx="8">
                  <c:v>15.28</c:v>
                </c:pt>
                <c:pt idx="9">
                  <c:v>10.991118999999999</c:v>
                </c:pt>
              </c:numCache>
            </c:numRef>
          </c:val>
        </c:ser>
        <c:axId val="60039936"/>
        <c:axId val="60041472"/>
      </c:barChart>
      <c:catAx>
        <c:axId val="60039936"/>
        <c:scaling>
          <c:orientation val="minMax"/>
        </c:scaling>
        <c:axPos val="b"/>
        <c:tickLblPos val="nextTo"/>
        <c:crossAx val="60041472"/>
        <c:crosses val="autoZero"/>
        <c:auto val="1"/>
        <c:lblAlgn val="ctr"/>
        <c:lblOffset val="100"/>
      </c:catAx>
      <c:valAx>
        <c:axId val="60041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600399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'Figure 2'!$C$6</c:f>
              <c:strCache>
                <c:ptCount val="1"/>
                <c:pt idx="0">
                  <c:v>US$ millions</c:v>
                </c:pt>
              </c:strCache>
            </c:strRef>
          </c:tx>
          <c:cat>
            <c:strRef>
              <c:f>'Figure 2'!$B$7:$B$11</c:f>
              <c:strCache>
                <c:ptCount val="5"/>
                <c:pt idx="0">
                  <c:v>Drought</c:v>
                </c:pt>
                <c:pt idx="1">
                  <c:v>Food insecurity and resilience building</c:v>
                </c:pt>
                <c:pt idx="2">
                  <c:v>South Sudan refugees</c:v>
                </c:pt>
                <c:pt idx="3">
                  <c:v>Refugees</c:v>
                </c:pt>
                <c:pt idx="4">
                  <c:v>Other</c:v>
                </c:pt>
              </c:strCache>
            </c:strRef>
          </c:cat>
          <c:val>
            <c:numRef>
              <c:f>'Figure 2'!$C$7:$C$11</c:f>
              <c:numCache>
                <c:formatCode>_-* #,##0.0_-;\-* #,##0.0_-;_-* "-"??_-;_-@_-</c:formatCode>
                <c:ptCount val="5"/>
                <c:pt idx="0">
                  <c:v>266.34284200000002</c:v>
                </c:pt>
                <c:pt idx="1">
                  <c:v>102.27274</c:v>
                </c:pt>
                <c:pt idx="2">
                  <c:v>19.640996999999999</c:v>
                </c:pt>
                <c:pt idx="3">
                  <c:v>1.8123119999999999</c:v>
                </c:pt>
                <c:pt idx="4">
                  <c:v>198.20746</c:v>
                </c:pt>
              </c:numCache>
            </c:numRef>
          </c:val>
        </c:ser>
        <c:dLbls>
          <c:showVal val="1"/>
        </c:dLbls>
        <c:axId val="62233984"/>
        <c:axId val="62297216"/>
      </c:barChart>
      <c:catAx>
        <c:axId val="62233984"/>
        <c:scaling>
          <c:orientation val="minMax"/>
        </c:scaling>
        <c:axPos val="b"/>
        <c:tickLblPos val="nextTo"/>
        <c:crossAx val="62297216"/>
        <c:crosses val="autoZero"/>
        <c:auto val="1"/>
        <c:lblAlgn val="ctr"/>
        <c:lblOffset val="100"/>
      </c:catAx>
      <c:valAx>
        <c:axId val="6229721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622339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3'!$B$7</c:f>
              <c:strCache>
                <c:ptCount val="1"/>
                <c:pt idx="0">
                  <c:v>CERF</c:v>
                </c:pt>
              </c:strCache>
            </c:strRef>
          </c:tx>
          <c:cat>
            <c:strRef>
              <c:f>'Figure 3'!$C$6:$G$6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2016*</c:v>
                </c:pt>
              </c:strCache>
            </c:strRef>
          </c:cat>
          <c:val>
            <c:numRef>
              <c:f>'Figure 3'!$C$7:$G$7</c:f>
              <c:numCache>
                <c:formatCode>0.0</c:formatCode>
                <c:ptCount val="5"/>
                <c:pt idx="0">
                  <c:v>13.984781</c:v>
                </c:pt>
                <c:pt idx="1">
                  <c:v>23.972935</c:v>
                </c:pt>
                <c:pt idx="2">
                  <c:v>32.516021000000002</c:v>
                </c:pt>
                <c:pt idx="3">
                  <c:v>27.486549</c:v>
                </c:pt>
                <c:pt idx="4">
                  <c:v>10.991118999999999</c:v>
                </c:pt>
              </c:numCache>
            </c:numRef>
          </c:val>
        </c:ser>
        <c:ser>
          <c:idx val="1"/>
          <c:order val="1"/>
          <c:tx>
            <c:strRef>
              <c:f>'Figure 3'!$B$8</c:f>
              <c:strCache>
                <c:ptCount val="1"/>
                <c:pt idx="0">
                  <c:v>ERF</c:v>
                </c:pt>
              </c:strCache>
            </c:strRef>
          </c:tx>
          <c:cat>
            <c:strRef>
              <c:f>'Figure 3'!$C$6:$G$6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2016*</c:v>
                </c:pt>
              </c:strCache>
            </c:strRef>
          </c:cat>
          <c:val>
            <c:numRef>
              <c:f>'Figure 3'!$C$8:$G$8</c:f>
              <c:numCache>
                <c:formatCode>0.0</c:formatCode>
                <c:ptCount val="5"/>
                <c:pt idx="0">
                  <c:v>37.955717</c:v>
                </c:pt>
                <c:pt idx="1">
                  <c:v>27.146015999999999</c:v>
                </c:pt>
                <c:pt idx="2">
                  <c:v>14.32569</c:v>
                </c:pt>
                <c:pt idx="3">
                  <c:v>23.281157</c:v>
                </c:pt>
                <c:pt idx="4">
                  <c:v>22.124669999999998</c:v>
                </c:pt>
              </c:numCache>
            </c:numRef>
          </c:val>
        </c:ser>
        <c:dLbls>
          <c:showVal val="1"/>
        </c:dLbls>
        <c:overlap val="100"/>
        <c:axId val="61762944"/>
        <c:axId val="61764736"/>
      </c:barChart>
      <c:catAx>
        <c:axId val="61762944"/>
        <c:scaling>
          <c:orientation val="minMax"/>
        </c:scaling>
        <c:axPos val="b"/>
        <c:numFmt formatCode="General" sourceLinked="1"/>
        <c:tickLblPos val="nextTo"/>
        <c:crossAx val="61764736"/>
        <c:crosses val="autoZero"/>
        <c:auto val="1"/>
        <c:lblAlgn val="ctr"/>
        <c:lblOffset val="100"/>
      </c:catAx>
      <c:valAx>
        <c:axId val="61764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617629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37916666666666687"/>
          <c:y val="0.31712962962962987"/>
          <c:w val="0.40833333333333333"/>
          <c:h val="0.68055555555555569"/>
        </c:manualLayout>
      </c:layout>
      <c:pieChart>
        <c:varyColors val="1"/>
        <c:ser>
          <c:idx val="0"/>
          <c:order val="0"/>
          <c:tx>
            <c:strRef>
              <c:f>'Figure 4'!$C$6</c:f>
              <c:strCache>
                <c:ptCount val="1"/>
                <c:pt idx="0">
                  <c:v>US$ millions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Food,  US$367.5m , 62%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>
                <c:manualLayout>
                  <c:x val="-0.11210094050743659"/>
                  <c:y val="6.98567366579178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Sector not yet specified,  US$165.2m , 28%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>
                <c:manualLayout>
                  <c:x val="-0.22081922572178478"/>
                  <c:y val="6.46810294546514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Water and Sanitation,  US$24.1m , 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>
                <c:manualLayout>
                  <c:x val="-0.14571106736657921"/>
                  <c:y val="-0.138073053368328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Health,  US$15.3m , 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Coordination and support services,  US$6.4m , 1%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5"/>
              <c:layout>
                <c:manualLayout>
                  <c:x val="0.33376443569553815"/>
                  <c:y val="-3.24343832020997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Other,  US$9.9m , 2%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'Figure 4'!$B$7:$B$12</c:f>
              <c:strCache>
                <c:ptCount val="6"/>
                <c:pt idx="0">
                  <c:v>Food</c:v>
                </c:pt>
                <c:pt idx="1">
                  <c:v>Sector not yet specified</c:v>
                </c:pt>
                <c:pt idx="2">
                  <c:v>Water and Sanitation</c:v>
                </c:pt>
                <c:pt idx="3">
                  <c:v>Health</c:v>
                </c:pt>
                <c:pt idx="4">
                  <c:v>Coordination and support services</c:v>
                </c:pt>
                <c:pt idx="5">
                  <c:v>Other</c:v>
                </c:pt>
              </c:strCache>
            </c:strRef>
          </c:cat>
          <c:val>
            <c:numRef>
              <c:f>'Figure 4'!$C$7:$C$12</c:f>
              <c:numCache>
                <c:formatCode>_-* #,##0.0_-;\-* #,##0.0_-;_-* "-"??_-;_-@_-</c:formatCode>
                <c:ptCount val="6"/>
                <c:pt idx="0">
                  <c:v>367.48358899999999</c:v>
                </c:pt>
                <c:pt idx="1">
                  <c:v>165.16195999999999</c:v>
                </c:pt>
                <c:pt idx="2">
                  <c:v>24.119268999999999</c:v>
                </c:pt>
                <c:pt idx="3">
                  <c:v>15.302092</c:v>
                </c:pt>
                <c:pt idx="4">
                  <c:v>6.3557959999999998</c:v>
                </c:pt>
                <c:pt idx="5">
                  <c:v>9.8536450000000002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28472222222222232"/>
          <c:y val="0.25694444444444442"/>
          <c:w val="0.4472222222222223"/>
          <c:h val="0.74305555555555614"/>
        </c:manualLayout>
      </c:layout>
      <c:pieChart>
        <c:varyColors val="1"/>
        <c:ser>
          <c:idx val="0"/>
          <c:order val="0"/>
          <c:tx>
            <c:strRef>
              <c:f>'Figure 5'!$C$6</c:f>
              <c:strCache>
                <c:ptCount val="1"/>
                <c:pt idx="0">
                  <c:v>US$ millions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UN Agencies, US$288.4m, 49%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NGOs, US$269.0m, 46%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>
                <c:manualLayout>
                  <c:x val="-0.26042574365704307"/>
                  <c:y val="4.3962890055409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Other, US$27.1m, 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>
                <c:manualLayout>
                  <c:x val="-6.0728455818022803E-2"/>
                  <c:y val="-3.21402012248468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RCRC US$3.6m, 1%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>
                <c:manualLayout>
                  <c:x val="0.13287445319335084"/>
                  <c:y val="-9.08796296296296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Government, US$0.1m, 0.02%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'Figure 5'!$B$7:$B$11</c:f>
              <c:strCache>
                <c:ptCount val="5"/>
                <c:pt idx="0">
                  <c:v>UN Agencies</c:v>
                </c:pt>
                <c:pt idx="1">
                  <c:v>NGOs</c:v>
                </c:pt>
                <c:pt idx="2">
                  <c:v>Other</c:v>
                </c:pt>
                <c:pt idx="3">
                  <c:v>Red Cross / Red Crescent</c:v>
                </c:pt>
                <c:pt idx="4">
                  <c:v>Government</c:v>
                </c:pt>
              </c:strCache>
            </c:strRef>
          </c:cat>
          <c:val>
            <c:numRef>
              <c:f>'Figure 5'!$C$7:$C$11</c:f>
              <c:numCache>
                <c:formatCode>0.0</c:formatCode>
                <c:ptCount val="5"/>
                <c:pt idx="0">
                  <c:v>288.40937700000001</c:v>
                </c:pt>
                <c:pt idx="1">
                  <c:v>269.02377100000001</c:v>
                </c:pt>
                <c:pt idx="2">
                  <c:v>27.106466000000001</c:v>
                </c:pt>
                <c:pt idx="3">
                  <c:v>3.646128</c:v>
                </c:pt>
                <c:pt idx="4">
                  <c:v>9.0608999999999995E-2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'Figure 6'!$B$8</c:f>
              <c:strCache>
                <c:ptCount val="1"/>
                <c:pt idx="0">
                  <c:v>UN Agencies</c:v>
                </c:pt>
              </c:strCache>
            </c:strRef>
          </c:tx>
          <c:cat>
            <c:strRef>
              <c:f>'Figure 6'!$C$7:$E$7</c:f>
              <c:strCache>
                <c:ptCount val="3"/>
                <c:pt idx="0">
                  <c:v>2014</c:v>
                </c:pt>
                <c:pt idx="1">
                  <c:v>2015</c:v>
                </c:pt>
                <c:pt idx="2">
                  <c:v>2016*</c:v>
                </c:pt>
              </c:strCache>
            </c:strRef>
          </c:cat>
          <c:val>
            <c:numRef>
              <c:f>'Figure 6'!$C$8:$E$8</c:f>
              <c:numCache>
                <c:formatCode>0.0</c:formatCode>
                <c:ptCount val="3"/>
                <c:pt idx="0">
                  <c:v>356.330511</c:v>
                </c:pt>
                <c:pt idx="1">
                  <c:v>361.53955200000001</c:v>
                </c:pt>
                <c:pt idx="2">
                  <c:v>288.40937700000001</c:v>
                </c:pt>
              </c:numCache>
            </c:numRef>
          </c:val>
        </c:ser>
        <c:ser>
          <c:idx val="1"/>
          <c:order val="1"/>
          <c:tx>
            <c:strRef>
              <c:f>'Figure 6'!$B$9</c:f>
              <c:strCache>
                <c:ptCount val="1"/>
                <c:pt idx="0">
                  <c:v>NGOs</c:v>
                </c:pt>
              </c:strCache>
            </c:strRef>
          </c:tx>
          <c:cat>
            <c:strRef>
              <c:f>'Figure 6'!$C$7:$E$7</c:f>
              <c:strCache>
                <c:ptCount val="3"/>
                <c:pt idx="0">
                  <c:v>2014</c:v>
                </c:pt>
                <c:pt idx="1">
                  <c:v>2015</c:v>
                </c:pt>
                <c:pt idx="2">
                  <c:v>2016*</c:v>
                </c:pt>
              </c:strCache>
            </c:strRef>
          </c:cat>
          <c:val>
            <c:numRef>
              <c:f>'Figure 6'!$C$9:$E$9</c:f>
              <c:numCache>
                <c:formatCode>0.0</c:formatCode>
                <c:ptCount val="3"/>
                <c:pt idx="0">
                  <c:v>189.69458399999999</c:v>
                </c:pt>
                <c:pt idx="1">
                  <c:v>106.04168</c:v>
                </c:pt>
                <c:pt idx="2">
                  <c:v>269.02377100000001</c:v>
                </c:pt>
              </c:numCache>
            </c:numRef>
          </c:val>
        </c:ser>
        <c:ser>
          <c:idx val="2"/>
          <c:order val="2"/>
          <c:tx>
            <c:strRef>
              <c:f>'Figure 6'!$B$10</c:f>
              <c:strCache>
                <c:ptCount val="1"/>
                <c:pt idx="0">
                  <c:v>All other</c:v>
                </c:pt>
              </c:strCache>
            </c:strRef>
          </c:tx>
          <c:cat>
            <c:strRef>
              <c:f>'Figure 6'!$C$7:$E$7</c:f>
              <c:strCache>
                <c:ptCount val="3"/>
                <c:pt idx="0">
                  <c:v>2014</c:v>
                </c:pt>
                <c:pt idx="1">
                  <c:v>2015</c:v>
                </c:pt>
                <c:pt idx="2">
                  <c:v>2016*</c:v>
                </c:pt>
              </c:strCache>
            </c:strRef>
          </c:cat>
          <c:val>
            <c:numRef>
              <c:f>'Figure 6'!$C$10:$E$10</c:f>
              <c:numCache>
                <c:formatCode>0.0</c:formatCode>
                <c:ptCount val="3"/>
                <c:pt idx="0">
                  <c:v>11.346141999999999</c:v>
                </c:pt>
                <c:pt idx="1">
                  <c:v>28.942927000000001</c:v>
                </c:pt>
                <c:pt idx="2">
                  <c:v>30.843203000000003</c:v>
                </c:pt>
              </c:numCache>
            </c:numRef>
          </c:val>
        </c:ser>
        <c:dLbls>
          <c:showVal val="1"/>
        </c:dLbls>
        <c:overlap val="100"/>
        <c:axId val="62166144"/>
        <c:axId val="62167680"/>
      </c:barChart>
      <c:catAx>
        <c:axId val="62166144"/>
        <c:scaling>
          <c:orientation val="minMax"/>
        </c:scaling>
        <c:axPos val="b"/>
        <c:numFmt formatCode="General" sourceLinked="1"/>
        <c:tickLblPos val="nextTo"/>
        <c:crossAx val="62167680"/>
        <c:crosses val="autoZero"/>
        <c:auto val="1"/>
        <c:lblAlgn val="ctr"/>
        <c:lblOffset val="100"/>
      </c:catAx>
      <c:valAx>
        <c:axId val="6216768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numFmt formatCode="0%" sourceLinked="1"/>
        <c:tickLblPos val="nextTo"/>
        <c:crossAx val="621661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'Figure 7'!$C$5</c:f>
              <c:strCache>
                <c:ptCount val="1"/>
                <c:pt idx="0">
                  <c:v>US$ millions</c:v>
                </c:pt>
              </c:strCache>
            </c:strRef>
          </c:tx>
          <c:cat>
            <c:strRef>
              <c:f>'Figure 7'!$B$6:$B$11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2016*</c:v>
                </c:pt>
              </c:strCache>
            </c:strRef>
          </c:cat>
          <c:val>
            <c:numRef>
              <c:f>'Figure 7'!$C$6:$C$11</c:f>
              <c:numCache>
                <c:formatCode>0.0</c:formatCode>
                <c:ptCount val="6"/>
                <c:pt idx="0">
                  <c:v>820.91381899999999</c:v>
                </c:pt>
                <c:pt idx="1">
                  <c:v>670.32722000000001</c:v>
                </c:pt>
                <c:pt idx="2">
                  <c:v>541.090013</c:v>
                </c:pt>
                <c:pt idx="3">
                  <c:v>557.37123699999995</c:v>
                </c:pt>
                <c:pt idx="4">
                  <c:v>496.524159</c:v>
                </c:pt>
                <c:pt idx="5">
                  <c:v>588.27635099999998</c:v>
                </c:pt>
              </c:numCache>
            </c:numRef>
          </c:val>
        </c:ser>
        <c:dLbls>
          <c:showVal val="1"/>
        </c:dLbls>
        <c:axId val="62329984"/>
        <c:axId val="62331520"/>
      </c:barChart>
      <c:catAx>
        <c:axId val="62329984"/>
        <c:scaling>
          <c:orientation val="minMax"/>
        </c:scaling>
        <c:axPos val="b"/>
        <c:tickLblPos val="nextTo"/>
        <c:crossAx val="62331520"/>
        <c:crosses val="autoZero"/>
        <c:auto val="1"/>
        <c:lblAlgn val="ctr"/>
        <c:lblOffset val="100"/>
      </c:catAx>
      <c:valAx>
        <c:axId val="6233152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623299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</xdr:row>
      <xdr:rowOff>142875</xdr:rowOff>
    </xdr:from>
    <xdr:to>
      <xdr:col>12</xdr:col>
      <xdr:colOff>352425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133349</xdr:rowOff>
    </xdr:from>
    <xdr:to>
      <xdr:col>13</xdr:col>
      <xdr:colOff>209549</xdr:colOff>
      <xdr:row>23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9</xdr:row>
      <xdr:rowOff>85725</xdr:rowOff>
    </xdr:from>
    <xdr:to>
      <xdr:col>8</xdr:col>
      <xdr:colOff>276225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7</xdr:row>
      <xdr:rowOff>133350</xdr:rowOff>
    </xdr:from>
    <xdr:to>
      <xdr:col>12</xdr:col>
      <xdr:colOff>9525</xdr:colOff>
      <xdr:row>23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6</xdr:row>
      <xdr:rowOff>142875</xdr:rowOff>
    </xdr:from>
    <xdr:to>
      <xdr:col>11</xdr:col>
      <xdr:colOff>95250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161924</xdr:rowOff>
    </xdr:from>
    <xdr:to>
      <xdr:col>13</xdr:col>
      <xdr:colOff>285750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5</xdr:row>
      <xdr:rowOff>133350</xdr:rowOff>
    </xdr:from>
    <xdr:to>
      <xdr:col>11</xdr:col>
      <xdr:colOff>28575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B28" sqref="B28"/>
    </sheetView>
  </sheetViews>
  <sheetFormatPr defaultRowHeight="12.75"/>
  <cols>
    <col min="1" max="1" width="9.140625" style="10"/>
    <col min="2" max="2" width="39.140625" customWidth="1"/>
    <col min="3" max="3" width="12.7109375" customWidth="1"/>
  </cols>
  <sheetData>
    <row r="1" spans="1:5" s="10" customFormat="1">
      <c r="A1" s="21" t="s">
        <v>42</v>
      </c>
      <c r="B1" s="17" t="s">
        <v>39</v>
      </c>
      <c r="C1" s="12"/>
    </row>
    <row r="2" spans="1:5" s="10" customFormat="1">
      <c r="A2" s="21" t="s">
        <v>43</v>
      </c>
      <c r="B2" s="12" t="s">
        <v>40</v>
      </c>
      <c r="C2" s="12"/>
    </row>
    <row r="3" spans="1:5" s="10" customFormat="1">
      <c r="A3" s="21" t="s">
        <v>44</v>
      </c>
      <c r="B3" s="12" t="s">
        <v>41</v>
      </c>
      <c r="C3" s="12"/>
    </row>
    <row r="4" spans="1:5" s="10" customFormat="1">
      <c r="A4" s="12"/>
      <c r="B4" s="12"/>
      <c r="C4" s="12"/>
    </row>
    <row r="5" spans="1:5" s="10" customFormat="1">
      <c r="A5" s="12"/>
      <c r="B5" s="12"/>
      <c r="C5" s="12"/>
    </row>
    <row r="6" spans="1:5" s="1" customFormat="1">
      <c r="A6" s="12"/>
      <c r="B6" s="18" t="s">
        <v>8</v>
      </c>
      <c r="C6" s="18" t="s">
        <v>26</v>
      </c>
    </row>
    <row r="7" spans="1:5">
      <c r="A7" s="12"/>
      <c r="B7" s="13" t="s">
        <v>30</v>
      </c>
      <c r="C7" s="14">
        <v>259.616513</v>
      </c>
    </row>
    <row r="8" spans="1:5">
      <c r="A8" s="12"/>
      <c r="B8" s="13" t="s">
        <v>25</v>
      </c>
      <c r="C8" s="14">
        <v>60.952793999999997</v>
      </c>
    </row>
    <row r="9" spans="1:5">
      <c r="A9" s="12"/>
      <c r="B9" s="13" t="s">
        <v>31</v>
      </c>
      <c r="C9" s="14">
        <v>50.154361999999999</v>
      </c>
    </row>
    <row r="10" spans="1:5">
      <c r="A10" s="12"/>
      <c r="B10" s="13" t="s">
        <v>20</v>
      </c>
      <c r="C10" s="14">
        <v>46.020623000000001</v>
      </c>
    </row>
    <row r="11" spans="1:5">
      <c r="A11" s="12"/>
      <c r="B11" s="13" t="s">
        <v>16</v>
      </c>
      <c r="C11" s="14">
        <v>31.369624999999999</v>
      </c>
      <c r="D11" s="4"/>
      <c r="E11" s="5"/>
    </row>
    <row r="12" spans="1:5">
      <c r="A12" s="12"/>
      <c r="B12" s="13" t="s">
        <v>28</v>
      </c>
      <c r="C12" s="14">
        <v>22.124669999999998</v>
      </c>
    </row>
    <row r="13" spans="1:5">
      <c r="A13" s="12"/>
      <c r="B13" s="13" t="s">
        <v>23</v>
      </c>
      <c r="C13" s="14">
        <v>21.884252</v>
      </c>
    </row>
    <row r="14" spans="1:5">
      <c r="A14" s="12"/>
      <c r="B14" s="13" t="s">
        <v>2</v>
      </c>
      <c r="C14" s="14">
        <v>15.688381</v>
      </c>
    </row>
    <row r="15" spans="1:5">
      <c r="A15" s="12"/>
      <c r="B15" s="13" t="s">
        <v>10</v>
      </c>
      <c r="C15" s="14">
        <v>15.28</v>
      </c>
    </row>
    <row r="16" spans="1:5">
      <c r="A16" s="12"/>
      <c r="B16" s="13" t="s">
        <v>27</v>
      </c>
      <c r="C16" s="14">
        <v>10.991118999999999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sqref="A1:A3"/>
    </sheetView>
  </sheetViews>
  <sheetFormatPr defaultRowHeight="12.75"/>
  <cols>
    <col min="1" max="1" width="7.7109375" customWidth="1"/>
    <col min="2" max="2" width="29.140625" customWidth="1"/>
    <col min="3" max="3" width="17.85546875" customWidth="1"/>
  </cols>
  <sheetData>
    <row r="1" spans="1:3" s="10" customFormat="1" ht="26.25" customHeight="1">
      <c r="A1" s="21" t="s">
        <v>42</v>
      </c>
      <c r="B1" s="12" t="s">
        <v>45</v>
      </c>
      <c r="C1" s="12"/>
    </row>
    <row r="2" spans="1:3" s="10" customFormat="1">
      <c r="A2" s="21" t="s">
        <v>43</v>
      </c>
      <c r="B2" s="17" t="s">
        <v>40</v>
      </c>
      <c r="C2" s="12"/>
    </row>
    <row r="3" spans="1:3">
      <c r="A3" s="21" t="s">
        <v>44</v>
      </c>
      <c r="B3" s="12" t="s">
        <v>46</v>
      </c>
      <c r="C3" s="12"/>
    </row>
    <row r="4" spans="1:3" s="10" customFormat="1">
      <c r="A4" s="21"/>
      <c r="B4" s="12"/>
      <c r="C4" s="12"/>
    </row>
    <row r="5" spans="1:3">
      <c r="A5" s="12"/>
      <c r="B5" s="12"/>
      <c r="C5" s="12"/>
    </row>
    <row r="6" spans="1:3">
      <c r="A6" s="12"/>
      <c r="B6" s="22"/>
      <c r="C6" s="22" t="s">
        <v>32</v>
      </c>
    </row>
    <row r="7" spans="1:3">
      <c r="A7" s="12"/>
      <c r="B7" s="20" t="s">
        <v>34</v>
      </c>
      <c r="C7" s="14">
        <v>266.34284200000002</v>
      </c>
    </row>
    <row r="8" spans="1:3">
      <c r="A8" s="12"/>
      <c r="B8" s="20" t="s">
        <v>36</v>
      </c>
      <c r="C8" s="14">
        <v>102.27274</v>
      </c>
    </row>
    <row r="9" spans="1:3">
      <c r="A9" s="12"/>
      <c r="B9" s="20" t="s">
        <v>37</v>
      </c>
      <c r="C9" s="14">
        <v>19.640996999999999</v>
      </c>
    </row>
    <row r="10" spans="1:3">
      <c r="A10" s="12"/>
      <c r="B10" s="20" t="s">
        <v>35</v>
      </c>
      <c r="C10" s="14">
        <v>1.8123119999999999</v>
      </c>
    </row>
    <row r="11" spans="1:3">
      <c r="A11" s="12"/>
      <c r="B11" s="20" t="s">
        <v>11</v>
      </c>
      <c r="C11" s="14">
        <v>198.20746</v>
      </c>
    </row>
    <row r="12" spans="1:3">
      <c r="C12" s="3"/>
    </row>
    <row r="14" spans="1:3">
      <c r="B14" s="9"/>
    </row>
  </sheetData>
  <sortState ref="B4:D7">
    <sortCondition descending="1" ref="C4:C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sqref="A1:A3"/>
    </sheetView>
  </sheetViews>
  <sheetFormatPr defaultRowHeight="12.75"/>
  <cols>
    <col min="1" max="1" width="9.140625" style="10"/>
    <col min="2" max="2" width="9.5703125" customWidth="1"/>
    <col min="3" max="7" width="14" bestFit="1" customWidth="1"/>
  </cols>
  <sheetData>
    <row r="1" spans="1:7" s="10" customFormat="1">
      <c r="A1" s="21" t="s">
        <v>42</v>
      </c>
      <c r="B1" s="12" t="s">
        <v>48</v>
      </c>
    </row>
    <row r="2" spans="1:7" s="10" customFormat="1">
      <c r="A2" s="21" t="s">
        <v>43</v>
      </c>
      <c r="B2" s="25" t="s">
        <v>49</v>
      </c>
    </row>
    <row r="3" spans="1:7" s="10" customFormat="1">
      <c r="A3" s="21" t="s">
        <v>44</v>
      </c>
      <c r="B3" s="25" t="s">
        <v>50</v>
      </c>
    </row>
    <row r="4" spans="1:7" s="10" customFormat="1"/>
    <row r="6" spans="1:7" s="1" customFormat="1">
      <c r="A6" s="10"/>
      <c r="B6" s="23" t="s">
        <v>47</v>
      </c>
      <c r="C6" s="23">
        <v>2012</v>
      </c>
      <c r="D6" s="23">
        <v>2013</v>
      </c>
      <c r="E6" s="23">
        <v>2014</v>
      </c>
      <c r="F6" s="23">
        <v>2015</v>
      </c>
      <c r="G6" s="23" t="s">
        <v>33</v>
      </c>
    </row>
    <row r="7" spans="1:7">
      <c r="B7" s="2" t="s">
        <v>27</v>
      </c>
      <c r="C7" s="8">
        <v>13.984781</v>
      </c>
      <c r="D7" s="8">
        <v>23.972935</v>
      </c>
      <c r="E7" s="8">
        <v>32.516021000000002</v>
      </c>
      <c r="F7" s="8">
        <v>27.486549</v>
      </c>
      <c r="G7" s="8">
        <v>10.991118999999999</v>
      </c>
    </row>
    <row r="8" spans="1:7">
      <c r="B8" s="6" t="s">
        <v>28</v>
      </c>
      <c r="C8" s="8">
        <v>37.955717</v>
      </c>
      <c r="D8" s="8">
        <v>27.146015999999999</v>
      </c>
      <c r="E8" s="8">
        <v>14.32569</v>
      </c>
      <c r="F8" s="8">
        <v>23.281157</v>
      </c>
      <c r="G8" s="8">
        <v>22.124669999999998</v>
      </c>
    </row>
    <row r="11" spans="1:7">
      <c r="B1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sqref="A1:A3"/>
    </sheetView>
  </sheetViews>
  <sheetFormatPr defaultRowHeight="12.75"/>
  <cols>
    <col min="1" max="1" width="9.140625" style="10"/>
    <col min="2" max="2" width="30.140625" customWidth="1"/>
    <col min="3" max="3" width="13.85546875" customWidth="1"/>
  </cols>
  <sheetData>
    <row r="1" spans="1:5" s="10" customFormat="1">
      <c r="A1" s="21" t="s">
        <v>42</v>
      </c>
      <c r="B1" s="12" t="s">
        <v>51</v>
      </c>
      <c r="C1" s="12"/>
      <c r="D1" s="12"/>
      <c r="E1" s="12"/>
    </row>
    <row r="2" spans="1:5" s="10" customFormat="1">
      <c r="A2" s="21" t="s">
        <v>43</v>
      </c>
      <c r="B2" s="15" t="s">
        <v>49</v>
      </c>
      <c r="C2" s="12"/>
      <c r="D2" s="12"/>
      <c r="E2" s="12"/>
    </row>
    <row r="3" spans="1:5" ht="14.25" customHeight="1">
      <c r="A3" s="21" t="s">
        <v>44</v>
      </c>
      <c r="B3" s="16" t="s">
        <v>52</v>
      </c>
      <c r="C3" s="12"/>
      <c r="D3" s="12"/>
      <c r="E3" s="12"/>
    </row>
    <row r="4" spans="1:5" s="10" customFormat="1" ht="14.25" customHeight="1">
      <c r="A4" s="21"/>
      <c r="B4" s="12"/>
      <c r="C4" s="12"/>
      <c r="D4" s="12"/>
      <c r="E4" s="12"/>
    </row>
    <row r="5" spans="1:5">
      <c r="A5" s="12"/>
      <c r="B5" s="12"/>
      <c r="C5" s="12"/>
      <c r="D5" s="12"/>
      <c r="E5" s="12"/>
    </row>
    <row r="6" spans="1:5">
      <c r="A6" s="12"/>
      <c r="B6" s="26" t="s">
        <v>19</v>
      </c>
      <c r="C6" s="26" t="s">
        <v>32</v>
      </c>
      <c r="D6" s="27" t="s">
        <v>29</v>
      </c>
      <c r="E6" s="12"/>
    </row>
    <row r="7" spans="1:5">
      <c r="A7" s="12"/>
      <c r="B7" s="26" t="s">
        <v>15</v>
      </c>
      <c r="C7" s="28">
        <v>367.48358899999999</v>
      </c>
      <c r="D7" s="29">
        <v>0.62467850080208309</v>
      </c>
      <c r="E7" s="12"/>
    </row>
    <row r="8" spans="1:5">
      <c r="A8" s="12"/>
      <c r="B8" s="26" t="s">
        <v>4</v>
      </c>
      <c r="C8" s="28">
        <v>165.16195999999999</v>
      </c>
      <c r="D8" s="29">
        <v>0.28075573617610883</v>
      </c>
      <c r="E8" s="12"/>
    </row>
    <row r="9" spans="1:5">
      <c r="A9" s="12"/>
      <c r="B9" s="26" t="s">
        <v>1</v>
      </c>
      <c r="C9" s="28">
        <v>24.119268999999999</v>
      </c>
      <c r="D9" s="29">
        <v>4.09998956425838E-2</v>
      </c>
      <c r="E9" s="12"/>
    </row>
    <row r="10" spans="1:5">
      <c r="A10" s="12"/>
      <c r="B10" s="26" t="s">
        <v>12</v>
      </c>
      <c r="C10" s="28">
        <v>15.302092</v>
      </c>
      <c r="D10" s="29">
        <v>2.6011740866326277E-2</v>
      </c>
      <c r="E10" s="12"/>
    </row>
    <row r="11" spans="1:5">
      <c r="A11" s="12"/>
      <c r="B11" s="26" t="s">
        <v>21</v>
      </c>
      <c r="C11" s="28">
        <v>6.3557959999999998</v>
      </c>
      <c r="D11" s="30">
        <v>1.0804099109535682E-2</v>
      </c>
      <c r="E11" s="12"/>
    </row>
    <row r="12" spans="1:5" s="1" customFormat="1">
      <c r="A12" s="12"/>
      <c r="B12" s="31" t="s">
        <v>11</v>
      </c>
      <c r="C12" s="32">
        <v>9.8536450000000002</v>
      </c>
      <c r="D12" s="33">
        <v>1.6750027403362337E-2</v>
      </c>
      <c r="E12" s="12"/>
    </row>
    <row r="13" spans="1:5">
      <c r="A13" s="12"/>
      <c r="B13" s="34" t="s">
        <v>18</v>
      </c>
      <c r="C13" s="35">
        <v>3.599129</v>
      </c>
      <c r="D13" s="36">
        <v>6.1180922773487459E-3</v>
      </c>
      <c r="E13" s="12"/>
    </row>
    <row r="14" spans="1:5">
      <c r="A14" s="12"/>
      <c r="B14" s="34" t="s">
        <v>22</v>
      </c>
      <c r="C14" s="35">
        <v>3.1388479999999999</v>
      </c>
      <c r="D14" s="29">
        <v>5.3356691878983934E-3</v>
      </c>
      <c r="E14" s="12"/>
    </row>
    <row r="15" spans="1:5">
      <c r="A15" s="12"/>
      <c r="B15" s="34" t="s">
        <v>9</v>
      </c>
      <c r="C15" s="28">
        <v>2.1832389999999999</v>
      </c>
      <c r="D15" s="30">
        <v>3.7112472671878664E-3</v>
      </c>
      <c r="E15" s="12"/>
    </row>
    <row r="16" spans="1:5">
      <c r="A16" s="12"/>
      <c r="B16" s="34" t="s">
        <v>14</v>
      </c>
      <c r="C16" s="35">
        <v>0.93242899999999995</v>
      </c>
      <c r="D16" s="29">
        <v>1.5850186709273309E-3</v>
      </c>
      <c r="E16" s="12"/>
    </row>
    <row r="17" spans="1:5">
      <c r="A17" s="12"/>
      <c r="B17" s="27" t="s">
        <v>24</v>
      </c>
      <c r="C17" s="35">
        <v>588.27635099999998</v>
      </c>
      <c r="D17" s="26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9"/>
      <c r="C20" s="12"/>
      <c r="D20" s="12"/>
      <c r="E20" s="12"/>
    </row>
    <row r="21" spans="1:5">
      <c r="A21" s="12"/>
      <c r="B21" s="12"/>
      <c r="C21" s="12"/>
      <c r="D21" s="12"/>
      <c r="E21" s="12"/>
    </row>
  </sheetData>
  <sortState ref="B4:E12">
    <sortCondition descending="1" ref="C4:C12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sqref="A1:A3"/>
    </sheetView>
  </sheetViews>
  <sheetFormatPr defaultRowHeight="12.75"/>
  <cols>
    <col min="1" max="1" width="9.140625" style="12"/>
    <col min="2" max="2" width="24.85546875" style="12" customWidth="1"/>
    <col min="3" max="3" width="18" style="12" customWidth="1"/>
    <col min="4" max="4" width="13.28515625" style="12" customWidth="1"/>
    <col min="5" max="7" width="9.140625" style="10"/>
    <col min="8" max="8" width="17.42578125" style="10" customWidth="1"/>
    <col min="9" max="9" width="9.140625" style="10"/>
    <col min="10" max="10" width="28.28515625" style="10" customWidth="1"/>
    <col min="11" max="16384" width="9.140625" style="10"/>
  </cols>
  <sheetData>
    <row r="1" spans="1:4">
      <c r="A1" s="21" t="s">
        <v>42</v>
      </c>
      <c r="B1" s="12" t="s">
        <v>53</v>
      </c>
    </row>
    <row r="2" spans="1:4">
      <c r="A2" s="21" t="s">
        <v>43</v>
      </c>
      <c r="B2" s="12" t="s">
        <v>49</v>
      </c>
    </row>
    <row r="3" spans="1:4">
      <c r="A3" s="21" t="s">
        <v>44</v>
      </c>
      <c r="B3" s="17" t="s">
        <v>54</v>
      </c>
    </row>
    <row r="4" spans="1:4">
      <c r="A4" s="21"/>
    </row>
    <row r="6" spans="1:4">
      <c r="B6" s="37" t="s">
        <v>5</v>
      </c>
      <c r="C6" s="37" t="s">
        <v>32</v>
      </c>
    </row>
    <row r="7" spans="1:4">
      <c r="B7" s="38" t="s">
        <v>17</v>
      </c>
      <c r="C7" s="39">
        <v>288.40937700000001</v>
      </c>
      <c r="D7" s="40"/>
    </row>
    <row r="8" spans="1:4">
      <c r="B8" s="38" t="s">
        <v>6</v>
      </c>
      <c r="C8" s="39">
        <v>269.02377100000001</v>
      </c>
      <c r="D8" s="40"/>
    </row>
    <row r="9" spans="1:4">
      <c r="B9" s="38" t="s">
        <v>11</v>
      </c>
      <c r="C9" s="39">
        <v>27.106466000000001</v>
      </c>
      <c r="D9" s="40"/>
    </row>
    <row r="10" spans="1:4">
      <c r="B10" s="38" t="s">
        <v>7</v>
      </c>
      <c r="C10" s="39">
        <v>3.646128</v>
      </c>
      <c r="D10" s="40"/>
    </row>
    <row r="11" spans="1:4">
      <c r="B11" s="38" t="s">
        <v>3</v>
      </c>
      <c r="C11" s="39">
        <v>9.0608999999999995E-2</v>
      </c>
      <c r="D11" s="40"/>
    </row>
    <row r="12" spans="1:4">
      <c r="C12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A3"/>
    </sheetView>
  </sheetViews>
  <sheetFormatPr defaultRowHeight="12.75"/>
  <cols>
    <col min="1" max="1" width="9.140625" style="10"/>
    <col min="2" max="2" width="25.140625" customWidth="1"/>
    <col min="3" max="3" width="18.5703125" customWidth="1"/>
    <col min="4" max="4" width="18" customWidth="1"/>
    <col min="5" max="5" width="13.28515625" customWidth="1"/>
    <col min="8" max="8" width="17.42578125" customWidth="1"/>
    <col min="10" max="10" width="28.28515625" customWidth="1"/>
  </cols>
  <sheetData>
    <row r="1" spans="1:6">
      <c r="A1" s="21" t="s">
        <v>42</v>
      </c>
      <c r="B1" s="25" t="s">
        <v>55</v>
      </c>
      <c r="C1" s="24"/>
      <c r="D1" s="24"/>
      <c r="E1" s="24"/>
    </row>
    <row r="2" spans="1:6">
      <c r="A2" s="21" t="s">
        <v>43</v>
      </c>
      <c r="B2" s="11" t="s">
        <v>49</v>
      </c>
      <c r="C2" s="24"/>
      <c r="D2" s="24"/>
      <c r="E2" s="24"/>
    </row>
    <row r="3" spans="1:6">
      <c r="A3" s="21" t="s">
        <v>44</v>
      </c>
      <c r="B3" s="25" t="s">
        <v>56</v>
      </c>
      <c r="C3" s="24"/>
      <c r="D3" s="24"/>
      <c r="E3" s="24"/>
    </row>
    <row r="4" spans="1:6">
      <c r="A4" s="24"/>
      <c r="B4" s="24"/>
      <c r="C4" s="24"/>
      <c r="D4" s="24"/>
      <c r="E4" s="24"/>
    </row>
    <row r="5" spans="1:6">
      <c r="A5" s="24"/>
      <c r="B5" s="24"/>
      <c r="C5" s="24"/>
      <c r="D5" s="24"/>
      <c r="E5" s="24"/>
    </row>
    <row r="6" spans="1:6">
      <c r="A6" s="24"/>
      <c r="B6" s="24"/>
      <c r="C6" s="24"/>
      <c r="D6" s="24"/>
      <c r="E6" s="24"/>
    </row>
    <row r="7" spans="1:6">
      <c r="A7" s="24"/>
      <c r="B7" s="42" t="s">
        <v>5</v>
      </c>
      <c r="C7" s="42">
        <v>2014</v>
      </c>
      <c r="D7" s="42">
        <v>2015</v>
      </c>
      <c r="E7" s="42" t="s">
        <v>33</v>
      </c>
    </row>
    <row r="8" spans="1:6">
      <c r="A8" s="24"/>
      <c r="B8" s="43" t="s">
        <v>17</v>
      </c>
      <c r="C8" s="44">
        <v>356.330511</v>
      </c>
      <c r="D8" s="44">
        <v>361.53955200000001</v>
      </c>
      <c r="E8" s="44">
        <v>288.40937700000001</v>
      </c>
    </row>
    <row r="9" spans="1:6">
      <c r="A9" s="24"/>
      <c r="B9" s="43" t="s">
        <v>6</v>
      </c>
      <c r="C9" s="44">
        <v>189.69458399999999</v>
      </c>
      <c r="D9" s="44">
        <v>106.04168</v>
      </c>
      <c r="E9" s="44">
        <v>269.02377100000001</v>
      </c>
      <c r="F9" s="7"/>
    </row>
    <row r="10" spans="1:6" s="1" customFormat="1">
      <c r="A10" s="24"/>
      <c r="B10" s="46" t="s">
        <v>38</v>
      </c>
      <c r="C10" s="47">
        <v>11.346141999999999</v>
      </c>
      <c r="D10" s="47">
        <v>28.942927000000001</v>
      </c>
      <c r="E10" s="47">
        <v>30.843203000000003</v>
      </c>
    </row>
    <row r="11" spans="1:6">
      <c r="A11" s="24"/>
      <c r="B11" s="43" t="s">
        <v>11</v>
      </c>
      <c r="C11" s="44">
        <v>5.3812009999999999</v>
      </c>
      <c r="D11" s="44">
        <v>14.174771</v>
      </c>
      <c r="E11" s="44">
        <v>27.106466000000001</v>
      </c>
    </row>
    <row r="12" spans="1:6">
      <c r="A12" s="24"/>
      <c r="B12" s="43" t="s">
        <v>7</v>
      </c>
      <c r="C12" s="44">
        <v>5.6463049999999999</v>
      </c>
      <c r="D12" s="44">
        <v>5.8744360000000002</v>
      </c>
      <c r="E12" s="44">
        <v>3.646128</v>
      </c>
    </row>
    <row r="13" spans="1:6">
      <c r="A13" s="24"/>
      <c r="B13" s="43" t="s">
        <v>3</v>
      </c>
      <c r="C13" s="44">
        <v>0.24113599999999999</v>
      </c>
      <c r="D13" s="44">
        <v>8.7937200000000004</v>
      </c>
      <c r="E13" s="44">
        <v>9.0608999999999995E-2</v>
      </c>
    </row>
    <row r="14" spans="1:6">
      <c r="A14" s="24"/>
      <c r="B14" s="43" t="s">
        <v>0</v>
      </c>
      <c r="C14" s="44">
        <v>7.7499999999999999E-2</v>
      </c>
      <c r="D14" s="44">
        <v>0.1</v>
      </c>
      <c r="E14" s="44">
        <v>0</v>
      </c>
    </row>
    <row r="15" spans="1:6">
      <c r="A15" s="24"/>
      <c r="B15" s="45" t="s">
        <v>24</v>
      </c>
      <c r="C15" s="44">
        <v>557.37123699999995</v>
      </c>
      <c r="D15" s="44">
        <v>496.524159</v>
      </c>
      <c r="E15" s="44">
        <v>588.27635100000009</v>
      </c>
    </row>
  </sheetData>
  <sortState ref="B44:C51">
    <sortCondition descending="1" ref="C44:C5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A20" sqref="A20:B20"/>
    </sheetView>
  </sheetViews>
  <sheetFormatPr defaultRowHeight="12.75"/>
  <cols>
    <col min="1" max="1" width="9.140625" style="10"/>
    <col min="2" max="2" width="15.85546875" customWidth="1"/>
    <col min="3" max="3" width="18.42578125" customWidth="1"/>
  </cols>
  <sheetData>
    <row r="1" spans="1:4" s="10" customFormat="1">
      <c r="A1" s="21" t="s">
        <v>42</v>
      </c>
      <c r="B1" s="12" t="s">
        <v>57</v>
      </c>
      <c r="C1" s="12"/>
      <c r="D1" s="12"/>
    </row>
    <row r="2" spans="1:4" s="10" customFormat="1">
      <c r="A2" s="21" t="s">
        <v>43</v>
      </c>
      <c r="B2" s="17" t="s">
        <v>49</v>
      </c>
      <c r="C2" s="12"/>
      <c r="D2" s="12"/>
    </row>
    <row r="3" spans="1:4">
      <c r="A3" s="21" t="s">
        <v>44</v>
      </c>
      <c r="B3" s="17" t="s">
        <v>58</v>
      </c>
      <c r="C3" s="12"/>
      <c r="D3" s="12"/>
    </row>
    <row r="4" spans="1:4">
      <c r="A4" s="12"/>
      <c r="B4" s="12"/>
      <c r="C4" s="12"/>
      <c r="D4" s="12"/>
    </row>
    <row r="5" spans="1:4">
      <c r="A5" s="12"/>
      <c r="B5" s="48" t="s">
        <v>13</v>
      </c>
      <c r="C5" s="48" t="s">
        <v>32</v>
      </c>
      <c r="D5" s="12"/>
    </row>
    <row r="6" spans="1:4">
      <c r="A6" s="12"/>
      <c r="B6" s="49">
        <v>2011</v>
      </c>
      <c r="C6" s="50">
        <v>820.91381899999999</v>
      </c>
      <c r="D6" s="12"/>
    </row>
    <row r="7" spans="1:4">
      <c r="A7" s="12"/>
      <c r="B7" s="49">
        <v>2012</v>
      </c>
      <c r="C7" s="50">
        <v>670.32722000000001</v>
      </c>
      <c r="D7" s="12"/>
    </row>
    <row r="8" spans="1:4">
      <c r="A8" s="12"/>
      <c r="B8" s="49">
        <v>2013</v>
      </c>
      <c r="C8" s="50">
        <v>541.090013</v>
      </c>
      <c r="D8" s="12"/>
    </row>
    <row r="9" spans="1:4">
      <c r="A9" s="12"/>
      <c r="B9" s="49">
        <v>2014</v>
      </c>
      <c r="C9" s="50">
        <v>557.37123699999995</v>
      </c>
      <c r="D9" s="12"/>
    </row>
    <row r="10" spans="1:4">
      <c r="A10" s="12"/>
      <c r="B10" s="49">
        <v>2015</v>
      </c>
      <c r="C10" s="50">
        <v>496.524159</v>
      </c>
      <c r="D10" s="12"/>
    </row>
    <row r="11" spans="1:4">
      <c r="A11" s="12"/>
      <c r="B11" s="49" t="s">
        <v>33</v>
      </c>
      <c r="C11" s="50">
        <v>588.27635099999998</v>
      </c>
      <c r="D11" s="12"/>
    </row>
    <row r="12" spans="1:4">
      <c r="A12" s="12"/>
      <c r="B12" s="12"/>
      <c r="C12" s="12"/>
      <c r="D12" s="12"/>
    </row>
    <row r="13" spans="1:4">
      <c r="A13" s="12"/>
      <c r="B13" s="12"/>
      <c r="C13" s="12"/>
      <c r="D13" s="12"/>
    </row>
    <row r="14" spans="1:4">
      <c r="A14" s="12"/>
      <c r="B14" s="12"/>
      <c r="C14" s="12"/>
      <c r="D14" s="12"/>
    </row>
    <row r="15" spans="1:4">
      <c r="A15" s="12"/>
      <c r="B15" s="12"/>
      <c r="C15" s="12"/>
      <c r="D15" s="12"/>
    </row>
    <row r="16" spans="1:4">
      <c r="A16" s="12"/>
      <c r="B16" s="12"/>
      <c r="C16" s="12"/>
      <c r="D16" s="12"/>
    </row>
    <row r="17" spans="1:4">
      <c r="A17" s="12"/>
      <c r="B17" s="12"/>
      <c r="C17" s="12"/>
      <c r="D17" s="12"/>
    </row>
    <row r="18" spans="1:4">
      <c r="A18" s="12"/>
      <c r="B18" s="12"/>
      <c r="C18" s="12"/>
      <c r="D1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1</vt:lpstr>
      <vt:lpstr>Figure 2</vt:lpstr>
      <vt:lpstr>Figure 3</vt:lpstr>
      <vt:lpstr>Figure 4</vt:lpstr>
      <vt:lpstr>Figure 5</vt:lpstr>
      <vt:lpstr>Figure 6</vt:lpstr>
      <vt:lpstr>Figure 7</vt:lpstr>
    </vt:vector>
  </TitlesOfParts>
  <Company>unog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</dc:creator>
  <cp:lastModifiedBy>dans</cp:lastModifiedBy>
  <cp:lastPrinted>2006-11-14T15:10:05Z</cp:lastPrinted>
  <dcterms:created xsi:type="dcterms:W3CDTF">2006-11-14T14:07:21Z</dcterms:created>
  <dcterms:modified xsi:type="dcterms:W3CDTF">2016-04-20T14:32:00Z</dcterms:modified>
</cp:coreProperties>
</file>