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5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Figure 6" sheetId="6" r:id="rId6"/>
  </sheets>
  <externalReferences>
    <externalReference r:id="rId7"/>
    <externalReference r:id="rId8"/>
  </externalReferences>
  <calcPr calcId="125725"/>
</workbook>
</file>

<file path=xl/sharedStrings.xml><?xml version="1.0" encoding="utf-8"?>
<sst xmlns="http://schemas.openxmlformats.org/spreadsheetml/2006/main" count="80" uniqueCount="50">
  <si>
    <t>Title:</t>
  </si>
  <si>
    <t xml:space="preserve">Source: 
</t>
  </si>
  <si>
    <t>Note:</t>
  </si>
  <si>
    <t>Humanitarian assistance by donor to Somalia, 2016</t>
  </si>
  <si>
    <t>Development Initiatives based on UN OCHA FTS data. Data downloaded on 12 May 2016</t>
  </si>
  <si>
    <t>USA: United States; ECHO: European Commission’s Humanitarian Aid and Civil Protection department; CERF: Central Emergency Response Fund.</t>
  </si>
  <si>
    <t>Donor</t>
  </si>
  <si>
    <t>ECHO</t>
  </si>
  <si>
    <t>UK</t>
  </si>
  <si>
    <t>Germany</t>
  </si>
  <si>
    <t>USA</t>
  </si>
  <si>
    <t>Canada</t>
  </si>
  <si>
    <t>Japan</t>
  </si>
  <si>
    <t>CERF</t>
  </si>
  <si>
    <t>Denmark</t>
  </si>
  <si>
    <t>Finland</t>
  </si>
  <si>
    <t>Sweden</t>
  </si>
  <si>
    <t>Grand Total</t>
  </si>
  <si>
    <t>US$m</t>
  </si>
  <si>
    <t>Pooled funding to Somalia, 2012–2016</t>
  </si>
  <si>
    <t>CHF</t>
  </si>
  <si>
    <t>Notes:</t>
  </si>
  <si>
    <t>Funding to Somalia by sector, 2016</t>
  </si>
  <si>
    <t>IASC Standard Sector</t>
  </si>
  <si>
    <t>Sector not yet specified</t>
  </si>
  <si>
    <t>Food</t>
  </si>
  <si>
    <t>Health</t>
  </si>
  <si>
    <t>Coordination and support services</t>
  </si>
  <si>
    <t>Agriculture</t>
  </si>
  <si>
    <t>Water and Sanitation</t>
  </si>
  <si>
    <t>Other</t>
  </si>
  <si>
    <t>Economic recovery and infrastructure</t>
  </si>
  <si>
    <t>Protection/Human rights/Rule of law</t>
  </si>
  <si>
    <t>Shelter and non-food items</t>
  </si>
  <si>
    <t>Mine action</t>
  </si>
  <si>
    <t>Safety and security of staff and operations</t>
  </si>
  <si>
    <t xml:space="preserve">If funding is given in an unearmarked manner and not yet allocated by the recipient agency to a particular project and sector, FTS shows the funding under the heading ‘Sector not yet specified’. </t>
  </si>
  <si>
    <t xml:space="preserve">Development Initiatives based on UN OCHA FTS data. Data downloaded on 4 May 2016
</t>
  </si>
  <si>
    <t>RCRC: International Red Cross and Red Crescent Movement; NGOs: Non-governmental organisations</t>
  </si>
  <si>
    <t>Humanitarian funding to Somalia by funding channel, 2016</t>
  </si>
  <si>
    <t>Appealing Agency  type</t>
  </si>
  <si>
    <t>Government</t>
  </si>
  <si>
    <t>NGOs</t>
  </si>
  <si>
    <t>Red Cross / Red Crescent</t>
  </si>
  <si>
    <t>UN Agencies</t>
  </si>
  <si>
    <t>Humanitarian funding to Somalia, 2012–2016</t>
  </si>
  <si>
    <t>Note: 2016 data is up to and including 12 May 2016.</t>
  </si>
  <si>
    <t>Emergency year</t>
  </si>
  <si>
    <t>CERF allocation to Somalia, 2016 by sector</t>
  </si>
  <si>
    <t>Water and sanitation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</si>
</sst>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0" fontId="0" fillId="0" borderId="0" xfId="0" applyFill="1" applyAlignment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1" fillId="0" borderId="2" xfId="0" applyFont="1" applyBorder="1"/>
    <xf numFmtId="0" fontId="0" fillId="0" borderId="12" xfId="0" applyBorder="1"/>
    <xf numFmtId="0" fontId="1" fillId="0" borderId="3" xfId="0" applyFont="1" applyBorder="1"/>
    <xf numFmtId="0" fontId="0" fillId="0" borderId="0" xfId="0" applyAlignment="1"/>
    <xf numFmtId="0" fontId="0" fillId="0" borderId="0" xfId="0" applyNumberFormat="1"/>
    <xf numFmtId="0" fontId="0" fillId="0" borderId="1" xfId="0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13616831019151"/>
          <c:y val="3.926620578263261E-2"/>
          <c:w val="0.88638316898084857"/>
          <c:h val="0.73382039446660674"/>
        </c:manualLayout>
      </c:layout>
      <c:barChart>
        <c:barDir val="col"/>
        <c:grouping val="clustered"/>
        <c:ser>
          <c:idx val="0"/>
          <c:order val="0"/>
          <c:cat>
            <c:strRef>
              <c:f>[2]donor!$E$4:$E$13</c:f>
              <c:strCache>
                <c:ptCount val="10"/>
                <c:pt idx="0">
                  <c:v>ECHO</c:v>
                </c:pt>
                <c:pt idx="1">
                  <c:v>UK</c:v>
                </c:pt>
                <c:pt idx="2">
                  <c:v>Germany</c:v>
                </c:pt>
                <c:pt idx="3">
                  <c:v>USA</c:v>
                </c:pt>
                <c:pt idx="4">
                  <c:v>Canada</c:v>
                </c:pt>
                <c:pt idx="5">
                  <c:v>Japan</c:v>
                </c:pt>
                <c:pt idx="6">
                  <c:v>CERF</c:v>
                </c:pt>
                <c:pt idx="7">
                  <c:v>Denmark</c:v>
                </c:pt>
                <c:pt idx="8">
                  <c:v>Finland</c:v>
                </c:pt>
                <c:pt idx="9">
                  <c:v>Sweden</c:v>
                </c:pt>
              </c:strCache>
            </c:strRef>
          </c:cat>
          <c:val>
            <c:numRef>
              <c:f>[2]donor!$G$4:$G$13</c:f>
              <c:numCache>
                <c:formatCode>0.0</c:formatCode>
                <c:ptCount val="10"/>
                <c:pt idx="0">
                  <c:v>44.248919999999998</c:v>
                </c:pt>
                <c:pt idx="1">
                  <c:v>39.039569999999998</c:v>
                </c:pt>
                <c:pt idx="2">
                  <c:v>33.578158999999999</c:v>
                </c:pt>
                <c:pt idx="3">
                  <c:v>27.384748999999999</c:v>
                </c:pt>
                <c:pt idx="4">
                  <c:v>20.272566000000001</c:v>
                </c:pt>
                <c:pt idx="5">
                  <c:v>11.9</c:v>
                </c:pt>
                <c:pt idx="6">
                  <c:v>11.006303000000001</c:v>
                </c:pt>
                <c:pt idx="7">
                  <c:v>7.6654980000000004</c:v>
                </c:pt>
                <c:pt idx="8">
                  <c:v>6.4832219999999996</c:v>
                </c:pt>
                <c:pt idx="9">
                  <c:v>5.4453909999999999</c:v>
                </c:pt>
              </c:numCache>
            </c:numRef>
          </c:val>
        </c:ser>
        <c:dLbls>
          <c:showVal val="1"/>
        </c:dLbls>
        <c:gapWidth val="105"/>
        <c:axId val="60150528"/>
        <c:axId val="93562752"/>
      </c:barChart>
      <c:catAx>
        <c:axId val="60150528"/>
        <c:scaling>
          <c:orientation val="minMax"/>
        </c:scaling>
        <c:axPos val="b"/>
        <c:numFmt formatCode="General" sourceLinked="1"/>
        <c:tickLblPos val="nextTo"/>
        <c:crossAx val="93562752"/>
        <c:crosses val="autoZero"/>
        <c:auto val="1"/>
        <c:lblAlgn val="ctr"/>
        <c:lblOffset val="100"/>
      </c:catAx>
      <c:valAx>
        <c:axId val="9356275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/>
        </c:title>
        <c:numFmt formatCode="0" sourceLinked="0"/>
        <c:tickLblPos val="nextTo"/>
        <c:crossAx val="60150528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numFmt formatCode="0.00%" sourceLinked="0"/>
            <c:showCatName val="1"/>
            <c:showPercent val="1"/>
            <c:showLeaderLines val="1"/>
          </c:dLbls>
          <c:cat>
            <c:strRef>
              <c:f>'[2]delivery channel'!$B$7:$B$11</c:f>
              <c:strCache>
                <c:ptCount val="5"/>
                <c:pt idx="0">
                  <c:v>Government</c:v>
                </c:pt>
                <c:pt idx="1">
                  <c:v>NGOs</c:v>
                </c:pt>
                <c:pt idx="2">
                  <c:v>Other</c:v>
                </c:pt>
                <c:pt idx="3">
                  <c:v>Red Cross / Red Crescent</c:v>
                </c:pt>
                <c:pt idx="4">
                  <c:v>UN Agencies</c:v>
                </c:pt>
              </c:strCache>
            </c:strRef>
          </c:cat>
          <c:val>
            <c:numRef>
              <c:f>'[2]delivery channel'!$D$7:$D$11</c:f>
              <c:numCache>
                <c:formatCode>General</c:formatCode>
                <c:ptCount val="5"/>
                <c:pt idx="0">
                  <c:v>9.1592000000000007E-2</c:v>
                </c:pt>
                <c:pt idx="1">
                  <c:v>29.311150999999999</c:v>
                </c:pt>
                <c:pt idx="2">
                  <c:v>35.985163</c:v>
                </c:pt>
                <c:pt idx="3">
                  <c:v>36.138562</c:v>
                </c:pt>
                <c:pt idx="4">
                  <c:v>153.19545299999999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'[2]pooled funds'!$L$4:$L$7</c:f>
              <c:strCache>
                <c:ptCount val="4"/>
                <c:pt idx="0">
                  <c:v>Health</c:v>
                </c:pt>
                <c:pt idx="1">
                  <c:v>Food</c:v>
                </c:pt>
                <c:pt idx="2">
                  <c:v>Water and sanitation</c:v>
                </c:pt>
                <c:pt idx="3">
                  <c:v>Agriculture</c:v>
                </c:pt>
              </c:strCache>
            </c:strRef>
          </c:cat>
          <c:val>
            <c:numRef>
              <c:f>'[2]pooled funds'!$N$4:$N$7</c:f>
              <c:numCache>
                <c:formatCode>0.000</c:formatCode>
                <c:ptCount val="4"/>
                <c:pt idx="0">
                  <c:v>4.4961169999999999</c:v>
                </c:pt>
                <c:pt idx="1">
                  <c:v>2.0048119999999998</c:v>
                </c:pt>
                <c:pt idx="2">
                  <c:v>3.0053719999999999</c:v>
                </c:pt>
                <c:pt idx="3">
                  <c:v>1.5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'[2]Pooled funds trend'!$B$8</c:f>
              <c:strCache>
                <c:ptCount val="1"/>
                <c:pt idx="0">
                  <c:v>CERF</c:v>
                </c:pt>
              </c:strCache>
            </c:strRef>
          </c:tx>
          <c:cat>
            <c:numRef>
              <c:f>'[2]Pooled funds trend'!$C$3:$G$3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'[2]Pooled funds trend'!$C$8:$G$8</c:f>
              <c:numCache>
                <c:formatCode>0.0</c:formatCode>
                <c:ptCount val="5"/>
                <c:pt idx="1">
                  <c:v>21.203012999999999</c:v>
                </c:pt>
                <c:pt idx="2">
                  <c:v>21.443999000000002</c:v>
                </c:pt>
                <c:pt idx="3">
                  <c:v>25.289318000000002</c:v>
                </c:pt>
                <c:pt idx="4">
                  <c:v>11.006303000000001</c:v>
                </c:pt>
              </c:numCache>
            </c:numRef>
          </c:val>
        </c:ser>
        <c:ser>
          <c:idx val="1"/>
          <c:order val="1"/>
          <c:tx>
            <c:strRef>
              <c:f>'[2]Pooled funds trend'!$B$9</c:f>
              <c:strCache>
                <c:ptCount val="1"/>
                <c:pt idx="0">
                  <c:v>CHF</c:v>
                </c:pt>
              </c:strCache>
            </c:strRef>
          </c:tx>
          <c:cat>
            <c:numRef>
              <c:f>'[2]Pooled funds trend'!$C$3:$G$3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'[2]Pooled funds trend'!$C$9:$G$9</c:f>
              <c:numCache>
                <c:formatCode>0.0</c:formatCode>
                <c:ptCount val="5"/>
                <c:pt idx="0">
                  <c:v>44.405622000000001</c:v>
                </c:pt>
                <c:pt idx="1">
                  <c:v>77.022727000000003</c:v>
                </c:pt>
                <c:pt idx="2">
                  <c:v>33.746918000000001</c:v>
                </c:pt>
                <c:pt idx="3">
                  <c:v>32.412025</c:v>
                </c:pt>
                <c:pt idx="4">
                  <c:v>2.5057119999999999</c:v>
                </c:pt>
              </c:numCache>
            </c:numRef>
          </c:val>
        </c:ser>
        <c:dLbls>
          <c:showVal val="1"/>
        </c:dLbls>
        <c:overlap val="100"/>
        <c:axId val="64454016"/>
        <c:axId val="63661184"/>
      </c:barChart>
      <c:catAx>
        <c:axId val="64454016"/>
        <c:scaling>
          <c:orientation val="minMax"/>
        </c:scaling>
        <c:axPos val="b"/>
        <c:numFmt formatCode="General" sourceLinked="1"/>
        <c:tickLblPos val="nextTo"/>
        <c:crossAx val="63661184"/>
        <c:crosses val="autoZero"/>
        <c:auto val="1"/>
        <c:lblAlgn val="ctr"/>
        <c:lblOffset val="100"/>
      </c:catAx>
      <c:valAx>
        <c:axId val="6366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</a:t>
                </a:r>
              </a:p>
            </c:rich>
          </c:tx>
          <c:layout/>
        </c:title>
        <c:numFmt formatCode="0" sourceLinked="0"/>
        <c:tickLblPos val="nextTo"/>
        <c:crossAx val="644540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[2]sector!$F$5:$F$11</c:f>
              <c:strCache>
                <c:ptCount val="7"/>
                <c:pt idx="0">
                  <c:v>Sector not yet specified</c:v>
                </c:pt>
                <c:pt idx="1">
                  <c:v>Food</c:v>
                </c:pt>
                <c:pt idx="2">
                  <c:v>Health</c:v>
                </c:pt>
                <c:pt idx="3">
                  <c:v>Coordination and support services</c:v>
                </c:pt>
                <c:pt idx="4">
                  <c:v>Agriculture</c:v>
                </c:pt>
                <c:pt idx="5">
                  <c:v>Water and Sanitation</c:v>
                </c:pt>
                <c:pt idx="6">
                  <c:v>Other</c:v>
                </c:pt>
              </c:strCache>
            </c:strRef>
          </c:cat>
          <c:val>
            <c:numRef>
              <c:f>[2]sector!$H$5:$H$11</c:f>
              <c:numCache>
                <c:formatCode>General</c:formatCode>
                <c:ptCount val="7"/>
                <c:pt idx="0">
                  <c:v>139.598411</c:v>
                </c:pt>
                <c:pt idx="1">
                  <c:v>35.856676999999998</c:v>
                </c:pt>
                <c:pt idx="2">
                  <c:v>24.159451000000001</c:v>
                </c:pt>
                <c:pt idx="3">
                  <c:v>19.407692000000001</c:v>
                </c:pt>
                <c:pt idx="4">
                  <c:v>10.545178</c:v>
                </c:pt>
                <c:pt idx="5">
                  <c:v>10.174950000000001</c:v>
                </c:pt>
                <c:pt idx="6">
                  <c:v>14.979562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1"/>
          <c:order val="0"/>
          <c:dLbls>
            <c:numFmt formatCode="#,##0.0" sourceLinked="0"/>
            <c:showVal val="1"/>
          </c:dLbls>
          <c:cat>
            <c:numRef>
              <c:f>[2]historic!$C$5:$C$9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[2]historic!$E$5:$E$9</c:f>
              <c:numCache>
                <c:formatCode>General</c:formatCode>
                <c:ptCount val="5"/>
                <c:pt idx="0">
                  <c:v>796.063851</c:v>
                </c:pt>
                <c:pt idx="1">
                  <c:v>716.79606999999999</c:v>
                </c:pt>
                <c:pt idx="2">
                  <c:v>671.641705</c:v>
                </c:pt>
                <c:pt idx="3">
                  <c:v>597.86015599999996</c:v>
                </c:pt>
                <c:pt idx="4">
                  <c:v>254.72192100000001</c:v>
                </c:pt>
              </c:numCache>
            </c:numRef>
          </c:val>
        </c:ser>
        <c:gapWidth val="72"/>
        <c:axId val="63750144"/>
        <c:axId val="63751680"/>
      </c:barChart>
      <c:catAx>
        <c:axId val="63750144"/>
        <c:scaling>
          <c:orientation val="minMax"/>
        </c:scaling>
        <c:axPos val="b"/>
        <c:numFmt formatCode="General" sourceLinked="1"/>
        <c:tickLblPos val="nextTo"/>
        <c:crossAx val="63751680"/>
        <c:crosses val="autoZero"/>
        <c:auto val="1"/>
        <c:lblAlgn val="ctr"/>
        <c:lblOffset val="100"/>
      </c:catAx>
      <c:valAx>
        <c:axId val="63751680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General" sourceLinked="1"/>
        <c:tickLblPos val="nextTo"/>
        <c:crossAx val="6375014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18</xdr:row>
      <xdr:rowOff>47625</xdr:rowOff>
    </xdr:from>
    <xdr:to>
      <xdr:col>10</xdr:col>
      <xdr:colOff>257175</xdr:colOff>
      <xdr:row>35</xdr:row>
      <xdr:rowOff>152400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9525</xdr:rowOff>
    </xdr:from>
    <xdr:to>
      <xdr:col>9</xdr:col>
      <xdr:colOff>200025</xdr:colOff>
      <xdr:row>32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14</xdr:row>
      <xdr:rowOff>47625</xdr:rowOff>
    </xdr:from>
    <xdr:to>
      <xdr:col>9</xdr:col>
      <xdr:colOff>114300</xdr:colOff>
      <xdr:row>30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0</xdr:rowOff>
    </xdr:from>
    <xdr:to>
      <xdr:col>7</xdr:col>
      <xdr:colOff>571500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13</xdr:row>
      <xdr:rowOff>152400</xdr:rowOff>
    </xdr:from>
    <xdr:to>
      <xdr:col>5</xdr:col>
      <xdr:colOff>400050</xdr:colOff>
      <xdr:row>32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304800</xdr:colOff>
      <xdr:row>25</xdr:row>
      <xdr:rowOff>76200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onor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data\Company%20Data\Projects\GHA\Phase%20II\Products\START%20fund%20project\2016%20alerts\Somalia%20-%20May%202016\Somalia%20-%20May%20201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n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7"/>
      <sheetName val="FTS export"/>
      <sheetName val="donor"/>
      <sheetName val="historic"/>
      <sheetName val="sector"/>
      <sheetName val="delivery channel"/>
      <sheetName val="CERF-fts"/>
      <sheetName val="pooled funds"/>
      <sheetName val="CHF"/>
      <sheetName val="Pooled funds trend"/>
      <sheetName val="CHF download"/>
    </sheetNames>
    <sheetDataSet>
      <sheetData sheetId="0"/>
      <sheetData sheetId="1"/>
      <sheetData sheetId="2">
        <row r="4">
          <cell r="E4" t="str">
            <v>ECHO</v>
          </cell>
          <cell r="G4">
            <v>44.248919999999998</v>
          </cell>
        </row>
        <row r="5">
          <cell r="E5" t="str">
            <v>UK</v>
          </cell>
          <cell r="G5">
            <v>39.039569999999998</v>
          </cell>
        </row>
        <row r="6">
          <cell r="E6" t="str">
            <v>Germany</v>
          </cell>
          <cell r="G6">
            <v>33.578158999999999</v>
          </cell>
        </row>
        <row r="7">
          <cell r="E7" t="str">
            <v>USA</v>
          </cell>
          <cell r="G7">
            <v>27.384748999999999</v>
          </cell>
        </row>
        <row r="8">
          <cell r="E8" t="str">
            <v>Canada</v>
          </cell>
          <cell r="G8">
            <v>20.272566000000001</v>
          </cell>
        </row>
        <row r="9">
          <cell r="E9" t="str">
            <v>Japan</v>
          </cell>
          <cell r="G9">
            <v>11.9</v>
          </cell>
        </row>
        <row r="10">
          <cell r="E10" t="str">
            <v>CERF</v>
          </cell>
          <cell r="G10">
            <v>11.006303000000001</v>
          </cell>
        </row>
        <row r="11">
          <cell r="E11" t="str">
            <v>Denmark</v>
          </cell>
          <cell r="G11">
            <v>7.6654980000000004</v>
          </cell>
        </row>
        <row r="12">
          <cell r="E12" t="str">
            <v>Finland</v>
          </cell>
          <cell r="G12">
            <v>6.4832219999999996</v>
          </cell>
        </row>
        <row r="13">
          <cell r="E13" t="str">
            <v>Sweden</v>
          </cell>
          <cell r="G13">
            <v>5.4453909999999999</v>
          </cell>
        </row>
      </sheetData>
      <sheetData sheetId="3">
        <row r="5">
          <cell r="C5">
            <v>2012</v>
          </cell>
          <cell r="E5">
            <v>796.063851</v>
          </cell>
        </row>
        <row r="6">
          <cell r="C6">
            <v>2013</v>
          </cell>
          <cell r="E6">
            <v>716.79606999999999</v>
          </cell>
        </row>
        <row r="7">
          <cell r="C7">
            <v>2014</v>
          </cell>
          <cell r="E7">
            <v>671.641705</v>
          </cell>
        </row>
        <row r="8">
          <cell r="C8">
            <v>2015</v>
          </cell>
          <cell r="E8">
            <v>597.86015599999996</v>
          </cell>
        </row>
        <row r="9">
          <cell r="C9">
            <v>2016</v>
          </cell>
          <cell r="E9">
            <v>254.72192100000001</v>
          </cell>
        </row>
      </sheetData>
      <sheetData sheetId="4">
        <row r="5">
          <cell r="F5" t="str">
            <v>Sector not yet specified</v>
          </cell>
          <cell r="H5">
            <v>139.598411</v>
          </cell>
        </row>
        <row r="6">
          <cell r="F6" t="str">
            <v>Food</v>
          </cell>
          <cell r="H6">
            <v>35.856676999999998</v>
          </cell>
        </row>
        <row r="7">
          <cell r="F7" t="str">
            <v>Health</v>
          </cell>
          <cell r="H7">
            <v>24.159451000000001</v>
          </cell>
        </row>
        <row r="8">
          <cell r="F8" t="str">
            <v>Coordination and support services</v>
          </cell>
          <cell r="H8">
            <v>19.407692000000001</v>
          </cell>
        </row>
        <row r="9">
          <cell r="F9" t="str">
            <v>Agriculture</v>
          </cell>
          <cell r="H9">
            <v>10.545178</v>
          </cell>
        </row>
        <row r="10">
          <cell r="F10" t="str">
            <v>Water and Sanitation</v>
          </cell>
          <cell r="H10">
            <v>10.174950000000001</v>
          </cell>
        </row>
        <row r="11">
          <cell r="F11" t="str">
            <v>Other</v>
          </cell>
          <cell r="H11">
            <v>14.979562</v>
          </cell>
        </row>
      </sheetData>
      <sheetData sheetId="5">
        <row r="7">
          <cell r="B7" t="str">
            <v>Government</v>
          </cell>
          <cell r="D7">
            <v>9.1592000000000007E-2</v>
          </cell>
        </row>
        <row r="8">
          <cell r="B8" t="str">
            <v>NGOs</v>
          </cell>
          <cell r="D8">
            <v>29.311150999999999</v>
          </cell>
        </row>
        <row r="9">
          <cell r="B9" t="str">
            <v>Other</v>
          </cell>
          <cell r="D9">
            <v>35.985163</v>
          </cell>
        </row>
        <row r="10">
          <cell r="B10" t="str">
            <v>Red Cross / Red Crescent</v>
          </cell>
          <cell r="D10">
            <v>36.138562</v>
          </cell>
        </row>
        <row r="11">
          <cell r="B11" t="str">
            <v>UN Agencies</v>
          </cell>
          <cell r="D11">
            <v>153.19545299999999</v>
          </cell>
        </row>
      </sheetData>
      <sheetData sheetId="6"/>
      <sheetData sheetId="7">
        <row r="4">
          <cell r="L4" t="str">
            <v>Health</v>
          </cell>
          <cell r="N4">
            <v>4.4961169999999999</v>
          </cell>
        </row>
        <row r="5">
          <cell r="L5" t="str">
            <v>Food</v>
          </cell>
          <cell r="N5">
            <v>2.0048119999999998</v>
          </cell>
        </row>
        <row r="6">
          <cell r="L6" t="str">
            <v>Water and sanitation</v>
          </cell>
          <cell r="N6">
            <v>3.0053719999999999</v>
          </cell>
        </row>
        <row r="7">
          <cell r="L7" t="str">
            <v>Agriculture</v>
          </cell>
          <cell r="N7">
            <v>1.5</v>
          </cell>
        </row>
      </sheetData>
      <sheetData sheetId="8"/>
      <sheetData sheetId="9">
        <row r="3">
          <cell r="C3">
            <v>2012</v>
          </cell>
          <cell r="D3">
            <v>2013</v>
          </cell>
          <cell r="E3">
            <v>2014</v>
          </cell>
          <cell r="F3">
            <v>2015</v>
          </cell>
          <cell r="G3">
            <v>2016</v>
          </cell>
        </row>
        <row r="8">
          <cell r="B8" t="str">
            <v>CERF</v>
          </cell>
          <cell r="D8">
            <v>21.203012999999999</v>
          </cell>
          <cell r="E8">
            <v>21.443999000000002</v>
          </cell>
          <cell r="F8">
            <v>25.289318000000002</v>
          </cell>
          <cell r="G8">
            <v>11.006303000000001</v>
          </cell>
        </row>
        <row r="9">
          <cell r="B9" t="str">
            <v>CHF</v>
          </cell>
          <cell r="C9">
            <v>44.405622000000001</v>
          </cell>
          <cell r="D9">
            <v>77.022727000000003</v>
          </cell>
          <cell r="E9">
            <v>33.746918000000001</v>
          </cell>
          <cell r="F9">
            <v>32.412025</v>
          </cell>
          <cell r="G9">
            <v>2.5057119999999999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sqref="A1:XFD3"/>
    </sheetView>
  </sheetViews>
  <sheetFormatPr defaultRowHeight="15"/>
  <cols>
    <col min="2" max="2" width="17.28515625" customWidth="1"/>
  </cols>
  <sheetData>
    <row r="1" spans="1:3" ht="12.75">
      <c r="A1" s="1" t="s">
        <v>0</v>
      </c>
      <c r="B1" t="s">
        <v>3</v>
      </c>
    </row>
    <row r="2" spans="1:3" ht="12.75">
      <c r="A2" s="2" t="s">
        <v>1</v>
      </c>
      <c r="B2" t="s">
        <v>4</v>
      </c>
    </row>
    <row r="3" spans="1:3" ht="12.75">
      <c r="A3" s="1" t="s">
        <v>2</v>
      </c>
      <c r="B3" t="s">
        <v>5</v>
      </c>
    </row>
    <row r="5" spans="1:3">
      <c r="B5" s="3" t="s">
        <v>6</v>
      </c>
      <c r="C5" s="4" t="s">
        <v>18</v>
      </c>
    </row>
    <row r="6" spans="1:3">
      <c r="B6" s="3" t="s">
        <v>7</v>
      </c>
      <c r="C6" s="4">
        <v>44.248919999999998</v>
      </c>
    </row>
    <row r="7" spans="1:3">
      <c r="B7" s="5" t="s">
        <v>8</v>
      </c>
      <c r="C7" s="6">
        <v>39.039569999999998</v>
      </c>
    </row>
    <row r="8" spans="1:3">
      <c r="B8" s="5" t="s">
        <v>9</v>
      </c>
      <c r="C8" s="6">
        <v>33.578158999999999</v>
      </c>
    </row>
    <row r="9" spans="1:3">
      <c r="B9" s="5" t="s">
        <v>10</v>
      </c>
      <c r="C9" s="6">
        <v>27.384748999999999</v>
      </c>
    </row>
    <row r="10" spans="1:3">
      <c r="B10" s="5" t="s">
        <v>11</v>
      </c>
      <c r="C10" s="6">
        <v>20.272566000000001</v>
      </c>
    </row>
    <row r="11" spans="1:3">
      <c r="B11" s="5" t="s">
        <v>12</v>
      </c>
      <c r="C11" s="6">
        <v>11.9</v>
      </c>
    </row>
    <row r="12" spans="1:3">
      <c r="B12" s="5" t="s">
        <v>13</v>
      </c>
      <c r="C12" s="6">
        <v>11.006303000000001</v>
      </c>
    </row>
    <row r="13" spans="1:3">
      <c r="B13" s="5" t="s">
        <v>14</v>
      </c>
      <c r="C13" s="6">
        <v>7.6654980000000004</v>
      </c>
    </row>
    <row r="14" spans="1:3">
      <c r="B14" s="5" t="s">
        <v>15</v>
      </c>
      <c r="C14" s="6">
        <v>6.4832219999999996</v>
      </c>
    </row>
    <row r="15" spans="1:3">
      <c r="B15" s="7" t="s">
        <v>16</v>
      </c>
      <c r="C15" s="8">
        <v>5.4453909999999999</v>
      </c>
    </row>
    <row r="16" spans="1:3">
      <c r="B16" s="7" t="s">
        <v>17</v>
      </c>
      <c r="C16" s="8">
        <v>254.72192100000001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L20" sqref="L20"/>
    </sheetView>
  </sheetViews>
  <sheetFormatPr defaultRowHeight="15"/>
  <cols>
    <col min="2" max="2" width="24" customWidth="1"/>
  </cols>
  <sheetData>
    <row r="1" spans="1:3" ht="12.75">
      <c r="A1" s="1" t="s">
        <v>0</v>
      </c>
      <c r="B1" t="s">
        <v>39</v>
      </c>
    </row>
    <row r="2" spans="1:3">
      <c r="A2" s="2" t="s">
        <v>1</v>
      </c>
      <c r="B2" s="21" t="s">
        <v>37</v>
      </c>
    </row>
    <row r="3" spans="1:3" ht="12.75">
      <c r="A3" s="1" t="s">
        <v>2</v>
      </c>
      <c r="B3" s="22" t="s">
        <v>38</v>
      </c>
    </row>
    <row r="5" spans="1:3">
      <c r="B5" s="23" t="s">
        <v>40</v>
      </c>
      <c r="C5" s="23" t="s">
        <v>18</v>
      </c>
    </row>
    <row r="6" spans="1:3">
      <c r="B6" s="16" t="s">
        <v>41</v>
      </c>
      <c r="C6" s="16">
        <v>9.1592000000000007E-2</v>
      </c>
    </row>
    <row r="7" spans="1:3">
      <c r="B7" s="16" t="s">
        <v>42</v>
      </c>
      <c r="C7" s="16">
        <v>29.311150999999999</v>
      </c>
    </row>
    <row r="8" spans="1:3">
      <c r="B8" s="16" t="s">
        <v>30</v>
      </c>
      <c r="C8" s="16">
        <v>35.985163</v>
      </c>
    </row>
    <row r="9" spans="1:3">
      <c r="B9" s="16" t="s">
        <v>43</v>
      </c>
      <c r="C9" s="16">
        <v>36.138562</v>
      </c>
    </row>
    <row r="10" spans="1:3">
      <c r="B10" s="16" t="s">
        <v>44</v>
      </c>
      <c r="C10" s="16">
        <v>153.19545299999999</v>
      </c>
    </row>
    <row r="11" spans="1:3">
      <c r="B11" s="23" t="s">
        <v>17</v>
      </c>
      <c r="C11" s="23">
        <v>254.72192100000001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E5" sqref="E5"/>
    </sheetView>
  </sheetViews>
  <sheetFormatPr defaultRowHeight="15"/>
  <cols>
    <col min="2" max="2" width="20.85546875" customWidth="1"/>
  </cols>
  <sheetData>
    <row r="1" spans="1:3" ht="12.75">
      <c r="A1" s="1" t="s">
        <v>0</v>
      </c>
      <c r="B1" t="s">
        <v>48</v>
      </c>
    </row>
    <row r="2" spans="1:3" ht="12.75">
      <c r="A2" s="2" t="s">
        <v>1</v>
      </c>
      <c r="B2" t="s">
        <v>4</v>
      </c>
    </row>
    <row r="3" spans="1:3" ht="12.75">
      <c r="A3" s="1" t="s">
        <v>2</v>
      </c>
    </row>
    <row r="6" spans="1:3">
      <c r="B6" s="3"/>
      <c r="C6" s="4" t="s">
        <v>18</v>
      </c>
    </row>
    <row r="7" spans="1:3">
      <c r="B7" s="3" t="s">
        <v>26</v>
      </c>
      <c r="C7" s="24">
        <v>4.4961169999999999</v>
      </c>
    </row>
    <row r="8" spans="1:3">
      <c r="B8" s="5" t="s">
        <v>25</v>
      </c>
      <c r="C8" s="25">
        <v>2.0048119999999998</v>
      </c>
    </row>
    <row r="9" spans="1:3">
      <c r="B9" s="5" t="s">
        <v>49</v>
      </c>
      <c r="C9" s="25">
        <v>3.0053719999999999</v>
      </c>
    </row>
    <row r="10" spans="1:3">
      <c r="B10" s="7" t="s">
        <v>28</v>
      </c>
      <c r="C10" s="26">
        <v>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K13" sqref="K13"/>
    </sheetView>
  </sheetViews>
  <sheetFormatPr defaultRowHeight="15"/>
  <sheetData>
    <row r="1" spans="1:7" ht="12.75">
      <c r="A1" s="1" t="s">
        <v>0</v>
      </c>
      <c r="B1" t="s">
        <v>19</v>
      </c>
    </row>
    <row r="2" spans="1:7" ht="12.75">
      <c r="A2" s="2" t="s">
        <v>1</v>
      </c>
      <c r="B2" t="s">
        <v>4</v>
      </c>
    </row>
    <row r="4" spans="1:7">
      <c r="B4" s="3" t="s">
        <v>6</v>
      </c>
      <c r="C4" s="9">
        <v>2012</v>
      </c>
      <c r="D4" s="9">
        <v>2013</v>
      </c>
      <c r="E4" s="9">
        <v>2014</v>
      </c>
      <c r="F4" s="9">
        <v>2015</v>
      </c>
      <c r="G4" s="4">
        <v>2016</v>
      </c>
    </row>
    <row r="5" spans="1:7">
      <c r="B5" s="3" t="s">
        <v>13</v>
      </c>
      <c r="C5" s="12"/>
      <c r="D5" s="12">
        <v>21.203012999999999</v>
      </c>
      <c r="E5" s="12">
        <v>21.443999000000002</v>
      </c>
      <c r="F5" s="12">
        <v>25.289318000000002</v>
      </c>
      <c r="G5" s="13">
        <v>11.006303000000001</v>
      </c>
    </row>
    <row r="6" spans="1:7">
      <c r="B6" s="7" t="s">
        <v>20</v>
      </c>
      <c r="C6" s="10">
        <v>44.405622000000001</v>
      </c>
      <c r="D6" s="10">
        <v>77.022727000000003</v>
      </c>
      <c r="E6" s="10">
        <v>33.746918000000001</v>
      </c>
      <c r="F6" s="10">
        <v>32.412025</v>
      </c>
      <c r="G6" s="11">
        <v>2.5057119999999999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O10" sqref="O10"/>
    </sheetView>
  </sheetViews>
  <sheetFormatPr defaultRowHeight="15"/>
  <cols>
    <col min="2" max="2" width="21.5703125" customWidth="1"/>
    <col min="5" max="5" width="38" customWidth="1"/>
  </cols>
  <sheetData>
    <row r="1" spans="1:6" ht="12.75">
      <c r="A1" s="1" t="s">
        <v>0</v>
      </c>
      <c r="B1" t="s">
        <v>22</v>
      </c>
    </row>
    <row r="2" spans="1:6" ht="12.75">
      <c r="A2" s="2" t="s">
        <v>1</v>
      </c>
      <c r="B2" s="14" t="s">
        <v>4</v>
      </c>
    </row>
    <row r="3" spans="1:6" ht="12.75">
      <c r="A3" s="1" t="s">
        <v>21</v>
      </c>
      <c r="B3" t="s">
        <v>36</v>
      </c>
    </row>
    <row r="5" spans="1:6">
      <c r="B5" s="15" t="s">
        <v>23</v>
      </c>
      <c r="C5" s="4" t="s">
        <v>18</v>
      </c>
      <c r="E5" s="18" t="s">
        <v>30</v>
      </c>
      <c r="F5" s="20" t="s">
        <v>18</v>
      </c>
    </row>
    <row r="6" spans="1:6">
      <c r="B6" s="16" t="s">
        <v>24</v>
      </c>
      <c r="C6" s="6">
        <v>139.598411</v>
      </c>
      <c r="E6" s="16" t="s">
        <v>31</v>
      </c>
      <c r="F6" s="6">
        <v>8.8097560000000001</v>
      </c>
    </row>
    <row r="7" spans="1:6">
      <c r="B7" s="16" t="s">
        <v>25</v>
      </c>
      <c r="C7" s="6">
        <v>35.856676999999998</v>
      </c>
      <c r="E7" s="16" t="s">
        <v>32</v>
      </c>
      <c r="F7" s="6">
        <v>3.549963</v>
      </c>
    </row>
    <row r="8" spans="1:6">
      <c r="B8" s="16" t="s">
        <v>26</v>
      </c>
      <c r="C8" s="6">
        <v>24.159451000000001</v>
      </c>
      <c r="E8" s="16" t="s">
        <v>33</v>
      </c>
      <c r="F8" s="6">
        <v>1.38933</v>
      </c>
    </row>
    <row r="9" spans="1:6">
      <c r="B9" s="16" t="s">
        <v>27</v>
      </c>
      <c r="C9" s="6">
        <v>19.407692000000001</v>
      </c>
      <c r="E9" s="16" t="s">
        <v>34</v>
      </c>
      <c r="F9" s="6">
        <v>0.87234699999999998</v>
      </c>
    </row>
    <row r="10" spans="1:6">
      <c r="B10" s="16" t="s">
        <v>28</v>
      </c>
      <c r="C10" s="6">
        <v>10.545178</v>
      </c>
      <c r="E10" s="19" t="s">
        <v>35</v>
      </c>
      <c r="F10" s="8">
        <v>0.35816599999999998</v>
      </c>
    </row>
    <row r="11" spans="1:6">
      <c r="B11" s="16" t="s">
        <v>29</v>
      </c>
      <c r="C11" s="6">
        <v>10.174950000000001</v>
      </c>
    </row>
    <row r="12" spans="1:6">
      <c r="B12" s="17" t="s">
        <v>30</v>
      </c>
      <c r="C12" s="8">
        <v>14.979562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I35" sqref="I35"/>
    </sheetView>
  </sheetViews>
  <sheetFormatPr defaultRowHeight="15"/>
  <cols>
    <col min="2" max="2" width="15.5703125" customWidth="1"/>
  </cols>
  <sheetData>
    <row r="1" spans="1:3" ht="12.75">
      <c r="A1" s="1" t="s">
        <v>0</v>
      </c>
      <c r="B1" t="s">
        <v>45</v>
      </c>
    </row>
    <row r="2" spans="1:3" ht="12.75">
      <c r="A2" s="2" t="s">
        <v>1</v>
      </c>
      <c r="B2" t="s">
        <v>4</v>
      </c>
    </row>
    <row r="3" spans="1:3" ht="12.75">
      <c r="A3" s="1" t="s">
        <v>2</v>
      </c>
      <c r="B3" t="s">
        <v>46</v>
      </c>
    </row>
    <row r="5" spans="1:3">
      <c r="B5" s="23" t="s">
        <v>47</v>
      </c>
      <c r="C5" s="23" t="s">
        <v>18</v>
      </c>
    </row>
    <row r="6" spans="1:3">
      <c r="B6" s="5">
        <v>2012</v>
      </c>
      <c r="C6" s="16">
        <v>796.063851</v>
      </c>
    </row>
    <row r="7" spans="1:3">
      <c r="B7" s="5">
        <v>2013</v>
      </c>
      <c r="C7" s="16">
        <v>716.79606999999999</v>
      </c>
    </row>
    <row r="8" spans="1:3">
      <c r="B8" s="5">
        <v>2014</v>
      </c>
      <c r="C8" s="16">
        <v>671.641705</v>
      </c>
    </row>
    <row r="9" spans="1:3">
      <c r="B9" s="5">
        <v>2015</v>
      </c>
      <c r="C9" s="16">
        <v>597.86015599999996</v>
      </c>
    </row>
    <row r="10" spans="1:3">
      <c r="B10" s="7">
        <v>2016</v>
      </c>
      <c r="C10" s="16">
        <v>254.72192100000001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 5</vt:lpstr>
      <vt:lpstr>Figure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rosannac</dc:creator>
  <cp:lastModifiedBy>rosannac</cp:lastModifiedBy>
  <dcterms:created xsi:type="dcterms:W3CDTF">2016-05-13T08:12:26Z</dcterms:created>
  <dcterms:modified xsi:type="dcterms:W3CDTF">2016-05-13T09:04:44Z</dcterms:modified>
</cp:coreProperties>
</file>