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Projects\GHA\Phase II\Products\START fund project\2016 alerts\DRC - June 2016\"/>
    </mc:Choice>
  </mc:AlternateContent>
  <bookViews>
    <workbookView xWindow="930" yWindow="0" windowWidth="16620" windowHeight="5670"/>
  </bookViews>
  <sheets>
    <sheet name="Fig 1" sheetId="2" r:id="rId1"/>
    <sheet name="Fig 2" sheetId="3" r:id="rId2"/>
    <sheet name="Fig 3" sheetId="7" r:id="rId3"/>
    <sheet name="Fig 4" sheetId="5" r:id="rId4"/>
    <sheet name="Fig 5" sheetId="6" r:id="rId5"/>
    <sheet name="Fig 6" sheetId="1" r:id="rId6"/>
  </sheets>
  <externalReferences>
    <externalReference r:id="rId7"/>
    <externalReference r:id="rId8"/>
    <externalReference r:id="rId9"/>
    <externalReference r:id="rId10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<sst xmlns="http://schemas.openxmlformats.org/spreadsheetml/2006/main" count="84" uniqueCount="59">
  <si>
    <t>Title:</t>
  </si>
  <si>
    <t>Source:</t>
  </si>
  <si>
    <t>Note:</t>
  </si>
  <si>
    <t>Donor</t>
  </si>
  <si>
    <t>US$m</t>
  </si>
  <si>
    <t>US</t>
  </si>
  <si>
    <t>UK</t>
  </si>
  <si>
    <t>Sweden</t>
  </si>
  <si>
    <t>Year</t>
  </si>
  <si>
    <t>IASC Standard Sector</t>
  </si>
  <si>
    <t>Total</t>
  </si>
  <si>
    <t>US$ m</t>
  </si>
  <si>
    <t>%</t>
  </si>
  <si>
    <t>Multi-sector</t>
  </si>
  <si>
    <t>Sector not yet specified</t>
  </si>
  <si>
    <t>Food</t>
  </si>
  <si>
    <t>Protection/Human rights/Rule of law</t>
  </si>
  <si>
    <t>Health</t>
  </si>
  <si>
    <t>Government</t>
  </si>
  <si>
    <t>NGOs</t>
  </si>
  <si>
    <t>Other</t>
  </si>
  <si>
    <t>Private Orgs. &amp; Foundations</t>
  </si>
  <si>
    <t>Top 10 humanitarian donors to the Democratic Republic of the Congo, 2016</t>
  </si>
  <si>
    <t>UN OCHA Financial Tracking Service (FTS). Data downloaded 22 June 2016.</t>
  </si>
  <si>
    <t>ECHO: European Commission’s Humanitarian Aid and Civil Protection Department; UK: United Kingdom; US: United States; CHF: Common Humanitarian Fund.</t>
  </si>
  <si>
    <t>ECHO</t>
  </si>
  <si>
    <t>Canada</t>
  </si>
  <si>
    <t>Germany</t>
  </si>
  <si>
    <t>Japan</t>
  </si>
  <si>
    <t>CHF</t>
  </si>
  <si>
    <t>Switzerland</t>
  </si>
  <si>
    <t>Ireland</t>
  </si>
  <si>
    <t>Norway</t>
  </si>
  <si>
    <t>Belgium</t>
  </si>
  <si>
    <t>Development Initiatives based on UN OCHA FTS data. Data downloaded 22 June 2016.</t>
  </si>
  <si>
    <t>Requirements met, US$m</t>
  </si>
  <si>
    <t>Requirements unmet, US$m</t>
  </si>
  <si>
    <t>Percentage of requirements met</t>
  </si>
  <si>
    <t>Appeals and response-plan trends, 2012–2016</t>
  </si>
  <si>
    <t>UN Agencies</t>
  </si>
  <si>
    <t>Red Cross / Red Crescent</t>
  </si>
  <si>
    <t>Sector</t>
  </si>
  <si>
    <t>US$</t>
  </si>
  <si>
    <t>Coordination and support services</t>
  </si>
  <si>
    <t>Water and Sanitation</t>
  </si>
  <si>
    <t>Education</t>
  </si>
  <si>
    <t>Channels of delivery of international humanitarian assistance to the Democratic Republic of the Congo, 2016</t>
  </si>
  <si>
    <t>Development Initiatives based on UN OCHA FTS data. Data downloaded and compiled 22 June 2016.</t>
  </si>
  <si>
    <t>Development Initiatives based on UN OCHA CERF data. Data downloaded and compiled 22 June 2016.</t>
  </si>
  <si>
    <t>This sector analysis applies to all CERF funds allocated to the Democratic Republic of the Congo in 2015, amounting to US$14.8 million.</t>
  </si>
  <si>
    <t>CERF allocation to the Democratic Republic of the Congo in 2015, by sector</t>
  </si>
  <si>
    <t>Protection/Human Rights/Rule of Law</t>
  </si>
  <si>
    <t>Agriculture</t>
  </si>
  <si>
    <t>Mine Action</t>
  </si>
  <si>
    <t>Health - Nutrition</t>
  </si>
  <si>
    <t>Humanitarian funding to the Democratic Republic of the Congo 2016, by sector</t>
  </si>
  <si>
    <t>UN OCHA FTS. Data downloaded 22 June 2016.</t>
  </si>
  <si>
    <t>‘Other’ includes ‘Shelter and non-food items’ (US$0.7 million) and ‘Education’ (US$0.2 million).</t>
  </si>
  <si>
    <t>International humanitarian assistance to the Democratic Republic of the Congo, 2012–2016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</si>
</sst>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0.0"/>
    <numFmt numFmtId="165" formatCode="_(* #,##0.00_);_(* \(#,##0.00\);_(* &quot;-&quot;??_);_(@_)"/>
    <numFmt numFmtId="167" formatCode="0.0%"/>
    <numFmt numFmtId="168" formatCode="_-* #,##0.0_-;\-* #,##0.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ABABAB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ABABAB"/>
      </top>
      <bottom/>
      <diagonal/>
    </border>
    <border>
      <left style="thin">
        <color indexed="64"/>
      </left>
      <right style="thin">
        <color indexed="64"/>
      </right>
      <top style="thin">
        <color rgb="FFABABAB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75">
    <xf numFmtId="0" fontId="0" fillId="0" borderId="0" xfId="0"/>
    <xf numFmtId="0" fontId="5" fillId="0" borderId="0" xfId="2" applyFont="1"/>
    <xf numFmtId="0" fontId="5" fillId="0" borderId="0" xfId="2" applyFont="1" applyBorder="1"/>
    <xf numFmtId="0" fontId="6" fillId="0" borderId="0" xfId="2" applyFont="1" applyBorder="1"/>
    <xf numFmtId="0" fontId="5" fillId="0" borderId="0" xfId="2" applyNumberFormat="1" applyFont="1" applyBorder="1"/>
    <xf numFmtId="2" fontId="5" fillId="0" borderId="0" xfId="2" applyNumberFormat="1" applyFont="1" applyBorder="1"/>
    <xf numFmtId="0" fontId="6" fillId="0" borderId="7" xfId="2" applyFont="1" applyFill="1" applyBorder="1"/>
    <xf numFmtId="0" fontId="6" fillId="0" borderId="2" xfId="2" applyFont="1" applyFill="1" applyBorder="1"/>
    <xf numFmtId="0" fontId="5" fillId="0" borderId="4" xfId="0" applyFont="1" applyFill="1" applyBorder="1"/>
    <xf numFmtId="164" fontId="5" fillId="0" borderId="3" xfId="0" applyNumberFormat="1" applyFont="1" applyFill="1" applyBorder="1"/>
    <xf numFmtId="164" fontId="5" fillId="0" borderId="0" xfId="2" applyNumberFormat="1" applyFont="1"/>
    <xf numFmtId="9" fontId="1" fillId="0" borderId="0" xfId="3" applyFont="1"/>
    <xf numFmtId="0" fontId="5" fillId="0" borderId="5" xfId="0" applyFont="1" applyFill="1" applyBorder="1"/>
    <xf numFmtId="164" fontId="5" fillId="0" borderId="6" xfId="0" applyNumberFormat="1" applyFont="1" applyFill="1" applyBorder="1"/>
    <xf numFmtId="0" fontId="7" fillId="0" borderId="0" xfId="4" applyFont="1"/>
    <xf numFmtId="0" fontId="8" fillId="0" borderId="0" xfId="4" applyFont="1"/>
    <xf numFmtId="0" fontId="6" fillId="0" borderId="7" xfId="0" applyFont="1" applyFill="1" applyBorder="1"/>
    <xf numFmtId="0" fontId="6" fillId="0" borderId="2" xfId="0" applyFont="1" applyFill="1" applyBorder="1"/>
    <xf numFmtId="0" fontId="5" fillId="0" borderId="4" xfId="0" applyFont="1" applyFill="1" applyBorder="1" applyAlignment="1">
      <alignment horizontal="left"/>
    </xf>
    <xf numFmtId="1" fontId="5" fillId="0" borderId="4" xfId="0" applyNumberFormat="1" applyFont="1" applyFill="1" applyBorder="1" applyAlignment="1">
      <alignment horizontal="right"/>
    </xf>
    <xf numFmtId="9" fontId="5" fillId="0" borderId="3" xfId="1" applyFont="1" applyFill="1" applyBorder="1"/>
    <xf numFmtId="0" fontId="5" fillId="0" borderId="0" xfId="0" applyFont="1" applyFill="1" applyBorder="1"/>
    <xf numFmtId="0" fontId="5" fillId="0" borderId="5" xfId="0" applyFont="1" applyFill="1" applyBorder="1" applyAlignment="1">
      <alignment horizontal="left"/>
    </xf>
    <xf numFmtId="1" fontId="5" fillId="0" borderId="5" xfId="0" applyNumberFormat="1" applyFont="1" applyFill="1" applyBorder="1" applyAlignment="1">
      <alignment horizontal="right"/>
    </xf>
    <xf numFmtId="9" fontId="5" fillId="0" borderId="6" xfId="1" applyFont="1" applyFill="1" applyBorder="1"/>
    <xf numFmtId="0" fontId="6" fillId="0" borderId="0" xfId="2" applyFont="1" applyFill="1" applyBorder="1"/>
    <xf numFmtId="9" fontId="1" fillId="0" borderId="0" xfId="3" applyFont="1" applyBorder="1"/>
    <xf numFmtId="0" fontId="6" fillId="0" borderId="1" xfId="2" applyFont="1" applyBorder="1"/>
    <xf numFmtId="0" fontId="6" fillId="0" borderId="8" xfId="2" applyFont="1" applyBorder="1"/>
    <xf numFmtId="9" fontId="1" fillId="0" borderId="8" xfId="3" applyFont="1" applyBorder="1"/>
    <xf numFmtId="9" fontId="1" fillId="0" borderId="3" xfId="3" applyFont="1" applyBorder="1"/>
    <xf numFmtId="9" fontId="1" fillId="0" borderId="6" xfId="3" applyFont="1" applyFill="1" applyBorder="1"/>
    <xf numFmtId="0" fontId="5" fillId="0" borderId="2" xfId="2" applyFont="1" applyFill="1" applyBorder="1"/>
    <xf numFmtId="164" fontId="5" fillId="0" borderId="2" xfId="2" applyNumberFormat="1" applyFont="1" applyBorder="1"/>
    <xf numFmtId="9" fontId="1" fillId="0" borderId="2" xfId="3" applyFont="1" applyFill="1" applyBorder="1"/>
    <xf numFmtId="0" fontId="9" fillId="0" borderId="0" xfId="2" applyFont="1"/>
    <xf numFmtId="0" fontId="5" fillId="0" borderId="1" xfId="2" applyFont="1" applyBorder="1"/>
    <xf numFmtId="164" fontId="5" fillId="0" borderId="8" xfId="2" applyNumberFormat="1" applyFont="1" applyBorder="1"/>
    <xf numFmtId="0" fontId="5" fillId="0" borderId="4" xfId="2" applyFont="1" applyBorder="1"/>
    <xf numFmtId="164" fontId="5" fillId="0" borderId="13" xfId="2" applyNumberFormat="1" applyFont="1" applyBorder="1"/>
    <xf numFmtId="0" fontId="5" fillId="0" borderId="5" xfId="2" applyFont="1" applyBorder="1"/>
    <xf numFmtId="164" fontId="5" fillId="0" borderId="14" xfId="2" applyNumberFormat="1" applyFont="1" applyBorder="1"/>
    <xf numFmtId="0" fontId="5" fillId="0" borderId="2" xfId="2" applyFont="1" applyBorder="1"/>
    <xf numFmtId="164" fontId="5" fillId="0" borderId="12" xfId="2" applyNumberFormat="1" applyFont="1" applyBorder="1"/>
    <xf numFmtId="9" fontId="1" fillId="0" borderId="12" xfId="3" applyFont="1" applyBorder="1"/>
    <xf numFmtId="9" fontId="5" fillId="0" borderId="8" xfId="3" applyFont="1" applyFill="1" applyBorder="1"/>
    <xf numFmtId="9" fontId="5" fillId="0" borderId="3" xfId="3" applyFont="1" applyFill="1" applyBorder="1"/>
    <xf numFmtId="167" fontId="5" fillId="0" borderId="3" xfId="3" applyNumberFormat="1" applyFont="1" applyFill="1" applyBorder="1"/>
    <xf numFmtId="167" fontId="5" fillId="0" borderId="6" xfId="3" applyNumberFormat="1" applyFont="1" applyFill="1" applyBorder="1"/>
    <xf numFmtId="0" fontId="1" fillId="0" borderId="8" xfId="0" applyFont="1" applyFill="1" applyBorder="1" applyAlignment="1">
      <alignment horizontal="left"/>
    </xf>
    <xf numFmtId="164" fontId="1" fillId="0" borderId="15" xfId="0" applyNumberFormat="1" applyFont="1" applyFill="1" applyBorder="1"/>
    <xf numFmtId="0" fontId="1" fillId="0" borderId="3" xfId="0" applyFont="1" applyFill="1" applyBorder="1" applyAlignment="1">
      <alignment horizontal="left"/>
    </xf>
    <xf numFmtId="164" fontId="1" fillId="0" borderId="0" xfId="0" applyNumberFormat="1" applyFont="1" applyFill="1" applyBorder="1"/>
    <xf numFmtId="0" fontId="1" fillId="0" borderId="0" xfId="0" applyFont="1"/>
    <xf numFmtId="0" fontId="1" fillId="0" borderId="9" xfId="0" applyFont="1" applyFill="1" applyBorder="1"/>
    <xf numFmtId="9" fontId="1" fillId="0" borderId="10" xfId="1" applyFont="1" applyBorder="1"/>
    <xf numFmtId="0" fontId="1" fillId="0" borderId="4" xfId="0" applyFont="1" applyBorder="1"/>
    <xf numFmtId="0" fontId="1" fillId="0" borderId="5" xfId="0" applyFont="1" applyFill="1" applyBorder="1"/>
    <xf numFmtId="167" fontId="1" fillId="0" borderId="11" xfId="1" applyNumberFormat="1" applyFont="1" applyBorder="1"/>
    <xf numFmtId="0" fontId="1" fillId="0" borderId="12" xfId="3" applyNumberFormat="1" applyFont="1" applyBorder="1"/>
    <xf numFmtId="0" fontId="6" fillId="0" borderId="12" xfId="0" applyFont="1" applyFill="1" applyBorder="1" applyAlignment="1">
      <alignment horizontal="right"/>
    </xf>
    <xf numFmtId="0" fontId="5" fillId="0" borderId="8" xfId="0" applyFont="1" applyFill="1" applyBorder="1" applyAlignment="1">
      <alignment horizontal="left"/>
    </xf>
    <xf numFmtId="164" fontId="5" fillId="0" borderId="10" xfId="0" applyNumberFormat="1" applyFont="1" applyFill="1" applyBorder="1"/>
    <xf numFmtId="0" fontId="5" fillId="0" borderId="3" xfId="0" applyFont="1" applyFill="1" applyBorder="1" applyAlignment="1">
      <alignment horizontal="left"/>
    </xf>
    <xf numFmtId="0" fontId="5" fillId="0" borderId="6" xfId="0" applyFont="1" applyFill="1" applyBorder="1" applyAlignment="1">
      <alignment horizontal="left"/>
    </xf>
    <xf numFmtId="164" fontId="5" fillId="0" borderId="11" xfId="0" applyNumberFormat="1" applyFont="1" applyFill="1" applyBorder="1"/>
    <xf numFmtId="0" fontId="2" fillId="0" borderId="7" xfId="0" applyFont="1" applyBorder="1"/>
    <xf numFmtId="0" fontId="2" fillId="0" borderId="2" xfId="0" applyFont="1" applyBorder="1" applyAlignment="1">
      <alignment horizontal="right"/>
    </xf>
    <xf numFmtId="0" fontId="2" fillId="0" borderId="12" xfId="0" applyFont="1" applyBorder="1" applyAlignment="1">
      <alignment horizontal="right"/>
    </xf>
    <xf numFmtId="168" fontId="1" fillId="0" borderId="0" xfId="6" applyNumberFormat="1" applyFont="1"/>
    <xf numFmtId="0" fontId="5" fillId="0" borderId="7" xfId="2" applyFont="1" applyBorder="1"/>
    <xf numFmtId="168" fontId="1" fillId="0" borderId="2" xfId="6" applyNumberFormat="1" applyFont="1" applyBorder="1"/>
    <xf numFmtId="0" fontId="6" fillId="0" borderId="15" xfId="2" applyFont="1" applyBorder="1" applyAlignment="1">
      <alignment horizontal="right"/>
    </xf>
    <xf numFmtId="0" fontId="6" fillId="0" borderId="8" xfId="2" applyFont="1" applyFill="1" applyBorder="1" applyAlignment="1">
      <alignment horizontal="right"/>
    </xf>
    <xf numFmtId="0" fontId="6" fillId="0" borderId="8" xfId="2" applyFont="1" applyBorder="1" applyAlignment="1">
      <alignment horizontal="right"/>
    </xf>
  </cellXfs>
  <cellStyles count="7">
    <cellStyle name="Comma 2" xfId="5"/>
    <cellStyle name="Comma 3" xfId="6"/>
    <cellStyle name="Normal" xfId="0" builtinId="0"/>
    <cellStyle name="Normal 2" xfId="2"/>
    <cellStyle name="Normal 3" xfId="4"/>
    <cellStyle name="Percent" xfId="1" builtinId="5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'Fig 1'!$B$9</c:f>
              <c:strCache>
                <c:ptCount val="1"/>
                <c:pt idx="0">
                  <c:v>Donor</c:v>
                </c:pt>
              </c:strCache>
            </c:strRef>
          </c:tx>
          <c:invertIfNegative val="0"/>
          <c:dPt>
            <c:idx val="7"/>
            <c:invertIfNegative val="0"/>
            <c:bubble3D val="0"/>
            <c:spPr>
              <a:solidFill>
                <a:schemeClr val="accent2"/>
              </a:solidFill>
            </c:spPr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'Fig 1'!$B$10:$B$21</c:f>
              <c:strCache>
                <c:ptCount val="12"/>
                <c:pt idx="0">
                  <c:v>ECHO</c:v>
                </c:pt>
                <c:pt idx="1">
                  <c:v>UK</c:v>
                </c:pt>
                <c:pt idx="2">
                  <c:v>US</c:v>
                </c:pt>
                <c:pt idx="3">
                  <c:v>Sweden</c:v>
                </c:pt>
                <c:pt idx="4">
                  <c:v>Canada</c:v>
                </c:pt>
                <c:pt idx="5">
                  <c:v>Germany</c:v>
                </c:pt>
                <c:pt idx="6">
                  <c:v>Japan</c:v>
                </c:pt>
                <c:pt idx="7">
                  <c:v>CHF</c:v>
                </c:pt>
                <c:pt idx="8">
                  <c:v>Switzerland</c:v>
                </c:pt>
                <c:pt idx="9">
                  <c:v>Ireland</c:v>
                </c:pt>
                <c:pt idx="10">
                  <c:v>Norway</c:v>
                </c:pt>
                <c:pt idx="11">
                  <c:v>Belgium</c:v>
                </c:pt>
              </c:strCache>
            </c:strRef>
          </c:cat>
          <c:val>
            <c:numRef>
              <c:f>'Fig 1'!$C$10:$C$21</c:f>
              <c:numCache>
                <c:formatCode>0.0</c:formatCode>
                <c:ptCount val="12"/>
                <c:pt idx="0">
                  <c:v>52.712581</c:v>
                </c:pt>
                <c:pt idx="1">
                  <c:v>27.703703999999998</c:v>
                </c:pt>
                <c:pt idx="2">
                  <c:v>27.505929999999999</c:v>
                </c:pt>
                <c:pt idx="3">
                  <c:v>16.834001000000001</c:v>
                </c:pt>
                <c:pt idx="4">
                  <c:v>16.706914999999999</c:v>
                </c:pt>
                <c:pt idx="5">
                  <c:v>14.068406</c:v>
                </c:pt>
                <c:pt idx="6">
                  <c:v>10.199999999999999</c:v>
                </c:pt>
                <c:pt idx="7">
                  <c:v>9.5844280000000008</c:v>
                </c:pt>
                <c:pt idx="8">
                  <c:v>3.948404</c:v>
                </c:pt>
                <c:pt idx="9">
                  <c:v>3.278689</c:v>
                </c:pt>
                <c:pt idx="10">
                  <c:v>2.9254980000000002</c:v>
                </c:pt>
                <c:pt idx="11">
                  <c:v>2.7654869999999998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550285760"/>
        <c:axId val="550286152"/>
      </c:barChart>
      <c:catAx>
        <c:axId val="55028576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550286152"/>
        <c:crosses val="autoZero"/>
        <c:auto val="1"/>
        <c:lblAlgn val="ctr"/>
        <c:lblOffset val="100"/>
        <c:noMultiLvlLbl val="0"/>
      </c:catAx>
      <c:valAx>
        <c:axId val="550286152"/>
        <c:scaling>
          <c:orientation val="minMax"/>
        </c:scaling>
        <c:delete val="0"/>
        <c:axPos val="l"/>
        <c:majorGridlines>
          <c:spPr>
            <a:ln>
              <a:prstDash val="sys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en-GB" b="0"/>
                  <a:t>US$</a:t>
                </a:r>
                <a:r>
                  <a:rPr lang="en-GB" b="0" baseline="0"/>
                  <a:t> millions</a:t>
                </a:r>
                <a:endParaRPr lang="en-GB" b="0"/>
              </a:p>
            </c:rich>
          </c:tx>
          <c:layout>
            <c:manualLayout>
              <c:xMode val="edge"/>
              <c:yMode val="edge"/>
              <c:x val="1.1111034028235458E-2"/>
              <c:y val="0.25052341153601532"/>
            </c:manualLayout>
          </c:layout>
          <c:overlay val="0"/>
        </c:title>
        <c:numFmt formatCode="0" sourceLinked="0"/>
        <c:majorTickMark val="none"/>
        <c:minorTickMark val="none"/>
        <c:tickLblPos val="nextTo"/>
        <c:crossAx val="550285760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'Fig 2'!$C$5</c:f>
              <c:strCache>
                <c:ptCount val="1"/>
                <c:pt idx="0">
                  <c:v>Requirements met, US$m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numRef>
              <c:f>'[3]Trend UN appeals'!$A$22:$A$26</c:f>
              <c:numCache>
                <c:formatCode>General</c:formatCod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numCache>
            </c:numRef>
          </c:cat>
          <c:val>
            <c:numRef>
              <c:f>'Fig 2'!$C$6:$C$10</c:f>
              <c:numCache>
                <c:formatCode>0</c:formatCode>
                <c:ptCount val="5"/>
                <c:pt idx="0">
                  <c:v>583.43172700000002</c:v>
                </c:pt>
                <c:pt idx="1">
                  <c:v>629.38183300000003</c:v>
                </c:pt>
                <c:pt idx="2">
                  <c:v>393.47897799999998</c:v>
                </c:pt>
                <c:pt idx="3">
                  <c:v>439.38022000000001</c:v>
                </c:pt>
                <c:pt idx="4">
                  <c:v>149.860806</c:v>
                </c:pt>
              </c:numCache>
            </c:numRef>
          </c:val>
        </c:ser>
        <c:ser>
          <c:idx val="1"/>
          <c:order val="1"/>
          <c:tx>
            <c:strRef>
              <c:f>'Fig 2'!$D$5</c:f>
              <c:strCache>
                <c:ptCount val="1"/>
                <c:pt idx="0">
                  <c:v>Requirements unmet, US$m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numRef>
              <c:f>'[3]Trend UN appeals'!$A$22:$A$26</c:f>
              <c:numCache>
                <c:formatCode>General</c:formatCod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numCache>
            </c:numRef>
          </c:cat>
          <c:val>
            <c:numRef>
              <c:f>'Fig 2'!$D$6:$D$10</c:f>
              <c:numCache>
                <c:formatCode>0</c:formatCode>
                <c:ptCount val="5"/>
                <c:pt idx="0">
                  <c:v>207.89929900000001</c:v>
                </c:pt>
                <c:pt idx="1">
                  <c:v>263.262137</c:v>
                </c:pt>
                <c:pt idx="2">
                  <c:v>438.61827199999999</c:v>
                </c:pt>
                <c:pt idx="3">
                  <c:v>252.61977999999999</c:v>
                </c:pt>
                <c:pt idx="4">
                  <c:v>540.13919399999997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508863296"/>
        <c:axId val="508863688"/>
      </c:barChart>
      <c:lineChart>
        <c:grouping val="standard"/>
        <c:varyColors val="0"/>
        <c:ser>
          <c:idx val="2"/>
          <c:order val="2"/>
          <c:tx>
            <c:strRef>
              <c:f>'Fig 2'!$E$5</c:f>
              <c:strCache>
                <c:ptCount val="1"/>
                <c:pt idx="0">
                  <c:v>Percentage of requirements met</c:v>
                </c:pt>
              </c:strCache>
            </c:strRef>
          </c:tx>
          <c:marker>
            <c:symbol val="none"/>
          </c:marker>
          <c:cat>
            <c:numRef>
              <c:f>'Fig 2'!$B$6:$B$10</c:f>
              <c:numCache>
                <c:formatCode>General</c:formatCod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numCache>
            </c:numRef>
          </c:cat>
          <c:val>
            <c:numRef>
              <c:f>'Fig 2'!$E$6:$E$10</c:f>
              <c:numCache>
                <c:formatCode>0%</c:formatCode>
                <c:ptCount val="5"/>
                <c:pt idx="0">
                  <c:v>0.73727897407121257</c:v>
                </c:pt>
                <c:pt idx="1">
                  <c:v>0.70507599239145713</c:v>
                </c:pt>
                <c:pt idx="2">
                  <c:v>0.47287619085389354</c:v>
                </c:pt>
                <c:pt idx="3">
                  <c:v>0.63494251445086702</c:v>
                </c:pt>
                <c:pt idx="4">
                  <c:v>0.21718957391304347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8864080"/>
        <c:axId val="508864472"/>
      </c:lineChart>
      <c:catAx>
        <c:axId val="508863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508863688"/>
        <c:crosses val="autoZero"/>
        <c:auto val="1"/>
        <c:lblAlgn val="ctr"/>
        <c:lblOffset val="100"/>
        <c:noMultiLvlLbl val="0"/>
      </c:catAx>
      <c:valAx>
        <c:axId val="508863688"/>
        <c:scaling>
          <c:orientation val="minMax"/>
        </c:scaling>
        <c:delete val="0"/>
        <c:axPos val="l"/>
        <c:majorGridlines>
          <c:spPr>
            <a:ln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 b="0"/>
                  <a:t>US$ million</a:t>
                </a:r>
              </a:p>
            </c:rich>
          </c:tx>
          <c:layout>
            <c:manualLayout>
              <c:xMode val="edge"/>
              <c:yMode val="edge"/>
              <c:x val="3.4334763948497854E-2"/>
              <c:y val="0.22796010498687663"/>
            </c:manualLayout>
          </c:layout>
          <c:overlay val="0"/>
        </c:title>
        <c:numFmt formatCode="0" sourceLinked="0"/>
        <c:majorTickMark val="none"/>
        <c:minorTickMark val="none"/>
        <c:tickLblPos val="nextTo"/>
        <c:crossAx val="508863296"/>
        <c:crosses val="autoZero"/>
        <c:crossBetween val="between"/>
      </c:valAx>
      <c:catAx>
        <c:axId val="5088640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08864472"/>
        <c:crosses val="autoZero"/>
        <c:auto val="1"/>
        <c:lblAlgn val="ctr"/>
        <c:lblOffset val="100"/>
        <c:noMultiLvlLbl val="0"/>
      </c:catAx>
      <c:valAx>
        <c:axId val="508864472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crossAx val="508864080"/>
        <c:crosses val="max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8833907448362878"/>
          <c:y val="0.15972222222222221"/>
          <c:w val="0.43370990780418128"/>
          <c:h val="0.77314814814814814"/>
        </c:manualLayout>
      </c:layout>
      <c:pieChart>
        <c:varyColors val="1"/>
        <c:ser>
          <c:idx val="0"/>
          <c:order val="0"/>
          <c:dPt>
            <c:idx val="0"/>
            <c:bubble3D val="0"/>
          </c:dPt>
          <c:dPt>
            <c:idx val="1"/>
            <c:bubble3D val="0"/>
          </c:dPt>
          <c:dPt>
            <c:idx val="2"/>
            <c:bubble3D val="0"/>
          </c:dPt>
          <c:dPt>
            <c:idx val="3"/>
            <c:bubble3D val="0"/>
          </c:dPt>
          <c:dPt>
            <c:idx val="4"/>
            <c:bubble3D val="0"/>
          </c:dPt>
          <c:dPt>
            <c:idx val="5"/>
            <c:bubble3D val="0"/>
          </c:dPt>
          <c:dLbls>
            <c:dLbl>
              <c:idx val="3"/>
              <c:layout>
                <c:manualLayout>
                  <c:x val="-0.190691770268101"/>
                  <c:y val="0"/>
                </c:manualLayout>
              </c:layout>
              <c:spPr>
                <a:noFill/>
                <a:ln w="25400">
                  <a:noFill/>
                </a:ln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/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6.2828224578667102E-2"/>
                  <c:y val="-1.6990376202974628E-2"/>
                </c:manualLayout>
              </c:layout>
              <c:spPr>
                <a:noFill/>
                <a:ln w="25400">
                  <a:noFill/>
                </a:ln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/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0.14009398513537971"/>
                  <c:y val="9.2592592592592587E-3"/>
                </c:manualLayout>
              </c:layout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/>
                    </a:pPr>
                    <a:r>
                      <a:rPr lang="en-US" baseline="0"/>
                      <a:t>Governments
0.04%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bestFi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 w="25400">
                <a:noFill/>
              </a:ln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'Fig 3'!$B$6:$B$11</c:f>
              <c:strCache>
                <c:ptCount val="6"/>
                <c:pt idx="0">
                  <c:v>UN Agencies</c:v>
                </c:pt>
                <c:pt idx="1">
                  <c:v>NGOs</c:v>
                </c:pt>
                <c:pt idx="2">
                  <c:v>Red Cross / Red Crescent</c:v>
                </c:pt>
                <c:pt idx="3">
                  <c:v>Private Orgs. &amp; Foundations</c:v>
                </c:pt>
                <c:pt idx="4">
                  <c:v>Other</c:v>
                </c:pt>
                <c:pt idx="5">
                  <c:v>Government</c:v>
                </c:pt>
              </c:strCache>
            </c:strRef>
          </c:cat>
          <c:val>
            <c:numRef>
              <c:f>'Fig 3'!$C$6:$C$11</c:f>
              <c:numCache>
                <c:formatCode>0.0</c:formatCode>
                <c:ptCount val="6"/>
                <c:pt idx="0">
                  <c:v>89.334125999999998</c:v>
                </c:pt>
                <c:pt idx="1">
                  <c:v>52.114800000000002</c:v>
                </c:pt>
                <c:pt idx="2">
                  <c:v>25.824698999999999</c:v>
                </c:pt>
                <c:pt idx="3">
                  <c:v>15.389255</c:v>
                </c:pt>
                <c:pt idx="4">
                  <c:v>3.5633859999999999</c:v>
                </c:pt>
                <c:pt idx="5">
                  <c:v>7.3863999999999999E-2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'Fig 3'!#REF!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2104752094716188"/>
          <c:y val="0.20058432562299422"/>
          <c:w val="0.45097631281095035"/>
          <c:h val="0.77700506813040349"/>
        </c:manualLayout>
      </c:layout>
      <c:pieChart>
        <c:varyColors val="1"/>
        <c:ser>
          <c:idx val="0"/>
          <c:order val="0"/>
          <c:tx>
            <c:strRef>
              <c:f>'Fig 4'!$B$6</c:f>
              <c:strCache>
                <c:ptCount val="1"/>
                <c:pt idx="0">
                  <c:v>Sector</c:v>
                </c:pt>
              </c:strCache>
            </c:strRef>
          </c:tx>
          <c:dLbls>
            <c:dLbl>
              <c:idx val="0"/>
              <c:layout>
                <c:manualLayout>
                  <c:x val="-2.0682523267838582E-2"/>
                  <c:y val="-0.1497802641039580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24237331954498448"/>
                      <c:h val="0.17706013363028955"/>
                    </c:manualLayout>
                  </c15:layout>
                </c:ext>
              </c:extLst>
            </c:dLbl>
            <c:dLbl>
              <c:idx val="1"/>
              <c:layout>
                <c:manualLayout>
                  <c:x val="-3.9690698564437459E-2"/>
                  <c:y val="-7.9465478841870829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1.4518479915967071E-3"/>
                  <c:y val="-3.952335022710134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9.5596108591389867E-2"/>
                  <c:y val="9.6347088017115896E-4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18618159092574646"/>
                      <c:h val="0.17645897269522823"/>
                    </c:manualLayout>
                  </c15:layout>
                </c:ext>
              </c:extLst>
            </c:dLbl>
            <c:spPr>
              <a:noFill/>
              <a:ln>
                <a:noFill/>
              </a:ln>
              <a:effectLst/>
            </c:sp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eparator>
</c:separator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'Fig 4'!$B$7:$B$14</c:f>
              <c:strCache>
                <c:ptCount val="8"/>
                <c:pt idx="0">
                  <c:v>Protection/Human Rights/Rule of Law</c:v>
                </c:pt>
                <c:pt idx="1">
                  <c:v>Multi-sector</c:v>
                </c:pt>
                <c:pt idx="2">
                  <c:v>Education</c:v>
                </c:pt>
                <c:pt idx="3">
                  <c:v>Food</c:v>
                </c:pt>
                <c:pt idx="4">
                  <c:v>Health</c:v>
                </c:pt>
                <c:pt idx="5">
                  <c:v>Agriculture</c:v>
                </c:pt>
                <c:pt idx="6">
                  <c:v>Mine Action</c:v>
                </c:pt>
                <c:pt idx="7">
                  <c:v>Health - Nutrition</c:v>
                </c:pt>
              </c:strCache>
            </c:strRef>
          </c:cat>
          <c:val>
            <c:numRef>
              <c:f>'Fig 4'!$C$7:$C$14</c:f>
              <c:numCache>
                <c:formatCode>0.0</c:formatCode>
                <c:ptCount val="8"/>
                <c:pt idx="0">
                  <c:v>5.6399299999999997</c:v>
                </c:pt>
                <c:pt idx="1">
                  <c:v>3.0000010000000001</c:v>
                </c:pt>
                <c:pt idx="2">
                  <c:v>2.6604700000000001</c:v>
                </c:pt>
                <c:pt idx="3">
                  <c:v>1.4997549999999999</c:v>
                </c:pt>
                <c:pt idx="4">
                  <c:v>0.91296699999999997</c:v>
                </c:pt>
                <c:pt idx="5">
                  <c:v>0.49868600000000002</c:v>
                </c:pt>
                <c:pt idx="6">
                  <c:v>0.4</c:v>
                </c:pt>
                <c:pt idx="7">
                  <c:v>0.22878399999999999</c:v>
                </c:pt>
              </c:numCache>
            </c:numRef>
          </c:val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2724860406634509"/>
          <c:y val="0.1873177076081633"/>
          <c:w val="0.4992877580611319"/>
          <c:h val="0.78346735158209235"/>
        </c:manualLayout>
      </c:layout>
      <c:pieChart>
        <c:varyColors val="1"/>
        <c:ser>
          <c:idx val="0"/>
          <c:order val="0"/>
          <c:tx>
            <c:strRef>
              <c:f>'[2]Channels and sectors 2016'!$F$22</c:f>
              <c:strCache>
                <c:ptCount val="1"/>
                <c:pt idx="0">
                  <c:v>Sector</c:v>
                </c:pt>
              </c:strCache>
            </c:strRef>
          </c:tx>
          <c:dPt>
            <c:idx val="0"/>
            <c:bubble3D val="0"/>
          </c:dPt>
          <c:dPt>
            <c:idx val="1"/>
            <c:bubble3D val="0"/>
          </c:dPt>
          <c:dPt>
            <c:idx val="2"/>
            <c:bubble3D val="0"/>
          </c:dPt>
          <c:dPt>
            <c:idx val="3"/>
            <c:bubble3D val="0"/>
          </c:dPt>
          <c:dPt>
            <c:idx val="4"/>
            <c:bubble3D val="0"/>
          </c:dPt>
          <c:dPt>
            <c:idx val="5"/>
            <c:bubble3D val="0"/>
          </c:dPt>
          <c:dPt>
            <c:idx val="6"/>
            <c:bubble3D val="0"/>
          </c:dPt>
          <c:dPt>
            <c:idx val="7"/>
            <c:bubble3D val="0"/>
          </c:dPt>
          <c:dLbls>
            <c:dLbl>
              <c:idx val="0"/>
              <c:layout>
                <c:manualLayout>
                  <c:x val="-0.18335485473834529"/>
                  <c:y val="-0.1682982002951732"/>
                </c:manualLayout>
              </c:layout>
              <c:spPr>
                <a:noFill/>
                <a:ln w="25400">
                  <a:noFill/>
                </a:ln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/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3.4710181312182863E-2"/>
                  <c:y val="0.12078383066689162"/>
                </c:manualLayout>
              </c:layout>
              <c:spPr>
                <a:noFill/>
                <a:ln w="25400">
                  <a:noFill/>
                </a:ln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/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0.15394551552725005"/>
                  <c:y val="6.1946734502996779E-2"/>
                </c:manualLayout>
              </c:layout>
              <c:spPr>
                <a:noFill/>
                <a:ln w="25400">
                  <a:noFill/>
                </a:ln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/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4.0475134165169561E-2"/>
                  <c:y val="3.8541234977206795E-2"/>
                </c:manualLayout>
              </c:layout>
              <c:spPr>
                <a:noFill/>
                <a:ln w="25400">
                  <a:noFill/>
                </a:ln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/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0.1670422908657033"/>
                  <c:y val="3.1204493447056377E-3"/>
                </c:manualLayout>
              </c:layout>
              <c:spPr>
                <a:noFill/>
                <a:ln w="25400">
                  <a:noFill/>
                </a:ln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layout/>
                </c:ext>
              </c:extLst>
            </c:dLbl>
            <c:dLbl>
              <c:idx val="5"/>
              <c:layout>
                <c:manualLayout>
                  <c:x val="-7.5223626014002662E-2"/>
                  <c:y val="-1.3945869622548481E-2"/>
                </c:manualLayout>
              </c:layout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/>
                    </a:pPr>
                    <a:r>
                      <a:rPr lang="en-US"/>
                      <a:t>Water and sanitation
2%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bestFi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0.11020740927866574"/>
                  <c:y val="-3.1204493447056377E-3"/>
                </c:manualLayout>
              </c:layout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/>
                    </a:pPr>
                    <a:r>
                      <a:rPr lang="en-US"/>
                      <a:t>Other</a:t>
                    </a:r>
                    <a:r>
                      <a:rPr lang="en-US" baseline="0"/>
                      <a:t>
0.5%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bestFi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 w="25400">
                <a:noFill/>
              </a:ln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'[2]Channels and sectors 2016'!$F$23:$F$30</c:f>
              <c:strCache>
                <c:ptCount val="8"/>
                <c:pt idx="0">
                  <c:v>Sector not yet specified</c:v>
                </c:pt>
                <c:pt idx="1">
                  <c:v>Coordination and support services</c:v>
                </c:pt>
                <c:pt idx="2">
                  <c:v>Health</c:v>
                </c:pt>
                <c:pt idx="3">
                  <c:v>Food</c:v>
                </c:pt>
                <c:pt idx="4">
                  <c:v>Protection/Human rights/Rule of law</c:v>
                </c:pt>
                <c:pt idx="5">
                  <c:v>Water and Sanitation</c:v>
                </c:pt>
                <c:pt idx="6">
                  <c:v>Multi-sector</c:v>
                </c:pt>
                <c:pt idx="7">
                  <c:v>Other</c:v>
                </c:pt>
              </c:strCache>
            </c:strRef>
          </c:cat>
          <c:val>
            <c:numRef>
              <c:f>'[2]Channels and sectors 2016'!$G$23:$G$30</c:f>
              <c:numCache>
                <c:formatCode>0.0</c:formatCode>
                <c:ptCount val="8"/>
                <c:pt idx="0">
                  <c:v>130.07799800000001</c:v>
                </c:pt>
                <c:pt idx="1">
                  <c:v>23.387751000000002</c:v>
                </c:pt>
                <c:pt idx="2">
                  <c:v>8.8016380000000005</c:v>
                </c:pt>
                <c:pt idx="3">
                  <c:v>8.1168119999999995</c:v>
                </c:pt>
                <c:pt idx="4">
                  <c:v>7.8122629999999997</c:v>
                </c:pt>
                <c:pt idx="5">
                  <c:v>4.3183290000000003</c:v>
                </c:pt>
                <c:pt idx="6">
                  <c:v>2.8548460000000002</c:v>
                </c:pt>
                <c:pt idx="7">
                  <c:v>0.93049300000000001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[2]historic!$C$15</c:f>
              <c:strCache>
                <c:ptCount val="1"/>
                <c:pt idx="0">
                  <c:v>Total funding</c:v>
                </c:pt>
              </c:strCache>
            </c:strRef>
          </c:tx>
          <c:invertIfNegative val="0"/>
          <c:dLbls>
            <c:spPr>
              <a:noFill/>
              <a:ln w="25400">
                <a:noFill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[2]historic!$B$16:$B$20</c:f>
              <c:numCache>
                <c:formatCode>General</c:formatCod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numCache>
            </c:numRef>
          </c:cat>
          <c:val>
            <c:numRef>
              <c:f>[2]historic!$C$16:$C$20</c:f>
              <c:numCache>
                <c:formatCode>0.0</c:formatCode>
                <c:ptCount val="5"/>
                <c:pt idx="0">
                  <c:v>648.68860600000005</c:v>
                </c:pt>
                <c:pt idx="1">
                  <c:v>741.04282899999998</c:v>
                </c:pt>
                <c:pt idx="2">
                  <c:v>575.11194599999999</c:v>
                </c:pt>
                <c:pt idx="3">
                  <c:v>513.47116300000005</c:v>
                </c:pt>
                <c:pt idx="4">
                  <c:v>186.30013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558779448"/>
        <c:axId val="558779840"/>
      </c:barChart>
      <c:catAx>
        <c:axId val="558779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558779840"/>
        <c:crosses val="autoZero"/>
        <c:auto val="1"/>
        <c:lblAlgn val="ctr"/>
        <c:lblOffset val="100"/>
        <c:noMultiLvlLbl val="0"/>
      </c:catAx>
      <c:valAx>
        <c:axId val="558779840"/>
        <c:scaling>
          <c:orientation val="minMax"/>
        </c:scaling>
        <c:delete val="0"/>
        <c:axPos val="l"/>
        <c:majorGridlines>
          <c:spPr>
            <a:ln>
              <a:prstDash val="sys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en-GB" b="0"/>
                  <a:t>US$ millions</a:t>
                </a:r>
              </a:p>
            </c:rich>
          </c:tx>
          <c:layout/>
          <c:overlay val="0"/>
        </c:title>
        <c:numFmt formatCode="0" sourceLinked="0"/>
        <c:majorTickMark val="none"/>
        <c:minorTickMark val="none"/>
        <c:tickLblPos val="nextTo"/>
        <c:crossAx val="558779448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257175</xdr:colOff>
      <xdr:row>7</xdr:row>
      <xdr:rowOff>95250</xdr:rowOff>
    </xdr:from>
    <xdr:to>
      <xdr:col>10</xdr:col>
      <xdr:colOff>219075</xdr:colOff>
      <xdr:row>22</xdr:row>
      <xdr:rowOff>171450</xdr:rowOff>
    </xdr:to>
    <xdr:graphicFrame macro="">
      <xdr:nvGraphicFramePr>
        <xdr:cNvPr id="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12</xdr:row>
      <xdr:rowOff>0</xdr:rowOff>
    </xdr:from>
    <xdr:to>
      <xdr:col>4</xdr:col>
      <xdr:colOff>1019175</xdr:colOff>
      <xdr:row>27</xdr:row>
      <xdr:rowOff>142875</xdr:rowOff>
    </xdr:to>
    <xdr:graphicFrame macro="">
      <xdr:nvGraphicFramePr>
        <xdr:cNvPr id="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1143000</xdr:colOff>
      <xdr:row>15</xdr:row>
      <xdr:rowOff>76199</xdr:rowOff>
    </xdr:from>
    <xdr:to>
      <xdr:col>6</xdr:col>
      <xdr:colOff>438150</xdr:colOff>
      <xdr:row>31</xdr:row>
      <xdr:rowOff>104774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16</xdr:row>
      <xdr:rowOff>142875</xdr:rowOff>
    </xdr:from>
    <xdr:to>
      <xdr:col>5</xdr:col>
      <xdr:colOff>207010</xdr:colOff>
      <xdr:row>31</xdr:row>
      <xdr:rowOff>136525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402649</xdr:colOff>
      <xdr:row>15</xdr:row>
      <xdr:rowOff>120361</xdr:rowOff>
    </xdr:from>
    <xdr:to>
      <xdr:col>6</xdr:col>
      <xdr:colOff>590551</xdr:colOff>
      <xdr:row>34</xdr:row>
      <xdr:rowOff>134216</xdr:rowOff>
    </xdr:to>
    <xdr:graphicFrame macro="">
      <xdr:nvGraphicFramePr>
        <xdr:cNvPr id="10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352425</xdr:colOff>
      <xdr:row>4</xdr:row>
      <xdr:rowOff>0</xdr:rowOff>
    </xdr:from>
    <xdr:to>
      <xdr:col>11</xdr:col>
      <xdr:colOff>447675</xdr:colOff>
      <xdr:row>18</xdr:row>
      <xdr:rowOff>133350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GHA/Phase%20II/Products/START%20fund%20project/2016%20alerts/Uganda%20-%20Feb%202016/Uganda%20&#8211;%20influx%20of%20refugees%20from%20South%20Suda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TS%20expor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PR-DC01\data\Company%20Data\Projects\GHA\Phase%20II\Products\START%20fund%20project\2016%20alerts\Niger%20-%20June%202016\Niger,%20Boko%20Haram%20attacks%20-%20analysis_UPDATED_15.06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CERF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g 1"/>
      <sheetName val="Fig 2"/>
      <sheetName val="Fig 3"/>
      <sheetName val="Fig 4"/>
      <sheetName val="Fig 5"/>
    </sheetNames>
    <sheetDataSet>
      <sheetData sheetId="0">
        <row r="9">
          <cell r="C9" t="str">
            <v>US$m</v>
          </cell>
        </row>
        <row r="10">
          <cell r="B10" t="str">
            <v>US</v>
          </cell>
          <cell r="C10">
            <v>71.524287000000001</v>
          </cell>
        </row>
        <row r="11">
          <cell r="B11" t="str">
            <v>EU</v>
          </cell>
          <cell r="C11">
            <v>13.884530999999999</v>
          </cell>
        </row>
        <row r="12">
          <cell r="B12" t="str">
            <v>WFP</v>
          </cell>
          <cell r="C12">
            <v>7.950037</v>
          </cell>
        </row>
        <row r="13">
          <cell r="B13" t="str">
            <v>UK</v>
          </cell>
          <cell r="C13">
            <v>7.3803570000000001</v>
          </cell>
        </row>
        <row r="14">
          <cell r="B14" t="str">
            <v>Sweden</v>
          </cell>
          <cell r="C14">
            <v>4.8312879999999998</v>
          </cell>
        </row>
      </sheetData>
      <sheetData sheetId="1">
        <row r="7">
          <cell r="D7" t="str">
            <v>Funding to Uganda component</v>
          </cell>
          <cell r="E7" t="str">
            <v>Unmet requirements Uganda component</v>
          </cell>
        </row>
        <row r="8">
          <cell r="B8">
            <v>2014</v>
          </cell>
          <cell r="D8">
            <v>112.86297399999999</v>
          </cell>
          <cell r="E8">
            <v>111.44101499999999</v>
          </cell>
        </row>
        <row r="9">
          <cell r="B9">
            <v>2015</v>
          </cell>
          <cell r="D9">
            <v>57.833970999999998</v>
          </cell>
          <cell r="E9">
            <v>162.773797</v>
          </cell>
        </row>
      </sheetData>
      <sheetData sheetId="2">
        <row r="10">
          <cell r="B10" t="str">
            <v>Multi-sector</v>
          </cell>
          <cell r="D10">
            <v>79.872809000000004</v>
          </cell>
        </row>
        <row r="11">
          <cell r="B11" t="str">
            <v>Sector not yet specified</v>
          </cell>
          <cell r="D11">
            <v>49.649698000000001</v>
          </cell>
        </row>
        <row r="12">
          <cell r="B12" t="str">
            <v>Food</v>
          </cell>
          <cell r="D12">
            <v>1.6979519999999999</v>
          </cell>
        </row>
        <row r="13">
          <cell r="B13" t="str">
            <v>Protection/Human rights/Rule of law</v>
          </cell>
          <cell r="D13">
            <v>1.6659109999999999</v>
          </cell>
        </row>
        <row r="14">
          <cell r="B14" t="str">
            <v>Health</v>
          </cell>
          <cell r="D14">
            <v>0.97917200000000004</v>
          </cell>
        </row>
        <row r="15">
          <cell r="B15" t="str">
            <v>Ohter</v>
          </cell>
          <cell r="D15">
            <v>1.074379</v>
          </cell>
        </row>
      </sheetData>
      <sheetData sheetId="3">
        <row r="11">
          <cell r="B11" t="str">
            <v>Government</v>
          </cell>
          <cell r="D11">
            <v>0.15084800000000001</v>
          </cell>
        </row>
        <row r="12">
          <cell r="B12" t="str">
            <v>NGOs</v>
          </cell>
          <cell r="D12">
            <v>17.789321999999999</v>
          </cell>
        </row>
        <row r="13">
          <cell r="B13" t="str">
            <v>Other</v>
          </cell>
          <cell r="D13">
            <v>1.587302</v>
          </cell>
        </row>
        <row r="14">
          <cell r="B14" t="str">
            <v>Private Orgs. &amp; Foundations</v>
          </cell>
          <cell r="D14">
            <v>3.4098999999999997E-2</v>
          </cell>
        </row>
        <row r="15">
          <cell r="B15" t="str">
            <v>RCRC</v>
          </cell>
          <cell r="D15">
            <v>0.80736200000000002</v>
          </cell>
        </row>
        <row r="16">
          <cell r="B16" t="str">
            <v>UNHCR</v>
          </cell>
          <cell r="D16">
            <v>54.510167000000003</v>
          </cell>
        </row>
        <row r="17">
          <cell r="B17" t="str">
            <v>WFP</v>
          </cell>
          <cell r="D17">
            <v>53.015475000000002</v>
          </cell>
        </row>
        <row r="18">
          <cell r="B18" t="str">
            <v>Other UN Agencies</v>
          </cell>
          <cell r="D18">
            <v>7.0453460000000003</v>
          </cell>
        </row>
      </sheetData>
      <sheetData sheetId="4">
        <row r="9">
          <cell r="C9">
            <v>2014</v>
          </cell>
          <cell r="D9">
            <v>2015</v>
          </cell>
          <cell r="E9">
            <v>2016</v>
          </cell>
        </row>
        <row r="10">
          <cell r="B10" t="str">
            <v>Ethiopia</v>
          </cell>
          <cell r="C10">
            <v>121987805</v>
          </cell>
          <cell r="D10">
            <v>109472092</v>
          </cell>
          <cell r="E10">
            <v>1476466</v>
          </cell>
        </row>
        <row r="11">
          <cell r="B11" t="str">
            <v>Kenya</v>
          </cell>
          <cell r="C11">
            <v>55417280</v>
          </cell>
          <cell r="D11">
            <v>34936338</v>
          </cell>
          <cell r="E11">
            <v>689278</v>
          </cell>
        </row>
        <row r="12">
          <cell r="B12" t="str">
            <v>Region</v>
          </cell>
          <cell r="C12">
            <v>46994647</v>
          </cell>
          <cell r="D12">
            <v>42835551</v>
          </cell>
        </row>
        <row r="13">
          <cell r="B13" t="str">
            <v>Sudan</v>
          </cell>
          <cell r="C13">
            <v>29367921</v>
          </cell>
        </row>
        <row r="14">
          <cell r="B14" t="str">
            <v>Uganda</v>
          </cell>
          <cell r="C14">
            <v>117242504</v>
          </cell>
          <cell r="D14">
            <v>63871631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 donors 2016"/>
      <sheetName val="Channels and sectors 2016"/>
      <sheetName val="historic"/>
      <sheetName val="FTS export"/>
      <sheetName val="UN appeal trends"/>
      <sheetName val="UN Appeals 2016"/>
    </sheetNames>
    <sheetDataSet>
      <sheetData sheetId="0">
        <row r="5">
          <cell r="D5" t="str">
            <v>Top donors</v>
          </cell>
        </row>
        <row r="6">
          <cell r="D6" t="str">
            <v>ECHO</v>
          </cell>
          <cell r="E6">
            <v>52.712581</v>
          </cell>
        </row>
        <row r="7">
          <cell r="D7" t="str">
            <v>UK</v>
          </cell>
          <cell r="E7">
            <v>27.703703999999998</v>
          </cell>
        </row>
        <row r="8">
          <cell r="D8" t="str">
            <v>US</v>
          </cell>
          <cell r="E8">
            <v>27.505929999999999</v>
          </cell>
        </row>
        <row r="9">
          <cell r="D9" t="str">
            <v>Sweden</v>
          </cell>
          <cell r="E9">
            <v>16.834001000000001</v>
          </cell>
        </row>
        <row r="10">
          <cell r="D10" t="str">
            <v>Canada</v>
          </cell>
          <cell r="E10">
            <v>16.706914999999999</v>
          </cell>
        </row>
        <row r="11">
          <cell r="D11" t="str">
            <v>Germany</v>
          </cell>
          <cell r="E11">
            <v>14.068406</v>
          </cell>
        </row>
        <row r="12">
          <cell r="D12" t="str">
            <v>Japan</v>
          </cell>
          <cell r="E12">
            <v>10.199999999999999</v>
          </cell>
        </row>
        <row r="13">
          <cell r="D13" t="str">
            <v>CHF</v>
          </cell>
          <cell r="E13">
            <v>9.5844280000000008</v>
          </cell>
        </row>
        <row r="14">
          <cell r="D14" t="str">
            <v>Switzerland</v>
          </cell>
          <cell r="E14">
            <v>3.948404</v>
          </cell>
        </row>
        <row r="15">
          <cell r="D15" t="str">
            <v>Ireland</v>
          </cell>
          <cell r="E15">
            <v>3.278689</v>
          </cell>
        </row>
      </sheetData>
      <sheetData sheetId="1">
        <row r="5">
          <cell r="F5" t="str">
            <v>Channel</v>
          </cell>
        </row>
        <row r="6">
          <cell r="F6" t="str">
            <v>UN Agencies</v>
          </cell>
          <cell r="G6">
            <v>89.334125999999998</v>
          </cell>
        </row>
        <row r="7">
          <cell r="F7" t="str">
            <v>NGOs</v>
          </cell>
          <cell r="G7">
            <v>52.114800000000002</v>
          </cell>
        </row>
        <row r="8">
          <cell r="F8" t="str">
            <v>Red Cross / Red Crescent</v>
          </cell>
          <cell r="G8">
            <v>25.824698999999999</v>
          </cell>
        </row>
        <row r="9">
          <cell r="F9" t="str">
            <v>Private Orgs. &amp; Foundations</v>
          </cell>
          <cell r="G9">
            <v>15.389255</v>
          </cell>
        </row>
        <row r="10">
          <cell r="F10" t="str">
            <v>Other</v>
          </cell>
          <cell r="G10">
            <v>3.5633859999999999</v>
          </cell>
        </row>
        <row r="11">
          <cell r="F11" t="str">
            <v>Government</v>
          </cell>
          <cell r="G11">
            <v>7.3863999999999999E-2</v>
          </cell>
        </row>
        <row r="22">
          <cell r="F22" t="str">
            <v>Sector</v>
          </cell>
        </row>
        <row r="23">
          <cell r="F23" t="str">
            <v>Sector not yet specified</v>
          </cell>
          <cell r="G23">
            <v>130.07799800000001</v>
          </cell>
        </row>
        <row r="24">
          <cell r="F24" t="str">
            <v>Coordination and support services</v>
          </cell>
          <cell r="G24">
            <v>23.387751000000002</v>
          </cell>
        </row>
        <row r="25">
          <cell r="F25" t="str">
            <v>Health</v>
          </cell>
          <cell r="G25">
            <v>8.8016380000000005</v>
          </cell>
        </row>
        <row r="26">
          <cell r="F26" t="str">
            <v>Food</v>
          </cell>
          <cell r="G26">
            <v>8.1168119999999995</v>
          </cell>
        </row>
        <row r="27">
          <cell r="F27" t="str">
            <v>Protection/Human rights/Rule of law</v>
          </cell>
          <cell r="G27">
            <v>7.8122629999999997</v>
          </cell>
        </row>
        <row r="28">
          <cell r="F28" t="str">
            <v>Water and Sanitation</v>
          </cell>
          <cell r="G28">
            <v>4.3183290000000003</v>
          </cell>
        </row>
        <row r="29">
          <cell r="F29" t="str">
            <v>Multi-sector</v>
          </cell>
          <cell r="G29">
            <v>2.8548460000000002</v>
          </cell>
        </row>
        <row r="30">
          <cell r="F30" t="str">
            <v>Other</v>
          </cell>
          <cell r="G30">
            <v>0.93049300000000001</v>
          </cell>
        </row>
      </sheetData>
      <sheetData sheetId="2">
        <row r="15">
          <cell r="C15" t="str">
            <v>Total funding</v>
          </cell>
        </row>
        <row r="16">
          <cell r="B16">
            <v>2012</v>
          </cell>
          <cell r="C16">
            <v>648.68860600000005</v>
          </cell>
        </row>
        <row r="17">
          <cell r="B17">
            <v>2013</v>
          </cell>
          <cell r="C17">
            <v>741.04282899999998</v>
          </cell>
        </row>
        <row r="18">
          <cell r="B18">
            <v>2014</v>
          </cell>
          <cell r="C18">
            <v>575.11194599999999</v>
          </cell>
        </row>
        <row r="19">
          <cell r="B19">
            <v>2015</v>
          </cell>
          <cell r="C19">
            <v>513.47116300000005</v>
          </cell>
        </row>
        <row r="20">
          <cell r="B20">
            <v>2016</v>
          </cell>
          <cell r="C20">
            <v>186.30013</v>
          </cell>
        </row>
      </sheetData>
      <sheetData sheetId="3"/>
      <sheetData sheetId="4">
        <row r="11">
          <cell r="D11" t="str">
            <v>Requirements met, US$m</v>
          </cell>
          <cell r="E11" t="str">
            <v>Requirements unmet, US$m</v>
          </cell>
          <cell r="F11" t="str">
            <v>Percentage of requirements met</v>
          </cell>
        </row>
        <row r="12">
          <cell r="D12">
            <v>583.43172700000002</v>
          </cell>
          <cell r="E12">
            <v>207.89929900000001</v>
          </cell>
          <cell r="F12">
            <v>0.73727897407121257</v>
          </cell>
        </row>
        <row r="13">
          <cell r="D13">
            <v>629.38183300000003</v>
          </cell>
          <cell r="E13">
            <v>263.262137</v>
          </cell>
          <cell r="F13">
            <v>0.70507599239145713</v>
          </cell>
        </row>
        <row r="14">
          <cell r="D14">
            <v>393.47897799999998</v>
          </cell>
          <cell r="E14">
            <v>438.61827199999999</v>
          </cell>
          <cell r="F14">
            <v>0.47287619085389354</v>
          </cell>
        </row>
        <row r="15">
          <cell r="D15">
            <v>439.38022000000001</v>
          </cell>
          <cell r="E15">
            <v>252.61977999999999</v>
          </cell>
          <cell r="F15">
            <v>0.63494251445086702</v>
          </cell>
        </row>
        <row r="16">
          <cell r="D16">
            <v>149.860806</v>
          </cell>
          <cell r="E16">
            <v>540.13919399999997</v>
          </cell>
          <cell r="F16">
            <v>0.21718957391304347</v>
          </cell>
        </row>
      </sheetData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rgest donors"/>
      <sheetName val="Historic"/>
      <sheetName val="Sector"/>
      <sheetName val="Channel"/>
      <sheetName val="Pooled funds"/>
      <sheetName val="CERF sector"/>
      <sheetName val="Trend UN appeals"/>
      <sheetName val="Alert related project"/>
      <sheetName val="Pivot FTS"/>
      <sheetName val="FTS export"/>
      <sheetName val="Pivot FTS-old"/>
      <sheetName val="FTS export-old"/>
      <sheetName val="Niger appeals fts 2016"/>
      <sheetName val="UN appeals"/>
      <sheetName val="CERF 2016"/>
      <sheetName val="Pivot CERF 2015"/>
      <sheetName val="CERF 2015"/>
    </sheetNames>
    <sheetDataSet>
      <sheetData sheetId="0"/>
      <sheetData sheetId="1"/>
      <sheetData sheetId="2"/>
      <sheetData sheetId="3"/>
      <sheetData sheetId="4"/>
      <sheetData sheetId="5"/>
      <sheetData sheetId="6">
        <row r="22">
          <cell r="A22">
            <v>2012</v>
          </cell>
        </row>
        <row r="23">
          <cell r="A23">
            <v>2013</v>
          </cell>
        </row>
        <row r="24">
          <cell r="A24">
            <v>2014</v>
          </cell>
        </row>
        <row r="25">
          <cell r="A25">
            <v>2015</v>
          </cell>
        </row>
        <row r="26">
          <cell r="A26">
            <v>2016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5"/>
      <sheetName val="CERF 2015"/>
      <sheetName val="CERF 2014"/>
    </sheetNames>
    <sheetDataSet>
      <sheetData sheetId="0">
        <row r="3">
          <cell r="E3" t="str">
            <v>Sector</v>
          </cell>
        </row>
        <row r="4">
          <cell r="E4" t="str">
            <v>Protection/Human Rights/Rule of Law</v>
          </cell>
          <cell r="F4">
            <v>5.6399299999999997</v>
          </cell>
        </row>
        <row r="5">
          <cell r="E5" t="str">
            <v>Multi-sector</v>
          </cell>
          <cell r="F5">
            <v>3.0000010000000001</v>
          </cell>
        </row>
        <row r="6">
          <cell r="E6" t="str">
            <v>Education</v>
          </cell>
          <cell r="F6">
            <v>2.6604700000000001</v>
          </cell>
        </row>
        <row r="7">
          <cell r="E7" t="str">
            <v>Food</v>
          </cell>
          <cell r="F7">
            <v>1.4997549999999999</v>
          </cell>
        </row>
        <row r="8">
          <cell r="E8" t="str">
            <v>Health</v>
          </cell>
          <cell r="F8">
            <v>0.91296699999999997</v>
          </cell>
        </row>
        <row r="9">
          <cell r="E9" t="str">
            <v>Agriculture</v>
          </cell>
          <cell r="F9">
            <v>0.49868600000000002</v>
          </cell>
        </row>
        <row r="10">
          <cell r="E10" t="str">
            <v>Mine Action</v>
          </cell>
          <cell r="F10">
            <v>0.4</v>
          </cell>
        </row>
        <row r="11">
          <cell r="E11" t="str">
            <v>Health - Nutrition</v>
          </cell>
          <cell r="F11">
            <v>0.22878399999999999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K27" sqref="K27"/>
    </sheetView>
  </sheetViews>
  <sheetFormatPr defaultRowHeight="15" x14ac:dyDescent="0.25"/>
  <cols>
    <col min="1" max="1" width="9.140625" style="1"/>
    <col min="2" max="2" width="19.7109375" style="1" customWidth="1"/>
    <col min="3" max="3" width="9.140625" style="1"/>
    <col min="4" max="4" width="10.5703125" style="1" bestFit="1" customWidth="1"/>
    <col min="5" max="257" width="9.140625" style="1"/>
    <col min="258" max="258" width="64.140625" style="1" bestFit="1" customWidth="1"/>
    <col min="259" max="259" width="9.140625" style="1"/>
    <col min="260" max="260" width="10.5703125" style="1" bestFit="1" customWidth="1"/>
    <col min="261" max="513" width="9.140625" style="1"/>
    <col min="514" max="514" width="64.140625" style="1" bestFit="1" customWidth="1"/>
    <col min="515" max="515" width="9.140625" style="1"/>
    <col min="516" max="516" width="10.5703125" style="1" bestFit="1" customWidth="1"/>
    <col min="517" max="769" width="9.140625" style="1"/>
    <col min="770" max="770" width="64.140625" style="1" bestFit="1" customWidth="1"/>
    <col min="771" max="771" width="9.140625" style="1"/>
    <col min="772" max="772" width="10.5703125" style="1" bestFit="1" customWidth="1"/>
    <col min="773" max="1025" width="9.140625" style="1"/>
    <col min="1026" max="1026" width="64.140625" style="1" bestFit="1" customWidth="1"/>
    <col min="1027" max="1027" width="9.140625" style="1"/>
    <col min="1028" max="1028" width="10.5703125" style="1" bestFit="1" customWidth="1"/>
    <col min="1029" max="1281" width="9.140625" style="1"/>
    <col min="1282" max="1282" width="64.140625" style="1" bestFit="1" customWidth="1"/>
    <col min="1283" max="1283" width="9.140625" style="1"/>
    <col min="1284" max="1284" width="10.5703125" style="1" bestFit="1" customWidth="1"/>
    <col min="1285" max="1537" width="9.140625" style="1"/>
    <col min="1538" max="1538" width="64.140625" style="1" bestFit="1" customWidth="1"/>
    <col min="1539" max="1539" width="9.140625" style="1"/>
    <col min="1540" max="1540" width="10.5703125" style="1" bestFit="1" customWidth="1"/>
    <col min="1541" max="1793" width="9.140625" style="1"/>
    <col min="1794" max="1794" width="64.140625" style="1" bestFit="1" customWidth="1"/>
    <col min="1795" max="1795" width="9.140625" style="1"/>
    <col min="1796" max="1796" width="10.5703125" style="1" bestFit="1" customWidth="1"/>
    <col min="1797" max="2049" width="9.140625" style="1"/>
    <col min="2050" max="2050" width="64.140625" style="1" bestFit="1" customWidth="1"/>
    <col min="2051" max="2051" width="9.140625" style="1"/>
    <col min="2052" max="2052" width="10.5703125" style="1" bestFit="1" customWidth="1"/>
    <col min="2053" max="2305" width="9.140625" style="1"/>
    <col min="2306" max="2306" width="64.140625" style="1" bestFit="1" customWidth="1"/>
    <col min="2307" max="2307" width="9.140625" style="1"/>
    <col min="2308" max="2308" width="10.5703125" style="1" bestFit="1" customWidth="1"/>
    <col min="2309" max="2561" width="9.140625" style="1"/>
    <col min="2562" max="2562" width="64.140625" style="1" bestFit="1" customWidth="1"/>
    <col min="2563" max="2563" width="9.140625" style="1"/>
    <col min="2564" max="2564" width="10.5703125" style="1" bestFit="1" customWidth="1"/>
    <col min="2565" max="2817" width="9.140625" style="1"/>
    <col min="2818" max="2818" width="64.140625" style="1" bestFit="1" customWidth="1"/>
    <col min="2819" max="2819" width="9.140625" style="1"/>
    <col min="2820" max="2820" width="10.5703125" style="1" bestFit="1" customWidth="1"/>
    <col min="2821" max="3073" width="9.140625" style="1"/>
    <col min="3074" max="3074" width="64.140625" style="1" bestFit="1" customWidth="1"/>
    <col min="3075" max="3075" width="9.140625" style="1"/>
    <col min="3076" max="3076" width="10.5703125" style="1" bestFit="1" customWidth="1"/>
    <col min="3077" max="3329" width="9.140625" style="1"/>
    <col min="3330" max="3330" width="64.140625" style="1" bestFit="1" customWidth="1"/>
    <col min="3331" max="3331" width="9.140625" style="1"/>
    <col min="3332" max="3332" width="10.5703125" style="1" bestFit="1" customWidth="1"/>
    <col min="3333" max="3585" width="9.140625" style="1"/>
    <col min="3586" max="3586" width="64.140625" style="1" bestFit="1" customWidth="1"/>
    <col min="3587" max="3587" width="9.140625" style="1"/>
    <col min="3588" max="3588" width="10.5703125" style="1" bestFit="1" customWidth="1"/>
    <col min="3589" max="3841" width="9.140625" style="1"/>
    <col min="3842" max="3842" width="64.140625" style="1" bestFit="1" customWidth="1"/>
    <col min="3843" max="3843" width="9.140625" style="1"/>
    <col min="3844" max="3844" width="10.5703125" style="1" bestFit="1" customWidth="1"/>
    <col min="3845" max="4097" width="9.140625" style="1"/>
    <col min="4098" max="4098" width="64.140625" style="1" bestFit="1" customWidth="1"/>
    <col min="4099" max="4099" width="9.140625" style="1"/>
    <col min="4100" max="4100" width="10.5703125" style="1" bestFit="1" customWidth="1"/>
    <col min="4101" max="4353" width="9.140625" style="1"/>
    <col min="4354" max="4354" width="64.140625" style="1" bestFit="1" customWidth="1"/>
    <col min="4355" max="4355" width="9.140625" style="1"/>
    <col min="4356" max="4356" width="10.5703125" style="1" bestFit="1" customWidth="1"/>
    <col min="4357" max="4609" width="9.140625" style="1"/>
    <col min="4610" max="4610" width="64.140625" style="1" bestFit="1" customWidth="1"/>
    <col min="4611" max="4611" width="9.140625" style="1"/>
    <col min="4612" max="4612" width="10.5703125" style="1" bestFit="1" customWidth="1"/>
    <col min="4613" max="4865" width="9.140625" style="1"/>
    <col min="4866" max="4866" width="64.140625" style="1" bestFit="1" customWidth="1"/>
    <col min="4867" max="4867" width="9.140625" style="1"/>
    <col min="4868" max="4868" width="10.5703125" style="1" bestFit="1" customWidth="1"/>
    <col min="4869" max="5121" width="9.140625" style="1"/>
    <col min="5122" max="5122" width="64.140625" style="1" bestFit="1" customWidth="1"/>
    <col min="5123" max="5123" width="9.140625" style="1"/>
    <col min="5124" max="5124" width="10.5703125" style="1" bestFit="1" customWidth="1"/>
    <col min="5125" max="5377" width="9.140625" style="1"/>
    <col min="5378" max="5378" width="64.140625" style="1" bestFit="1" customWidth="1"/>
    <col min="5379" max="5379" width="9.140625" style="1"/>
    <col min="5380" max="5380" width="10.5703125" style="1" bestFit="1" customWidth="1"/>
    <col min="5381" max="5633" width="9.140625" style="1"/>
    <col min="5634" max="5634" width="64.140625" style="1" bestFit="1" customWidth="1"/>
    <col min="5635" max="5635" width="9.140625" style="1"/>
    <col min="5636" max="5636" width="10.5703125" style="1" bestFit="1" customWidth="1"/>
    <col min="5637" max="5889" width="9.140625" style="1"/>
    <col min="5890" max="5890" width="64.140625" style="1" bestFit="1" customWidth="1"/>
    <col min="5891" max="5891" width="9.140625" style="1"/>
    <col min="5892" max="5892" width="10.5703125" style="1" bestFit="1" customWidth="1"/>
    <col min="5893" max="6145" width="9.140625" style="1"/>
    <col min="6146" max="6146" width="64.140625" style="1" bestFit="1" customWidth="1"/>
    <col min="6147" max="6147" width="9.140625" style="1"/>
    <col min="6148" max="6148" width="10.5703125" style="1" bestFit="1" customWidth="1"/>
    <col min="6149" max="6401" width="9.140625" style="1"/>
    <col min="6402" max="6402" width="64.140625" style="1" bestFit="1" customWidth="1"/>
    <col min="6403" max="6403" width="9.140625" style="1"/>
    <col min="6404" max="6404" width="10.5703125" style="1" bestFit="1" customWidth="1"/>
    <col min="6405" max="6657" width="9.140625" style="1"/>
    <col min="6658" max="6658" width="64.140625" style="1" bestFit="1" customWidth="1"/>
    <col min="6659" max="6659" width="9.140625" style="1"/>
    <col min="6660" max="6660" width="10.5703125" style="1" bestFit="1" customWidth="1"/>
    <col min="6661" max="6913" width="9.140625" style="1"/>
    <col min="6914" max="6914" width="64.140625" style="1" bestFit="1" customWidth="1"/>
    <col min="6915" max="6915" width="9.140625" style="1"/>
    <col min="6916" max="6916" width="10.5703125" style="1" bestFit="1" customWidth="1"/>
    <col min="6917" max="7169" width="9.140625" style="1"/>
    <col min="7170" max="7170" width="64.140625" style="1" bestFit="1" customWidth="1"/>
    <col min="7171" max="7171" width="9.140625" style="1"/>
    <col min="7172" max="7172" width="10.5703125" style="1" bestFit="1" customWidth="1"/>
    <col min="7173" max="7425" width="9.140625" style="1"/>
    <col min="7426" max="7426" width="64.140625" style="1" bestFit="1" customWidth="1"/>
    <col min="7427" max="7427" width="9.140625" style="1"/>
    <col min="7428" max="7428" width="10.5703125" style="1" bestFit="1" customWidth="1"/>
    <col min="7429" max="7681" width="9.140625" style="1"/>
    <col min="7682" max="7682" width="64.140625" style="1" bestFit="1" customWidth="1"/>
    <col min="7683" max="7683" width="9.140625" style="1"/>
    <col min="7684" max="7684" width="10.5703125" style="1" bestFit="1" customWidth="1"/>
    <col min="7685" max="7937" width="9.140625" style="1"/>
    <col min="7938" max="7938" width="64.140625" style="1" bestFit="1" customWidth="1"/>
    <col min="7939" max="7939" width="9.140625" style="1"/>
    <col min="7940" max="7940" width="10.5703125" style="1" bestFit="1" customWidth="1"/>
    <col min="7941" max="8193" width="9.140625" style="1"/>
    <col min="8194" max="8194" width="64.140625" style="1" bestFit="1" customWidth="1"/>
    <col min="8195" max="8195" width="9.140625" style="1"/>
    <col min="8196" max="8196" width="10.5703125" style="1" bestFit="1" customWidth="1"/>
    <col min="8197" max="8449" width="9.140625" style="1"/>
    <col min="8450" max="8450" width="64.140625" style="1" bestFit="1" customWidth="1"/>
    <col min="8451" max="8451" width="9.140625" style="1"/>
    <col min="8452" max="8452" width="10.5703125" style="1" bestFit="1" customWidth="1"/>
    <col min="8453" max="8705" width="9.140625" style="1"/>
    <col min="8706" max="8706" width="64.140625" style="1" bestFit="1" customWidth="1"/>
    <col min="8707" max="8707" width="9.140625" style="1"/>
    <col min="8708" max="8708" width="10.5703125" style="1" bestFit="1" customWidth="1"/>
    <col min="8709" max="8961" width="9.140625" style="1"/>
    <col min="8962" max="8962" width="64.140625" style="1" bestFit="1" customWidth="1"/>
    <col min="8963" max="8963" width="9.140625" style="1"/>
    <col min="8964" max="8964" width="10.5703125" style="1" bestFit="1" customWidth="1"/>
    <col min="8965" max="9217" width="9.140625" style="1"/>
    <col min="9218" max="9218" width="64.140625" style="1" bestFit="1" customWidth="1"/>
    <col min="9219" max="9219" width="9.140625" style="1"/>
    <col min="9220" max="9220" width="10.5703125" style="1" bestFit="1" customWidth="1"/>
    <col min="9221" max="9473" width="9.140625" style="1"/>
    <col min="9474" max="9474" width="64.140625" style="1" bestFit="1" customWidth="1"/>
    <col min="9475" max="9475" width="9.140625" style="1"/>
    <col min="9476" max="9476" width="10.5703125" style="1" bestFit="1" customWidth="1"/>
    <col min="9477" max="9729" width="9.140625" style="1"/>
    <col min="9730" max="9730" width="64.140625" style="1" bestFit="1" customWidth="1"/>
    <col min="9731" max="9731" width="9.140625" style="1"/>
    <col min="9732" max="9732" width="10.5703125" style="1" bestFit="1" customWidth="1"/>
    <col min="9733" max="9985" width="9.140625" style="1"/>
    <col min="9986" max="9986" width="64.140625" style="1" bestFit="1" customWidth="1"/>
    <col min="9987" max="9987" width="9.140625" style="1"/>
    <col min="9988" max="9988" width="10.5703125" style="1" bestFit="1" customWidth="1"/>
    <col min="9989" max="10241" width="9.140625" style="1"/>
    <col min="10242" max="10242" width="64.140625" style="1" bestFit="1" customWidth="1"/>
    <col min="10243" max="10243" width="9.140625" style="1"/>
    <col min="10244" max="10244" width="10.5703125" style="1" bestFit="1" customWidth="1"/>
    <col min="10245" max="10497" width="9.140625" style="1"/>
    <col min="10498" max="10498" width="64.140625" style="1" bestFit="1" customWidth="1"/>
    <col min="10499" max="10499" width="9.140625" style="1"/>
    <col min="10500" max="10500" width="10.5703125" style="1" bestFit="1" customWidth="1"/>
    <col min="10501" max="10753" width="9.140625" style="1"/>
    <col min="10754" max="10754" width="64.140625" style="1" bestFit="1" customWidth="1"/>
    <col min="10755" max="10755" width="9.140625" style="1"/>
    <col min="10756" max="10756" width="10.5703125" style="1" bestFit="1" customWidth="1"/>
    <col min="10757" max="11009" width="9.140625" style="1"/>
    <col min="11010" max="11010" width="64.140625" style="1" bestFit="1" customWidth="1"/>
    <col min="11011" max="11011" width="9.140625" style="1"/>
    <col min="11012" max="11012" width="10.5703125" style="1" bestFit="1" customWidth="1"/>
    <col min="11013" max="11265" width="9.140625" style="1"/>
    <col min="11266" max="11266" width="64.140625" style="1" bestFit="1" customWidth="1"/>
    <col min="11267" max="11267" width="9.140625" style="1"/>
    <col min="11268" max="11268" width="10.5703125" style="1" bestFit="1" customWidth="1"/>
    <col min="11269" max="11521" width="9.140625" style="1"/>
    <col min="11522" max="11522" width="64.140625" style="1" bestFit="1" customWidth="1"/>
    <col min="11523" max="11523" width="9.140625" style="1"/>
    <col min="11524" max="11524" width="10.5703125" style="1" bestFit="1" customWidth="1"/>
    <col min="11525" max="11777" width="9.140625" style="1"/>
    <col min="11778" max="11778" width="64.140625" style="1" bestFit="1" customWidth="1"/>
    <col min="11779" max="11779" width="9.140625" style="1"/>
    <col min="11780" max="11780" width="10.5703125" style="1" bestFit="1" customWidth="1"/>
    <col min="11781" max="12033" width="9.140625" style="1"/>
    <col min="12034" max="12034" width="64.140625" style="1" bestFit="1" customWidth="1"/>
    <col min="12035" max="12035" width="9.140625" style="1"/>
    <col min="12036" max="12036" width="10.5703125" style="1" bestFit="1" customWidth="1"/>
    <col min="12037" max="12289" width="9.140625" style="1"/>
    <col min="12290" max="12290" width="64.140625" style="1" bestFit="1" customWidth="1"/>
    <col min="12291" max="12291" width="9.140625" style="1"/>
    <col min="12292" max="12292" width="10.5703125" style="1" bestFit="1" customWidth="1"/>
    <col min="12293" max="12545" width="9.140625" style="1"/>
    <col min="12546" max="12546" width="64.140625" style="1" bestFit="1" customWidth="1"/>
    <col min="12547" max="12547" width="9.140625" style="1"/>
    <col min="12548" max="12548" width="10.5703125" style="1" bestFit="1" customWidth="1"/>
    <col min="12549" max="12801" width="9.140625" style="1"/>
    <col min="12802" max="12802" width="64.140625" style="1" bestFit="1" customWidth="1"/>
    <col min="12803" max="12803" width="9.140625" style="1"/>
    <col min="12804" max="12804" width="10.5703125" style="1" bestFit="1" customWidth="1"/>
    <col min="12805" max="13057" width="9.140625" style="1"/>
    <col min="13058" max="13058" width="64.140625" style="1" bestFit="1" customWidth="1"/>
    <col min="13059" max="13059" width="9.140625" style="1"/>
    <col min="13060" max="13060" width="10.5703125" style="1" bestFit="1" customWidth="1"/>
    <col min="13061" max="13313" width="9.140625" style="1"/>
    <col min="13314" max="13314" width="64.140625" style="1" bestFit="1" customWidth="1"/>
    <col min="13315" max="13315" width="9.140625" style="1"/>
    <col min="13316" max="13316" width="10.5703125" style="1" bestFit="1" customWidth="1"/>
    <col min="13317" max="13569" width="9.140625" style="1"/>
    <col min="13570" max="13570" width="64.140625" style="1" bestFit="1" customWidth="1"/>
    <col min="13571" max="13571" width="9.140625" style="1"/>
    <col min="13572" max="13572" width="10.5703125" style="1" bestFit="1" customWidth="1"/>
    <col min="13573" max="13825" width="9.140625" style="1"/>
    <col min="13826" max="13826" width="64.140625" style="1" bestFit="1" customWidth="1"/>
    <col min="13827" max="13827" width="9.140625" style="1"/>
    <col min="13828" max="13828" width="10.5703125" style="1" bestFit="1" customWidth="1"/>
    <col min="13829" max="14081" width="9.140625" style="1"/>
    <col min="14082" max="14082" width="64.140625" style="1" bestFit="1" customWidth="1"/>
    <col min="14083" max="14083" width="9.140625" style="1"/>
    <col min="14084" max="14084" width="10.5703125" style="1" bestFit="1" customWidth="1"/>
    <col min="14085" max="14337" width="9.140625" style="1"/>
    <col min="14338" max="14338" width="64.140625" style="1" bestFit="1" customWidth="1"/>
    <col min="14339" max="14339" width="9.140625" style="1"/>
    <col min="14340" max="14340" width="10.5703125" style="1" bestFit="1" customWidth="1"/>
    <col min="14341" max="14593" width="9.140625" style="1"/>
    <col min="14594" max="14594" width="64.140625" style="1" bestFit="1" customWidth="1"/>
    <col min="14595" max="14595" width="9.140625" style="1"/>
    <col min="14596" max="14596" width="10.5703125" style="1" bestFit="1" customWidth="1"/>
    <col min="14597" max="14849" width="9.140625" style="1"/>
    <col min="14850" max="14850" width="64.140625" style="1" bestFit="1" customWidth="1"/>
    <col min="14851" max="14851" width="9.140625" style="1"/>
    <col min="14852" max="14852" width="10.5703125" style="1" bestFit="1" customWidth="1"/>
    <col min="14853" max="15105" width="9.140625" style="1"/>
    <col min="15106" max="15106" width="64.140625" style="1" bestFit="1" customWidth="1"/>
    <col min="15107" max="15107" width="9.140625" style="1"/>
    <col min="15108" max="15108" width="10.5703125" style="1" bestFit="1" customWidth="1"/>
    <col min="15109" max="15361" width="9.140625" style="1"/>
    <col min="15362" max="15362" width="64.140625" style="1" bestFit="1" customWidth="1"/>
    <col min="15363" max="15363" width="9.140625" style="1"/>
    <col min="15364" max="15364" width="10.5703125" style="1" bestFit="1" customWidth="1"/>
    <col min="15365" max="15617" width="9.140625" style="1"/>
    <col min="15618" max="15618" width="64.140625" style="1" bestFit="1" customWidth="1"/>
    <col min="15619" max="15619" width="9.140625" style="1"/>
    <col min="15620" max="15620" width="10.5703125" style="1" bestFit="1" customWidth="1"/>
    <col min="15621" max="15873" width="9.140625" style="1"/>
    <col min="15874" max="15874" width="64.140625" style="1" bestFit="1" customWidth="1"/>
    <col min="15875" max="15875" width="9.140625" style="1"/>
    <col min="15876" max="15876" width="10.5703125" style="1" bestFit="1" customWidth="1"/>
    <col min="15877" max="16129" width="9.140625" style="1"/>
    <col min="16130" max="16130" width="64.140625" style="1" bestFit="1" customWidth="1"/>
    <col min="16131" max="16131" width="9.140625" style="1"/>
    <col min="16132" max="16132" width="10.5703125" style="1" bestFit="1" customWidth="1"/>
    <col min="16133" max="16384" width="9.140625" style="1"/>
  </cols>
  <sheetData>
    <row r="1" spans="1:4" s="1" customFormat="1" x14ac:dyDescent="0.25">
      <c r="A1" s="1" t="s">
        <v>0</v>
      </c>
      <c r="B1" s="1" t="s">
        <v>22</v>
      </c>
    </row>
    <row r="2" spans="1:4" s="1" customFormat="1" x14ac:dyDescent="0.25">
      <c r="A2" s="1" t="s">
        <v>1</v>
      </c>
      <c r="B2" s="1" t="s">
        <v>23</v>
      </c>
    </row>
    <row r="3" spans="1:4" s="1" customFormat="1" x14ac:dyDescent="0.25">
      <c r="A3" s="2" t="s">
        <v>2</v>
      </c>
      <c r="B3" s="2" t="s">
        <v>24</v>
      </c>
      <c r="C3" s="3"/>
      <c r="D3" s="3"/>
    </row>
    <row r="4" spans="1:4" s="1" customFormat="1" x14ac:dyDescent="0.25">
      <c r="A4" s="2"/>
      <c r="B4" s="2"/>
      <c r="C4" s="4"/>
      <c r="D4" s="5"/>
    </row>
    <row r="5" spans="1:4" s="1" customFormat="1" x14ac:dyDescent="0.25">
      <c r="A5" s="2"/>
      <c r="B5" s="2"/>
      <c r="C5" s="4"/>
      <c r="D5" s="5"/>
    </row>
    <row r="6" spans="1:4" s="1" customFormat="1" x14ac:dyDescent="0.25">
      <c r="A6" s="2"/>
      <c r="B6" s="2"/>
      <c r="C6" s="4"/>
      <c r="D6" s="5"/>
    </row>
    <row r="7" spans="1:4" s="1" customFormat="1" x14ac:dyDescent="0.25">
      <c r="A7" s="2"/>
      <c r="B7" s="2"/>
      <c r="C7" s="4"/>
      <c r="D7" s="5"/>
    </row>
    <row r="8" spans="1:4" s="1" customFormat="1" x14ac:dyDescent="0.25">
      <c r="A8" s="2"/>
      <c r="B8" s="2"/>
      <c r="C8" s="4"/>
      <c r="D8" s="5"/>
    </row>
    <row r="9" spans="1:4" s="1" customFormat="1" x14ac:dyDescent="0.25">
      <c r="A9" s="2"/>
      <c r="B9" s="6" t="s">
        <v>3</v>
      </c>
      <c r="C9" s="7" t="s">
        <v>4</v>
      </c>
      <c r="D9" s="5"/>
    </row>
    <row r="10" spans="1:4" s="1" customFormat="1" x14ac:dyDescent="0.25">
      <c r="A10" s="2"/>
      <c r="B10" s="8" t="s">
        <v>25</v>
      </c>
      <c r="C10" s="9">
        <v>52.712581</v>
      </c>
      <c r="D10" s="5"/>
    </row>
    <row r="11" spans="1:4" s="1" customFormat="1" x14ac:dyDescent="0.25">
      <c r="A11" s="2"/>
      <c r="B11" s="8" t="s">
        <v>6</v>
      </c>
      <c r="C11" s="9">
        <v>27.703703999999998</v>
      </c>
      <c r="D11" s="5"/>
    </row>
    <row r="12" spans="1:4" s="1" customFormat="1" x14ac:dyDescent="0.25">
      <c r="A12" s="2"/>
      <c r="B12" s="8" t="s">
        <v>5</v>
      </c>
      <c r="C12" s="9">
        <v>27.505929999999999</v>
      </c>
      <c r="D12" s="5"/>
    </row>
    <row r="13" spans="1:4" s="1" customFormat="1" x14ac:dyDescent="0.25">
      <c r="A13" s="2"/>
      <c r="B13" s="8" t="s">
        <v>7</v>
      </c>
      <c r="C13" s="9">
        <v>16.834001000000001</v>
      </c>
      <c r="D13" s="5"/>
    </row>
    <row r="14" spans="1:4" s="1" customFormat="1" x14ac:dyDescent="0.25">
      <c r="A14" s="2"/>
      <c r="B14" s="8" t="s">
        <v>26</v>
      </c>
      <c r="C14" s="9">
        <v>16.706914999999999</v>
      </c>
      <c r="D14" s="5"/>
    </row>
    <row r="15" spans="1:4" s="1" customFormat="1" x14ac:dyDescent="0.25">
      <c r="A15" s="2"/>
      <c r="B15" s="8" t="s">
        <v>27</v>
      </c>
      <c r="C15" s="9">
        <v>14.068406</v>
      </c>
      <c r="D15" s="5"/>
    </row>
    <row r="16" spans="1:4" s="1" customFormat="1" x14ac:dyDescent="0.25">
      <c r="A16" s="2"/>
      <c r="B16" s="8" t="s">
        <v>28</v>
      </c>
      <c r="C16" s="9">
        <v>10.199999999999999</v>
      </c>
      <c r="D16" s="5"/>
    </row>
    <row r="17" spans="1:6" s="1" customFormat="1" x14ac:dyDescent="0.25">
      <c r="A17" s="2"/>
      <c r="B17" s="8" t="s">
        <v>29</v>
      </c>
      <c r="C17" s="9">
        <v>9.5844280000000008</v>
      </c>
      <c r="D17" s="5"/>
    </row>
    <row r="18" spans="1:6" s="1" customFormat="1" x14ac:dyDescent="0.25">
      <c r="A18" s="2"/>
      <c r="B18" s="8" t="s">
        <v>30</v>
      </c>
      <c r="C18" s="9">
        <v>3.948404</v>
      </c>
      <c r="D18" s="5"/>
    </row>
    <row r="19" spans="1:6" s="1" customFormat="1" x14ac:dyDescent="0.25">
      <c r="A19" s="2"/>
      <c r="B19" s="8" t="s">
        <v>31</v>
      </c>
      <c r="C19" s="9">
        <v>3.278689</v>
      </c>
      <c r="D19" s="5"/>
      <c r="F19" s="10"/>
    </row>
    <row r="20" spans="1:6" s="1" customFormat="1" x14ac:dyDescent="0.25">
      <c r="A20" s="2"/>
      <c r="B20" s="8" t="s">
        <v>32</v>
      </c>
      <c r="C20" s="9">
        <v>2.9254980000000002</v>
      </c>
      <c r="D20" s="5"/>
      <c r="F20" s="11"/>
    </row>
    <row r="21" spans="1:6" s="1" customFormat="1" x14ac:dyDescent="0.25">
      <c r="A21" s="2"/>
      <c r="B21" s="12" t="s">
        <v>33</v>
      </c>
      <c r="C21" s="13">
        <v>2.7654869999999998</v>
      </c>
      <c r="D21" s="5"/>
    </row>
    <row r="22" spans="1:6" s="1" customFormat="1" x14ac:dyDescent="0.25">
      <c r="A22" s="2"/>
      <c r="D22" s="5"/>
    </row>
    <row r="23" spans="1:6" s="1" customFormat="1" x14ac:dyDescent="0.25">
      <c r="A23" s="2"/>
      <c r="D23" s="5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workbookViewId="0"/>
  </sheetViews>
  <sheetFormatPr defaultRowHeight="15" x14ac:dyDescent="0.25"/>
  <cols>
    <col min="1" max="1" width="9.140625" style="14"/>
    <col min="2" max="2" width="13.7109375" style="14" bestFit="1" customWidth="1"/>
    <col min="3" max="3" width="24.42578125" style="14" bestFit="1" customWidth="1"/>
    <col min="4" max="4" width="26.85546875" style="14" bestFit="1" customWidth="1"/>
    <col min="5" max="6" width="31" style="14" bestFit="1" customWidth="1"/>
    <col min="7" max="16384" width="9.140625" style="14"/>
  </cols>
  <sheetData>
    <row r="1" spans="1:19" x14ac:dyDescent="0.25">
      <c r="A1" s="14" t="s">
        <v>0</v>
      </c>
      <c r="B1" s="14" t="s">
        <v>38</v>
      </c>
    </row>
    <row r="2" spans="1:19" x14ac:dyDescent="0.25">
      <c r="A2" s="14" t="s">
        <v>1</v>
      </c>
      <c r="B2" s="14" t="s">
        <v>34</v>
      </c>
    </row>
    <row r="4" spans="1:19" x14ac:dyDescent="0.25">
      <c r="A4" s="15"/>
      <c r="B4" s="15"/>
      <c r="C4" s="15"/>
      <c r="D4" s="15"/>
    </row>
    <row r="5" spans="1:19" x14ac:dyDescent="0.25">
      <c r="B5" s="16" t="s">
        <v>8</v>
      </c>
      <c r="C5" s="16" t="s">
        <v>35</v>
      </c>
      <c r="D5" s="16" t="s">
        <v>36</v>
      </c>
      <c r="E5" s="17" t="s">
        <v>37</v>
      </c>
    </row>
    <row r="6" spans="1:19" x14ac:dyDescent="0.25">
      <c r="B6" s="18">
        <v>2012</v>
      </c>
      <c r="C6" s="19">
        <v>583.43172700000002</v>
      </c>
      <c r="D6" s="19">
        <v>207.89929900000001</v>
      </c>
      <c r="E6" s="20">
        <v>0.73727897407121257</v>
      </c>
    </row>
    <row r="7" spans="1:19" x14ac:dyDescent="0.25">
      <c r="B7" s="18">
        <v>2013</v>
      </c>
      <c r="C7" s="19">
        <v>629.38183300000003</v>
      </c>
      <c r="D7" s="19">
        <v>263.262137</v>
      </c>
      <c r="E7" s="20">
        <v>0.70507599239145713</v>
      </c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</row>
    <row r="8" spans="1:19" x14ac:dyDescent="0.25">
      <c r="B8" s="18">
        <v>2014</v>
      </c>
      <c r="C8" s="19">
        <v>393.47897799999998</v>
      </c>
      <c r="D8" s="19">
        <v>438.61827199999999</v>
      </c>
      <c r="E8" s="20">
        <v>0.47287619085389354</v>
      </c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</row>
    <row r="9" spans="1:19" x14ac:dyDescent="0.25">
      <c r="B9" s="18">
        <v>2015</v>
      </c>
      <c r="C9" s="19">
        <v>439.38022000000001</v>
      </c>
      <c r="D9" s="19">
        <v>252.61977999999999</v>
      </c>
      <c r="E9" s="20">
        <v>0.63494251445086702</v>
      </c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</row>
    <row r="10" spans="1:19" x14ac:dyDescent="0.25">
      <c r="B10" s="22">
        <v>2016</v>
      </c>
      <c r="C10" s="23">
        <v>149.860806</v>
      </c>
      <c r="D10" s="23">
        <v>540.13919399999997</v>
      </c>
      <c r="E10" s="24">
        <v>0.21718957391304347</v>
      </c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</row>
    <row r="11" spans="1:19" x14ac:dyDescent="0.25"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</row>
    <row r="12" spans="1:19" x14ac:dyDescent="0.25"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</row>
    <row r="13" spans="1:19" x14ac:dyDescent="0.25"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</row>
    <row r="14" spans="1:19" x14ac:dyDescent="0.25"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</row>
    <row r="15" spans="1:19" x14ac:dyDescent="0.25"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</row>
    <row r="16" spans="1:19" x14ac:dyDescent="0.25"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</row>
    <row r="17" spans="3:19" x14ac:dyDescent="0.25"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</row>
    <row r="18" spans="3:19" x14ac:dyDescent="0.25"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</row>
    <row r="19" spans="3:19" x14ac:dyDescent="0.25"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</row>
    <row r="20" spans="3:19" x14ac:dyDescent="0.25"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</row>
    <row r="21" spans="3:19" x14ac:dyDescent="0.25"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</row>
    <row r="22" spans="3:19" x14ac:dyDescent="0.25"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</row>
    <row r="23" spans="3:19" x14ac:dyDescent="0.25"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</row>
    <row r="24" spans="3:19" x14ac:dyDescent="0.25"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</row>
    <row r="25" spans="3:19" x14ac:dyDescent="0.25"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</row>
    <row r="26" spans="3:19" x14ac:dyDescent="0.25"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</row>
    <row r="27" spans="3:19" x14ac:dyDescent="0.25"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4.25" x14ac:dyDescent="0.2"/>
  <cols>
    <col min="1" max="1" width="9.140625" style="35"/>
    <col min="2" max="2" width="31.28515625" style="35" customWidth="1"/>
    <col min="3" max="3" width="32.7109375" style="35" customWidth="1"/>
    <col min="4" max="256" width="9.140625" style="35"/>
    <col min="257" max="257" width="31.28515625" style="35" customWidth="1"/>
    <col min="258" max="258" width="32.7109375" style="35" customWidth="1"/>
    <col min="259" max="259" width="10" style="35" bestFit="1" customWidth="1"/>
    <col min="260" max="512" width="9.140625" style="35"/>
    <col min="513" max="513" width="31.28515625" style="35" customWidth="1"/>
    <col min="514" max="514" width="32.7109375" style="35" customWidth="1"/>
    <col min="515" max="515" width="10" style="35" bestFit="1" customWidth="1"/>
    <col min="516" max="768" width="9.140625" style="35"/>
    <col min="769" max="769" width="31.28515625" style="35" customWidth="1"/>
    <col min="770" max="770" width="32.7109375" style="35" customWidth="1"/>
    <col min="771" max="771" width="10" style="35" bestFit="1" customWidth="1"/>
    <col min="772" max="1024" width="9.140625" style="35"/>
    <col min="1025" max="1025" width="31.28515625" style="35" customWidth="1"/>
    <col min="1026" max="1026" width="32.7109375" style="35" customWidth="1"/>
    <col min="1027" max="1027" width="10" style="35" bestFit="1" customWidth="1"/>
    <col min="1028" max="1280" width="9.140625" style="35"/>
    <col min="1281" max="1281" width="31.28515625" style="35" customWidth="1"/>
    <col min="1282" max="1282" width="32.7109375" style="35" customWidth="1"/>
    <col min="1283" max="1283" width="10" style="35" bestFit="1" customWidth="1"/>
    <col min="1284" max="1536" width="9.140625" style="35"/>
    <col min="1537" max="1537" width="31.28515625" style="35" customWidth="1"/>
    <col min="1538" max="1538" width="32.7109375" style="35" customWidth="1"/>
    <col min="1539" max="1539" width="10" style="35" bestFit="1" customWidth="1"/>
    <col min="1540" max="1792" width="9.140625" style="35"/>
    <col min="1793" max="1793" width="31.28515625" style="35" customWidth="1"/>
    <col min="1794" max="1794" width="32.7109375" style="35" customWidth="1"/>
    <col min="1795" max="1795" width="10" style="35" bestFit="1" customWidth="1"/>
    <col min="1796" max="2048" width="9.140625" style="35"/>
    <col min="2049" max="2049" width="31.28515625" style="35" customWidth="1"/>
    <col min="2050" max="2050" width="32.7109375" style="35" customWidth="1"/>
    <col min="2051" max="2051" width="10" style="35" bestFit="1" customWidth="1"/>
    <col min="2052" max="2304" width="9.140625" style="35"/>
    <col min="2305" max="2305" width="31.28515625" style="35" customWidth="1"/>
    <col min="2306" max="2306" width="32.7109375" style="35" customWidth="1"/>
    <col min="2307" max="2307" width="10" style="35" bestFit="1" customWidth="1"/>
    <col min="2308" max="2560" width="9.140625" style="35"/>
    <col min="2561" max="2561" width="31.28515625" style="35" customWidth="1"/>
    <col min="2562" max="2562" width="32.7109375" style="35" customWidth="1"/>
    <col min="2563" max="2563" width="10" style="35" bestFit="1" customWidth="1"/>
    <col min="2564" max="2816" width="9.140625" style="35"/>
    <col min="2817" max="2817" width="31.28515625" style="35" customWidth="1"/>
    <col min="2818" max="2818" width="32.7109375" style="35" customWidth="1"/>
    <col min="2819" max="2819" width="10" style="35" bestFit="1" customWidth="1"/>
    <col min="2820" max="3072" width="9.140625" style="35"/>
    <col min="3073" max="3073" width="31.28515625" style="35" customWidth="1"/>
    <col min="3074" max="3074" width="32.7109375" style="35" customWidth="1"/>
    <col min="3075" max="3075" width="10" style="35" bestFit="1" customWidth="1"/>
    <col min="3076" max="3328" width="9.140625" style="35"/>
    <col min="3329" max="3329" width="31.28515625" style="35" customWidth="1"/>
    <col min="3330" max="3330" width="32.7109375" style="35" customWidth="1"/>
    <col min="3331" max="3331" width="10" style="35" bestFit="1" customWidth="1"/>
    <col min="3332" max="3584" width="9.140625" style="35"/>
    <col min="3585" max="3585" width="31.28515625" style="35" customWidth="1"/>
    <col min="3586" max="3586" width="32.7109375" style="35" customWidth="1"/>
    <col min="3587" max="3587" width="10" style="35" bestFit="1" customWidth="1"/>
    <col min="3588" max="3840" width="9.140625" style="35"/>
    <col min="3841" max="3841" width="31.28515625" style="35" customWidth="1"/>
    <col min="3842" max="3842" width="32.7109375" style="35" customWidth="1"/>
    <col min="3843" max="3843" width="10" style="35" bestFit="1" customWidth="1"/>
    <col min="3844" max="4096" width="9.140625" style="35"/>
    <col min="4097" max="4097" width="31.28515625" style="35" customWidth="1"/>
    <col min="4098" max="4098" width="32.7109375" style="35" customWidth="1"/>
    <col min="4099" max="4099" width="10" style="35" bestFit="1" customWidth="1"/>
    <col min="4100" max="4352" width="9.140625" style="35"/>
    <col min="4353" max="4353" width="31.28515625" style="35" customWidth="1"/>
    <col min="4354" max="4354" width="32.7109375" style="35" customWidth="1"/>
    <col min="4355" max="4355" width="10" style="35" bestFit="1" customWidth="1"/>
    <col min="4356" max="4608" width="9.140625" style="35"/>
    <col min="4609" max="4609" width="31.28515625" style="35" customWidth="1"/>
    <col min="4610" max="4610" width="32.7109375" style="35" customWidth="1"/>
    <col min="4611" max="4611" width="10" style="35" bestFit="1" customWidth="1"/>
    <col min="4612" max="4864" width="9.140625" style="35"/>
    <col min="4865" max="4865" width="31.28515625" style="35" customWidth="1"/>
    <col min="4866" max="4866" width="32.7109375" style="35" customWidth="1"/>
    <col min="4867" max="4867" width="10" style="35" bestFit="1" customWidth="1"/>
    <col min="4868" max="5120" width="9.140625" style="35"/>
    <col min="5121" max="5121" width="31.28515625" style="35" customWidth="1"/>
    <col min="5122" max="5122" width="32.7109375" style="35" customWidth="1"/>
    <col min="5123" max="5123" width="10" style="35" bestFit="1" customWidth="1"/>
    <col min="5124" max="5376" width="9.140625" style="35"/>
    <col min="5377" max="5377" width="31.28515625" style="35" customWidth="1"/>
    <col min="5378" max="5378" width="32.7109375" style="35" customWidth="1"/>
    <col min="5379" max="5379" width="10" style="35" bestFit="1" customWidth="1"/>
    <col min="5380" max="5632" width="9.140625" style="35"/>
    <col min="5633" max="5633" width="31.28515625" style="35" customWidth="1"/>
    <col min="5634" max="5634" width="32.7109375" style="35" customWidth="1"/>
    <col min="5635" max="5635" width="10" style="35" bestFit="1" customWidth="1"/>
    <col min="5636" max="5888" width="9.140625" style="35"/>
    <col min="5889" max="5889" width="31.28515625" style="35" customWidth="1"/>
    <col min="5890" max="5890" width="32.7109375" style="35" customWidth="1"/>
    <col min="5891" max="5891" width="10" style="35" bestFit="1" customWidth="1"/>
    <col min="5892" max="6144" width="9.140625" style="35"/>
    <col min="6145" max="6145" width="31.28515625" style="35" customWidth="1"/>
    <col min="6146" max="6146" width="32.7109375" style="35" customWidth="1"/>
    <col min="6147" max="6147" width="10" style="35" bestFit="1" customWidth="1"/>
    <col min="6148" max="6400" width="9.140625" style="35"/>
    <col min="6401" max="6401" width="31.28515625" style="35" customWidth="1"/>
    <col min="6402" max="6402" width="32.7109375" style="35" customWidth="1"/>
    <col min="6403" max="6403" width="10" style="35" bestFit="1" customWidth="1"/>
    <col min="6404" max="6656" width="9.140625" style="35"/>
    <col min="6657" max="6657" width="31.28515625" style="35" customWidth="1"/>
    <col min="6658" max="6658" width="32.7109375" style="35" customWidth="1"/>
    <col min="6659" max="6659" width="10" style="35" bestFit="1" customWidth="1"/>
    <col min="6660" max="6912" width="9.140625" style="35"/>
    <col min="6913" max="6913" width="31.28515625" style="35" customWidth="1"/>
    <col min="6914" max="6914" width="32.7109375" style="35" customWidth="1"/>
    <col min="6915" max="6915" width="10" style="35" bestFit="1" customWidth="1"/>
    <col min="6916" max="7168" width="9.140625" style="35"/>
    <col min="7169" max="7169" width="31.28515625" style="35" customWidth="1"/>
    <col min="7170" max="7170" width="32.7109375" style="35" customWidth="1"/>
    <col min="7171" max="7171" width="10" style="35" bestFit="1" customWidth="1"/>
    <col min="7172" max="7424" width="9.140625" style="35"/>
    <col min="7425" max="7425" width="31.28515625" style="35" customWidth="1"/>
    <col min="7426" max="7426" width="32.7109375" style="35" customWidth="1"/>
    <col min="7427" max="7427" width="10" style="35" bestFit="1" customWidth="1"/>
    <col min="7428" max="7680" width="9.140625" style="35"/>
    <col min="7681" max="7681" width="31.28515625" style="35" customWidth="1"/>
    <col min="7682" max="7682" width="32.7109375" style="35" customWidth="1"/>
    <col min="7683" max="7683" width="10" style="35" bestFit="1" customWidth="1"/>
    <col min="7684" max="7936" width="9.140625" style="35"/>
    <col min="7937" max="7937" width="31.28515625" style="35" customWidth="1"/>
    <col min="7938" max="7938" width="32.7109375" style="35" customWidth="1"/>
    <col min="7939" max="7939" width="10" style="35" bestFit="1" customWidth="1"/>
    <col min="7940" max="8192" width="9.140625" style="35"/>
    <col min="8193" max="8193" width="31.28515625" style="35" customWidth="1"/>
    <col min="8194" max="8194" width="32.7109375" style="35" customWidth="1"/>
    <col min="8195" max="8195" width="10" style="35" bestFit="1" customWidth="1"/>
    <col min="8196" max="8448" width="9.140625" style="35"/>
    <col min="8449" max="8449" width="31.28515625" style="35" customWidth="1"/>
    <col min="8450" max="8450" width="32.7109375" style="35" customWidth="1"/>
    <col min="8451" max="8451" width="10" style="35" bestFit="1" customWidth="1"/>
    <col min="8452" max="8704" width="9.140625" style="35"/>
    <col min="8705" max="8705" width="31.28515625" style="35" customWidth="1"/>
    <col min="8706" max="8706" width="32.7109375" style="35" customWidth="1"/>
    <col min="8707" max="8707" width="10" style="35" bestFit="1" customWidth="1"/>
    <col min="8708" max="8960" width="9.140625" style="35"/>
    <col min="8961" max="8961" width="31.28515625" style="35" customWidth="1"/>
    <col min="8962" max="8962" width="32.7109375" style="35" customWidth="1"/>
    <col min="8963" max="8963" width="10" style="35" bestFit="1" customWidth="1"/>
    <col min="8964" max="9216" width="9.140625" style="35"/>
    <col min="9217" max="9217" width="31.28515625" style="35" customWidth="1"/>
    <col min="9218" max="9218" width="32.7109375" style="35" customWidth="1"/>
    <col min="9219" max="9219" width="10" style="35" bestFit="1" customWidth="1"/>
    <col min="9220" max="9472" width="9.140625" style="35"/>
    <col min="9473" max="9473" width="31.28515625" style="35" customWidth="1"/>
    <col min="9474" max="9474" width="32.7109375" style="35" customWidth="1"/>
    <col min="9475" max="9475" width="10" style="35" bestFit="1" customWidth="1"/>
    <col min="9476" max="9728" width="9.140625" style="35"/>
    <col min="9729" max="9729" width="31.28515625" style="35" customWidth="1"/>
    <col min="9730" max="9730" width="32.7109375" style="35" customWidth="1"/>
    <col min="9731" max="9731" width="10" style="35" bestFit="1" customWidth="1"/>
    <col min="9732" max="9984" width="9.140625" style="35"/>
    <col min="9985" max="9985" width="31.28515625" style="35" customWidth="1"/>
    <col min="9986" max="9986" width="32.7109375" style="35" customWidth="1"/>
    <col min="9987" max="9987" width="10" style="35" bestFit="1" customWidth="1"/>
    <col min="9988" max="10240" width="9.140625" style="35"/>
    <col min="10241" max="10241" width="31.28515625" style="35" customWidth="1"/>
    <col min="10242" max="10242" width="32.7109375" style="35" customWidth="1"/>
    <col min="10243" max="10243" width="10" style="35" bestFit="1" customWidth="1"/>
    <col min="10244" max="10496" width="9.140625" style="35"/>
    <col min="10497" max="10497" width="31.28515625" style="35" customWidth="1"/>
    <col min="10498" max="10498" width="32.7109375" style="35" customWidth="1"/>
    <col min="10499" max="10499" width="10" style="35" bestFit="1" customWidth="1"/>
    <col min="10500" max="10752" width="9.140625" style="35"/>
    <col min="10753" max="10753" width="31.28515625" style="35" customWidth="1"/>
    <col min="10754" max="10754" width="32.7109375" style="35" customWidth="1"/>
    <col min="10755" max="10755" width="10" style="35" bestFit="1" customWidth="1"/>
    <col min="10756" max="11008" width="9.140625" style="35"/>
    <col min="11009" max="11009" width="31.28515625" style="35" customWidth="1"/>
    <col min="11010" max="11010" width="32.7109375" style="35" customWidth="1"/>
    <col min="11011" max="11011" width="10" style="35" bestFit="1" customWidth="1"/>
    <col min="11012" max="11264" width="9.140625" style="35"/>
    <col min="11265" max="11265" width="31.28515625" style="35" customWidth="1"/>
    <col min="11266" max="11266" width="32.7109375" style="35" customWidth="1"/>
    <col min="11267" max="11267" width="10" style="35" bestFit="1" customWidth="1"/>
    <col min="11268" max="11520" width="9.140625" style="35"/>
    <col min="11521" max="11521" width="31.28515625" style="35" customWidth="1"/>
    <col min="11522" max="11522" width="32.7109375" style="35" customWidth="1"/>
    <col min="11523" max="11523" width="10" style="35" bestFit="1" customWidth="1"/>
    <col min="11524" max="11776" width="9.140625" style="35"/>
    <col min="11777" max="11777" width="31.28515625" style="35" customWidth="1"/>
    <col min="11778" max="11778" width="32.7109375" style="35" customWidth="1"/>
    <col min="11779" max="11779" width="10" style="35" bestFit="1" customWidth="1"/>
    <col min="11780" max="12032" width="9.140625" style="35"/>
    <col min="12033" max="12033" width="31.28515625" style="35" customWidth="1"/>
    <col min="12034" max="12034" width="32.7109375" style="35" customWidth="1"/>
    <col min="12035" max="12035" width="10" style="35" bestFit="1" customWidth="1"/>
    <col min="12036" max="12288" width="9.140625" style="35"/>
    <col min="12289" max="12289" width="31.28515625" style="35" customWidth="1"/>
    <col min="12290" max="12290" width="32.7109375" style="35" customWidth="1"/>
    <col min="12291" max="12291" width="10" style="35" bestFit="1" customWidth="1"/>
    <col min="12292" max="12544" width="9.140625" style="35"/>
    <col min="12545" max="12545" width="31.28515625" style="35" customWidth="1"/>
    <col min="12546" max="12546" width="32.7109375" style="35" customWidth="1"/>
    <col min="12547" max="12547" width="10" style="35" bestFit="1" customWidth="1"/>
    <col min="12548" max="12800" width="9.140625" style="35"/>
    <col min="12801" max="12801" width="31.28515625" style="35" customWidth="1"/>
    <col min="12802" max="12802" width="32.7109375" style="35" customWidth="1"/>
    <col min="12803" max="12803" width="10" style="35" bestFit="1" customWidth="1"/>
    <col min="12804" max="13056" width="9.140625" style="35"/>
    <col min="13057" max="13057" width="31.28515625" style="35" customWidth="1"/>
    <col min="13058" max="13058" width="32.7109375" style="35" customWidth="1"/>
    <col min="13059" max="13059" width="10" style="35" bestFit="1" customWidth="1"/>
    <col min="13060" max="13312" width="9.140625" style="35"/>
    <col min="13313" max="13313" width="31.28515625" style="35" customWidth="1"/>
    <col min="13314" max="13314" width="32.7109375" style="35" customWidth="1"/>
    <col min="13315" max="13315" width="10" style="35" bestFit="1" customWidth="1"/>
    <col min="13316" max="13568" width="9.140625" style="35"/>
    <col min="13569" max="13569" width="31.28515625" style="35" customWidth="1"/>
    <col min="13570" max="13570" width="32.7109375" style="35" customWidth="1"/>
    <col min="13571" max="13571" width="10" style="35" bestFit="1" customWidth="1"/>
    <col min="13572" max="13824" width="9.140625" style="35"/>
    <col min="13825" max="13825" width="31.28515625" style="35" customWidth="1"/>
    <col min="13826" max="13826" width="32.7109375" style="35" customWidth="1"/>
    <col min="13827" max="13827" width="10" style="35" bestFit="1" customWidth="1"/>
    <col min="13828" max="14080" width="9.140625" style="35"/>
    <col min="14081" max="14081" width="31.28515625" style="35" customWidth="1"/>
    <col min="14082" max="14082" width="32.7109375" style="35" customWidth="1"/>
    <col min="14083" max="14083" width="10" style="35" bestFit="1" customWidth="1"/>
    <col min="14084" max="14336" width="9.140625" style="35"/>
    <col min="14337" max="14337" width="31.28515625" style="35" customWidth="1"/>
    <col min="14338" max="14338" width="32.7109375" style="35" customWidth="1"/>
    <col min="14339" max="14339" width="10" style="35" bestFit="1" customWidth="1"/>
    <col min="14340" max="14592" width="9.140625" style="35"/>
    <col min="14593" max="14593" width="31.28515625" style="35" customWidth="1"/>
    <col min="14594" max="14594" width="32.7109375" style="35" customWidth="1"/>
    <col min="14595" max="14595" width="10" style="35" bestFit="1" customWidth="1"/>
    <col min="14596" max="14848" width="9.140625" style="35"/>
    <col min="14849" max="14849" width="31.28515625" style="35" customWidth="1"/>
    <col min="14850" max="14850" width="32.7109375" style="35" customWidth="1"/>
    <col min="14851" max="14851" width="10" style="35" bestFit="1" customWidth="1"/>
    <col min="14852" max="15104" width="9.140625" style="35"/>
    <col min="15105" max="15105" width="31.28515625" style="35" customWidth="1"/>
    <col min="15106" max="15106" width="32.7109375" style="35" customWidth="1"/>
    <col min="15107" max="15107" width="10" style="35" bestFit="1" customWidth="1"/>
    <col min="15108" max="15360" width="9.140625" style="35"/>
    <col min="15361" max="15361" width="31.28515625" style="35" customWidth="1"/>
    <col min="15362" max="15362" width="32.7109375" style="35" customWidth="1"/>
    <col min="15363" max="15363" width="10" style="35" bestFit="1" customWidth="1"/>
    <col min="15364" max="15616" width="9.140625" style="35"/>
    <col min="15617" max="15617" width="31.28515625" style="35" customWidth="1"/>
    <col min="15618" max="15618" width="32.7109375" style="35" customWidth="1"/>
    <col min="15619" max="15619" width="10" style="35" bestFit="1" customWidth="1"/>
    <col min="15620" max="15872" width="9.140625" style="35"/>
    <col min="15873" max="15873" width="31.28515625" style="35" customWidth="1"/>
    <col min="15874" max="15874" width="32.7109375" style="35" customWidth="1"/>
    <col min="15875" max="15875" width="10" style="35" bestFit="1" customWidth="1"/>
    <col min="15876" max="16128" width="9.140625" style="35"/>
    <col min="16129" max="16129" width="31.28515625" style="35" customWidth="1"/>
    <col min="16130" max="16130" width="32.7109375" style="35" customWidth="1"/>
    <col min="16131" max="16131" width="10" style="35" bestFit="1" customWidth="1"/>
    <col min="16132" max="16384" width="9.140625" style="35"/>
  </cols>
  <sheetData>
    <row r="1" spans="1:4" s="1" customFormat="1" ht="15" x14ac:dyDescent="0.25">
      <c r="A1" s="1" t="s">
        <v>0</v>
      </c>
      <c r="B1" s="1" t="s">
        <v>46</v>
      </c>
    </row>
    <row r="2" spans="1:4" s="1" customFormat="1" ht="15" x14ac:dyDescent="0.25">
      <c r="A2" s="1" t="s">
        <v>1</v>
      </c>
      <c r="B2" s="2" t="s">
        <v>47</v>
      </c>
      <c r="C2" s="3"/>
      <c r="D2" s="25"/>
    </row>
    <row r="3" spans="1:4" s="1" customFormat="1" ht="15" x14ac:dyDescent="0.25">
      <c r="B3" s="2"/>
      <c r="C3" s="4"/>
      <c r="D3" s="26"/>
    </row>
    <row r="4" spans="1:4" s="1" customFormat="1" ht="15" x14ac:dyDescent="0.25">
      <c r="B4" s="2"/>
      <c r="C4" s="4"/>
      <c r="D4" s="26"/>
    </row>
    <row r="5" spans="1:4" s="1" customFormat="1" ht="15" x14ac:dyDescent="0.25">
      <c r="B5" s="27" t="s">
        <v>9</v>
      </c>
      <c r="C5" s="74" t="s">
        <v>11</v>
      </c>
      <c r="D5" s="73" t="s">
        <v>12</v>
      </c>
    </row>
    <row r="6" spans="1:4" s="1" customFormat="1" ht="15" x14ac:dyDescent="0.25">
      <c r="B6" s="36" t="s">
        <v>39</v>
      </c>
      <c r="C6" s="37">
        <v>89.334125999999998</v>
      </c>
      <c r="D6" s="29">
        <v>0.47951724993428613</v>
      </c>
    </row>
    <row r="7" spans="1:4" s="1" customFormat="1" ht="15" x14ac:dyDescent="0.25">
      <c r="B7" s="38" t="s">
        <v>19</v>
      </c>
      <c r="C7" s="39">
        <v>52.114800000000002</v>
      </c>
      <c r="D7" s="30">
        <v>0.27973571462349489</v>
      </c>
    </row>
    <row r="8" spans="1:4" s="1" customFormat="1" ht="15" x14ac:dyDescent="0.25">
      <c r="B8" s="38" t="s">
        <v>40</v>
      </c>
      <c r="C8" s="39">
        <v>25.824698999999999</v>
      </c>
      <c r="D8" s="30">
        <v>0.13861879216079989</v>
      </c>
    </row>
    <row r="9" spans="1:4" s="1" customFormat="1" ht="15" x14ac:dyDescent="0.25">
      <c r="B9" s="38" t="s">
        <v>21</v>
      </c>
      <c r="C9" s="39">
        <v>15.389255</v>
      </c>
      <c r="D9" s="30">
        <v>8.2604639084256151E-2</v>
      </c>
    </row>
    <row r="10" spans="1:4" s="1" customFormat="1" ht="15" x14ac:dyDescent="0.25">
      <c r="B10" s="38" t="s">
        <v>20</v>
      </c>
      <c r="C10" s="39">
        <v>3.5633859999999999</v>
      </c>
      <c r="D10" s="30">
        <v>1.9127125676187129E-2</v>
      </c>
    </row>
    <row r="11" spans="1:4" s="1" customFormat="1" ht="15" x14ac:dyDescent="0.25">
      <c r="B11" s="40" t="s">
        <v>18</v>
      </c>
      <c r="C11" s="41">
        <v>7.3863999999999999E-2</v>
      </c>
      <c r="D11" s="31">
        <v>3.9647852097580391E-4</v>
      </c>
    </row>
    <row r="12" spans="1:4" s="1" customFormat="1" ht="15" x14ac:dyDescent="0.25">
      <c r="B12" s="32" t="s">
        <v>10</v>
      </c>
      <c r="C12" s="33">
        <v>186.30013</v>
      </c>
      <c r="D12" s="34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 x14ac:dyDescent="0.25"/>
  <cols>
    <col min="1" max="1" width="9.140625" style="1"/>
    <col min="2" max="2" width="35.5703125" style="1" customWidth="1"/>
    <col min="3" max="3" width="18" style="1" customWidth="1"/>
    <col min="4" max="256" width="9.140625" style="1"/>
    <col min="257" max="257" width="18" style="1" customWidth="1"/>
    <col min="258" max="258" width="32.7109375" style="1" customWidth="1"/>
    <col min="259" max="259" width="18" style="1" customWidth="1"/>
    <col min="260" max="512" width="9.140625" style="1"/>
    <col min="513" max="513" width="18" style="1" customWidth="1"/>
    <col min="514" max="514" width="32.7109375" style="1" customWidth="1"/>
    <col min="515" max="515" width="18" style="1" customWidth="1"/>
    <col min="516" max="768" width="9.140625" style="1"/>
    <col min="769" max="769" width="18" style="1" customWidth="1"/>
    <col min="770" max="770" width="32.7109375" style="1" customWidth="1"/>
    <col min="771" max="771" width="18" style="1" customWidth="1"/>
    <col min="772" max="1024" width="9.140625" style="1"/>
    <col min="1025" max="1025" width="18" style="1" customWidth="1"/>
    <col min="1026" max="1026" width="32.7109375" style="1" customWidth="1"/>
    <col min="1027" max="1027" width="18" style="1" customWidth="1"/>
    <col min="1028" max="1280" width="9.140625" style="1"/>
    <col min="1281" max="1281" width="18" style="1" customWidth="1"/>
    <col min="1282" max="1282" width="32.7109375" style="1" customWidth="1"/>
    <col min="1283" max="1283" width="18" style="1" customWidth="1"/>
    <col min="1284" max="1536" width="9.140625" style="1"/>
    <col min="1537" max="1537" width="18" style="1" customWidth="1"/>
    <col min="1538" max="1538" width="32.7109375" style="1" customWidth="1"/>
    <col min="1539" max="1539" width="18" style="1" customWidth="1"/>
    <col min="1540" max="1792" width="9.140625" style="1"/>
    <col min="1793" max="1793" width="18" style="1" customWidth="1"/>
    <col min="1794" max="1794" width="32.7109375" style="1" customWidth="1"/>
    <col min="1795" max="1795" width="18" style="1" customWidth="1"/>
    <col min="1796" max="2048" width="9.140625" style="1"/>
    <col min="2049" max="2049" width="18" style="1" customWidth="1"/>
    <col min="2050" max="2050" width="32.7109375" style="1" customWidth="1"/>
    <col min="2051" max="2051" width="18" style="1" customWidth="1"/>
    <col min="2052" max="2304" width="9.140625" style="1"/>
    <col min="2305" max="2305" width="18" style="1" customWidth="1"/>
    <col min="2306" max="2306" width="32.7109375" style="1" customWidth="1"/>
    <col min="2307" max="2307" width="18" style="1" customWidth="1"/>
    <col min="2308" max="2560" width="9.140625" style="1"/>
    <col min="2561" max="2561" width="18" style="1" customWidth="1"/>
    <col min="2562" max="2562" width="32.7109375" style="1" customWidth="1"/>
    <col min="2563" max="2563" width="18" style="1" customWidth="1"/>
    <col min="2564" max="2816" width="9.140625" style="1"/>
    <col min="2817" max="2817" width="18" style="1" customWidth="1"/>
    <col min="2818" max="2818" width="32.7109375" style="1" customWidth="1"/>
    <col min="2819" max="2819" width="18" style="1" customWidth="1"/>
    <col min="2820" max="3072" width="9.140625" style="1"/>
    <col min="3073" max="3073" width="18" style="1" customWidth="1"/>
    <col min="3074" max="3074" width="32.7109375" style="1" customWidth="1"/>
    <col min="3075" max="3075" width="18" style="1" customWidth="1"/>
    <col min="3076" max="3328" width="9.140625" style="1"/>
    <col min="3329" max="3329" width="18" style="1" customWidth="1"/>
    <col min="3330" max="3330" width="32.7109375" style="1" customWidth="1"/>
    <col min="3331" max="3331" width="18" style="1" customWidth="1"/>
    <col min="3332" max="3584" width="9.140625" style="1"/>
    <col min="3585" max="3585" width="18" style="1" customWidth="1"/>
    <col min="3586" max="3586" width="32.7109375" style="1" customWidth="1"/>
    <col min="3587" max="3587" width="18" style="1" customWidth="1"/>
    <col min="3588" max="3840" width="9.140625" style="1"/>
    <col min="3841" max="3841" width="18" style="1" customWidth="1"/>
    <col min="3842" max="3842" width="32.7109375" style="1" customWidth="1"/>
    <col min="3843" max="3843" width="18" style="1" customWidth="1"/>
    <col min="3844" max="4096" width="9.140625" style="1"/>
    <col min="4097" max="4097" width="18" style="1" customWidth="1"/>
    <col min="4098" max="4098" width="32.7109375" style="1" customWidth="1"/>
    <col min="4099" max="4099" width="18" style="1" customWidth="1"/>
    <col min="4100" max="4352" width="9.140625" style="1"/>
    <col min="4353" max="4353" width="18" style="1" customWidth="1"/>
    <col min="4354" max="4354" width="32.7109375" style="1" customWidth="1"/>
    <col min="4355" max="4355" width="18" style="1" customWidth="1"/>
    <col min="4356" max="4608" width="9.140625" style="1"/>
    <col min="4609" max="4609" width="18" style="1" customWidth="1"/>
    <col min="4610" max="4610" width="32.7109375" style="1" customWidth="1"/>
    <col min="4611" max="4611" width="18" style="1" customWidth="1"/>
    <col min="4612" max="4864" width="9.140625" style="1"/>
    <col min="4865" max="4865" width="18" style="1" customWidth="1"/>
    <col min="4866" max="4866" width="32.7109375" style="1" customWidth="1"/>
    <col min="4867" max="4867" width="18" style="1" customWidth="1"/>
    <col min="4868" max="5120" width="9.140625" style="1"/>
    <col min="5121" max="5121" width="18" style="1" customWidth="1"/>
    <col min="5122" max="5122" width="32.7109375" style="1" customWidth="1"/>
    <col min="5123" max="5123" width="18" style="1" customWidth="1"/>
    <col min="5124" max="5376" width="9.140625" style="1"/>
    <col min="5377" max="5377" width="18" style="1" customWidth="1"/>
    <col min="5378" max="5378" width="32.7109375" style="1" customWidth="1"/>
    <col min="5379" max="5379" width="18" style="1" customWidth="1"/>
    <col min="5380" max="5632" width="9.140625" style="1"/>
    <col min="5633" max="5633" width="18" style="1" customWidth="1"/>
    <col min="5634" max="5634" width="32.7109375" style="1" customWidth="1"/>
    <col min="5635" max="5635" width="18" style="1" customWidth="1"/>
    <col min="5636" max="5888" width="9.140625" style="1"/>
    <col min="5889" max="5889" width="18" style="1" customWidth="1"/>
    <col min="5890" max="5890" width="32.7109375" style="1" customWidth="1"/>
    <col min="5891" max="5891" width="18" style="1" customWidth="1"/>
    <col min="5892" max="6144" width="9.140625" style="1"/>
    <col min="6145" max="6145" width="18" style="1" customWidth="1"/>
    <col min="6146" max="6146" width="32.7109375" style="1" customWidth="1"/>
    <col min="6147" max="6147" width="18" style="1" customWidth="1"/>
    <col min="6148" max="6400" width="9.140625" style="1"/>
    <col min="6401" max="6401" width="18" style="1" customWidth="1"/>
    <col min="6402" max="6402" width="32.7109375" style="1" customWidth="1"/>
    <col min="6403" max="6403" width="18" style="1" customWidth="1"/>
    <col min="6404" max="6656" width="9.140625" style="1"/>
    <col min="6657" max="6657" width="18" style="1" customWidth="1"/>
    <col min="6658" max="6658" width="32.7109375" style="1" customWidth="1"/>
    <col min="6659" max="6659" width="18" style="1" customWidth="1"/>
    <col min="6660" max="6912" width="9.140625" style="1"/>
    <col min="6913" max="6913" width="18" style="1" customWidth="1"/>
    <col min="6914" max="6914" width="32.7109375" style="1" customWidth="1"/>
    <col min="6915" max="6915" width="18" style="1" customWidth="1"/>
    <col min="6916" max="7168" width="9.140625" style="1"/>
    <col min="7169" max="7169" width="18" style="1" customWidth="1"/>
    <col min="7170" max="7170" width="32.7109375" style="1" customWidth="1"/>
    <col min="7171" max="7171" width="18" style="1" customWidth="1"/>
    <col min="7172" max="7424" width="9.140625" style="1"/>
    <col min="7425" max="7425" width="18" style="1" customWidth="1"/>
    <col min="7426" max="7426" width="32.7109375" style="1" customWidth="1"/>
    <col min="7427" max="7427" width="18" style="1" customWidth="1"/>
    <col min="7428" max="7680" width="9.140625" style="1"/>
    <col min="7681" max="7681" width="18" style="1" customWidth="1"/>
    <col min="7682" max="7682" width="32.7109375" style="1" customWidth="1"/>
    <col min="7683" max="7683" width="18" style="1" customWidth="1"/>
    <col min="7684" max="7936" width="9.140625" style="1"/>
    <col min="7937" max="7937" width="18" style="1" customWidth="1"/>
    <col min="7938" max="7938" width="32.7109375" style="1" customWidth="1"/>
    <col min="7939" max="7939" width="18" style="1" customWidth="1"/>
    <col min="7940" max="8192" width="9.140625" style="1"/>
    <col min="8193" max="8193" width="18" style="1" customWidth="1"/>
    <col min="8194" max="8194" width="32.7109375" style="1" customWidth="1"/>
    <col min="8195" max="8195" width="18" style="1" customWidth="1"/>
    <col min="8196" max="8448" width="9.140625" style="1"/>
    <col min="8449" max="8449" width="18" style="1" customWidth="1"/>
    <col min="8450" max="8450" width="32.7109375" style="1" customWidth="1"/>
    <col min="8451" max="8451" width="18" style="1" customWidth="1"/>
    <col min="8452" max="8704" width="9.140625" style="1"/>
    <col min="8705" max="8705" width="18" style="1" customWidth="1"/>
    <col min="8706" max="8706" width="32.7109375" style="1" customWidth="1"/>
    <col min="8707" max="8707" width="18" style="1" customWidth="1"/>
    <col min="8708" max="8960" width="9.140625" style="1"/>
    <col min="8961" max="8961" width="18" style="1" customWidth="1"/>
    <col min="8962" max="8962" width="32.7109375" style="1" customWidth="1"/>
    <col min="8963" max="8963" width="18" style="1" customWidth="1"/>
    <col min="8964" max="9216" width="9.140625" style="1"/>
    <col min="9217" max="9217" width="18" style="1" customWidth="1"/>
    <col min="9218" max="9218" width="32.7109375" style="1" customWidth="1"/>
    <col min="9219" max="9219" width="18" style="1" customWidth="1"/>
    <col min="9220" max="9472" width="9.140625" style="1"/>
    <col min="9473" max="9473" width="18" style="1" customWidth="1"/>
    <col min="9474" max="9474" width="32.7109375" style="1" customWidth="1"/>
    <col min="9475" max="9475" width="18" style="1" customWidth="1"/>
    <col min="9476" max="9728" width="9.140625" style="1"/>
    <col min="9729" max="9729" width="18" style="1" customWidth="1"/>
    <col min="9730" max="9730" width="32.7109375" style="1" customWidth="1"/>
    <col min="9731" max="9731" width="18" style="1" customWidth="1"/>
    <col min="9732" max="9984" width="9.140625" style="1"/>
    <col min="9985" max="9985" width="18" style="1" customWidth="1"/>
    <col min="9986" max="9986" width="32.7109375" style="1" customWidth="1"/>
    <col min="9987" max="9987" width="18" style="1" customWidth="1"/>
    <col min="9988" max="10240" width="9.140625" style="1"/>
    <col min="10241" max="10241" width="18" style="1" customWidth="1"/>
    <col min="10242" max="10242" width="32.7109375" style="1" customWidth="1"/>
    <col min="10243" max="10243" width="18" style="1" customWidth="1"/>
    <col min="10244" max="10496" width="9.140625" style="1"/>
    <col min="10497" max="10497" width="18" style="1" customWidth="1"/>
    <col min="10498" max="10498" width="32.7109375" style="1" customWidth="1"/>
    <col min="10499" max="10499" width="18" style="1" customWidth="1"/>
    <col min="10500" max="10752" width="9.140625" style="1"/>
    <col min="10753" max="10753" width="18" style="1" customWidth="1"/>
    <col min="10754" max="10754" width="32.7109375" style="1" customWidth="1"/>
    <col min="10755" max="10755" width="18" style="1" customWidth="1"/>
    <col min="10756" max="11008" width="9.140625" style="1"/>
    <col min="11009" max="11009" width="18" style="1" customWidth="1"/>
    <col min="11010" max="11010" width="32.7109375" style="1" customWidth="1"/>
    <col min="11011" max="11011" width="18" style="1" customWidth="1"/>
    <col min="11012" max="11264" width="9.140625" style="1"/>
    <col min="11265" max="11265" width="18" style="1" customWidth="1"/>
    <col min="11266" max="11266" width="32.7109375" style="1" customWidth="1"/>
    <col min="11267" max="11267" width="18" style="1" customWidth="1"/>
    <col min="11268" max="11520" width="9.140625" style="1"/>
    <col min="11521" max="11521" width="18" style="1" customWidth="1"/>
    <col min="11522" max="11522" width="32.7109375" style="1" customWidth="1"/>
    <col min="11523" max="11523" width="18" style="1" customWidth="1"/>
    <col min="11524" max="11776" width="9.140625" style="1"/>
    <col min="11777" max="11777" width="18" style="1" customWidth="1"/>
    <col min="11778" max="11778" width="32.7109375" style="1" customWidth="1"/>
    <col min="11779" max="11779" width="18" style="1" customWidth="1"/>
    <col min="11780" max="12032" width="9.140625" style="1"/>
    <col min="12033" max="12033" width="18" style="1" customWidth="1"/>
    <col min="12034" max="12034" width="32.7109375" style="1" customWidth="1"/>
    <col min="12035" max="12035" width="18" style="1" customWidth="1"/>
    <col min="12036" max="12288" width="9.140625" style="1"/>
    <col min="12289" max="12289" width="18" style="1" customWidth="1"/>
    <col min="12290" max="12290" width="32.7109375" style="1" customWidth="1"/>
    <col min="12291" max="12291" width="18" style="1" customWidth="1"/>
    <col min="12292" max="12544" width="9.140625" style="1"/>
    <col min="12545" max="12545" width="18" style="1" customWidth="1"/>
    <col min="12546" max="12546" width="32.7109375" style="1" customWidth="1"/>
    <col min="12547" max="12547" width="18" style="1" customWidth="1"/>
    <col min="12548" max="12800" width="9.140625" style="1"/>
    <col min="12801" max="12801" width="18" style="1" customWidth="1"/>
    <col min="12802" max="12802" width="32.7109375" style="1" customWidth="1"/>
    <col min="12803" max="12803" width="18" style="1" customWidth="1"/>
    <col min="12804" max="13056" width="9.140625" style="1"/>
    <col min="13057" max="13057" width="18" style="1" customWidth="1"/>
    <col min="13058" max="13058" width="32.7109375" style="1" customWidth="1"/>
    <col min="13059" max="13059" width="18" style="1" customWidth="1"/>
    <col min="13060" max="13312" width="9.140625" style="1"/>
    <col min="13313" max="13313" width="18" style="1" customWidth="1"/>
    <col min="13314" max="13314" width="32.7109375" style="1" customWidth="1"/>
    <col min="13315" max="13315" width="18" style="1" customWidth="1"/>
    <col min="13316" max="13568" width="9.140625" style="1"/>
    <col min="13569" max="13569" width="18" style="1" customWidth="1"/>
    <col min="13570" max="13570" width="32.7109375" style="1" customWidth="1"/>
    <col min="13571" max="13571" width="18" style="1" customWidth="1"/>
    <col min="13572" max="13824" width="9.140625" style="1"/>
    <col min="13825" max="13825" width="18" style="1" customWidth="1"/>
    <col min="13826" max="13826" width="32.7109375" style="1" customWidth="1"/>
    <col min="13827" max="13827" width="18" style="1" customWidth="1"/>
    <col min="13828" max="14080" width="9.140625" style="1"/>
    <col min="14081" max="14081" width="18" style="1" customWidth="1"/>
    <col min="14082" max="14082" width="32.7109375" style="1" customWidth="1"/>
    <col min="14083" max="14083" width="18" style="1" customWidth="1"/>
    <col min="14084" max="14336" width="9.140625" style="1"/>
    <col min="14337" max="14337" width="18" style="1" customWidth="1"/>
    <col min="14338" max="14338" width="32.7109375" style="1" customWidth="1"/>
    <col min="14339" max="14339" width="18" style="1" customWidth="1"/>
    <col min="14340" max="14592" width="9.140625" style="1"/>
    <col min="14593" max="14593" width="18" style="1" customWidth="1"/>
    <col min="14594" max="14594" width="32.7109375" style="1" customWidth="1"/>
    <col min="14595" max="14595" width="18" style="1" customWidth="1"/>
    <col min="14596" max="14848" width="9.140625" style="1"/>
    <col min="14849" max="14849" width="18" style="1" customWidth="1"/>
    <col min="14850" max="14850" width="32.7109375" style="1" customWidth="1"/>
    <col min="14851" max="14851" width="18" style="1" customWidth="1"/>
    <col min="14852" max="15104" width="9.140625" style="1"/>
    <col min="15105" max="15105" width="18" style="1" customWidth="1"/>
    <col min="15106" max="15106" width="32.7109375" style="1" customWidth="1"/>
    <col min="15107" max="15107" width="18" style="1" customWidth="1"/>
    <col min="15108" max="15360" width="9.140625" style="1"/>
    <col min="15361" max="15361" width="18" style="1" customWidth="1"/>
    <col min="15362" max="15362" width="32.7109375" style="1" customWidth="1"/>
    <col min="15363" max="15363" width="18" style="1" customWidth="1"/>
    <col min="15364" max="15616" width="9.140625" style="1"/>
    <col min="15617" max="15617" width="18" style="1" customWidth="1"/>
    <col min="15618" max="15618" width="32.7109375" style="1" customWidth="1"/>
    <col min="15619" max="15619" width="18" style="1" customWidth="1"/>
    <col min="15620" max="15872" width="9.140625" style="1"/>
    <col min="15873" max="15873" width="18" style="1" customWidth="1"/>
    <col min="15874" max="15874" width="32.7109375" style="1" customWidth="1"/>
    <col min="15875" max="15875" width="18" style="1" customWidth="1"/>
    <col min="15876" max="16128" width="9.140625" style="1"/>
    <col min="16129" max="16129" width="18" style="1" customWidth="1"/>
    <col min="16130" max="16130" width="32.7109375" style="1" customWidth="1"/>
    <col min="16131" max="16131" width="18" style="1" customWidth="1"/>
    <col min="16132" max="16384" width="9.140625" style="1"/>
  </cols>
  <sheetData>
    <row r="1" spans="1:4" x14ac:dyDescent="0.25">
      <c r="A1" s="1" t="s">
        <v>0</v>
      </c>
      <c r="B1" s="1" t="s">
        <v>50</v>
      </c>
    </row>
    <row r="2" spans="1:4" x14ac:dyDescent="0.25">
      <c r="A2" s="1" t="s">
        <v>1</v>
      </c>
      <c r="B2" s="1" t="s">
        <v>48</v>
      </c>
    </row>
    <row r="3" spans="1:4" x14ac:dyDescent="0.25">
      <c r="A3" s="1" t="s">
        <v>2</v>
      </c>
      <c r="B3" s="1" t="s">
        <v>49</v>
      </c>
    </row>
    <row r="6" spans="1:4" x14ac:dyDescent="0.25">
      <c r="B6" s="28" t="s">
        <v>41</v>
      </c>
      <c r="C6" s="72" t="s">
        <v>4</v>
      </c>
      <c r="D6" s="73" t="s">
        <v>12</v>
      </c>
    </row>
    <row r="7" spans="1:4" x14ac:dyDescent="0.25">
      <c r="B7" s="49" t="s">
        <v>51</v>
      </c>
      <c r="C7" s="50">
        <v>5.6399299999999997</v>
      </c>
      <c r="D7" s="45">
        <v>0.38003400537970417</v>
      </c>
    </row>
    <row r="8" spans="1:4" x14ac:dyDescent="0.25">
      <c r="B8" s="51" t="s">
        <v>13</v>
      </c>
      <c r="C8" s="52">
        <v>3.0000010000000001</v>
      </c>
      <c r="D8" s="46">
        <v>0.20214832385740922</v>
      </c>
    </row>
    <row r="9" spans="1:4" x14ac:dyDescent="0.25">
      <c r="B9" s="51" t="s">
        <v>45</v>
      </c>
      <c r="C9" s="52">
        <v>2.6604700000000001</v>
      </c>
      <c r="D9" s="46">
        <v>0.17926979063437695</v>
      </c>
    </row>
    <row r="10" spans="1:4" x14ac:dyDescent="0.25">
      <c r="B10" s="51" t="s">
        <v>15</v>
      </c>
      <c r="C10" s="52">
        <v>1.4997549999999999</v>
      </c>
      <c r="D10" s="46">
        <v>0.10105761946304975</v>
      </c>
    </row>
    <row r="11" spans="1:4" x14ac:dyDescent="0.25">
      <c r="B11" s="51" t="s">
        <v>17</v>
      </c>
      <c r="C11" s="52">
        <v>0.91296699999999997</v>
      </c>
      <c r="D11" s="46">
        <v>6.1518229089632739E-2</v>
      </c>
    </row>
    <row r="12" spans="1:4" x14ac:dyDescent="0.25">
      <c r="B12" s="51" t="s">
        <v>52</v>
      </c>
      <c r="C12" s="52">
        <v>0.49868600000000002</v>
      </c>
      <c r="D12" s="47">
        <v>3.360283514277361E-2</v>
      </c>
    </row>
    <row r="13" spans="1:4" x14ac:dyDescent="0.25">
      <c r="B13" s="51" t="s">
        <v>53</v>
      </c>
      <c r="C13" s="52">
        <v>0.4</v>
      </c>
      <c r="D13" s="47">
        <v>2.6953100863287609E-2</v>
      </c>
    </row>
    <row r="14" spans="1:4" x14ac:dyDescent="0.25">
      <c r="B14" s="51" t="s">
        <v>54</v>
      </c>
      <c r="C14" s="52">
        <v>0.22878399999999999</v>
      </c>
      <c r="D14" s="48">
        <v>1.5416095569765979E-2</v>
      </c>
    </row>
    <row r="15" spans="1:4" x14ac:dyDescent="0.25">
      <c r="B15" s="42" t="s">
        <v>10</v>
      </c>
      <c r="C15" s="43">
        <v>14.840593</v>
      </c>
      <c r="D15" s="44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zoomScaleNormal="100" workbookViewId="0"/>
  </sheetViews>
  <sheetFormatPr defaultRowHeight="15" x14ac:dyDescent="0.25"/>
  <cols>
    <col min="1" max="1" width="9.140625" style="1"/>
    <col min="2" max="2" width="38.28515625" style="1" customWidth="1"/>
    <col min="3" max="4" width="15" style="1" bestFit="1" customWidth="1"/>
    <col min="5" max="5" width="12.85546875" style="1" bestFit="1" customWidth="1"/>
    <col min="6" max="6" width="15" style="1" bestFit="1" customWidth="1"/>
    <col min="7" max="11" width="9.140625" style="1"/>
    <col min="12" max="12" width="31" style="1" bestFit="1" customWidth="1"/>
    <col min="13" max="13" width="14.7109375" style="1" bestFit="1" customWidth="1"/>
    <col min="14" max="14" width="10" style="1" bestFit="1" customWidth="1"/>
    <col min="15" max="15" width="8" style="1" bestFit="1" customWidth="1"/>
    <col min="16" max="16" width="10.5703125" style="1" bestFit="1" customWidth="1"/>
    <col min="17" max="257" width="9.140625" style="1"/>
    <col min="258" max="258" width="31" style="1" bestFit="1" customWidth="1"/>
    <col min="259" max="260" width="15" style="1" bestFit="1" customWidth="1"/>
    <col min="261" max="261" width="12.85546875" style="1" bestFit="1" customWidth="1"/>
    <col min="262" max="262" width="15" style="1" bestFit="1" customWidth="1"/>
    <col min="263" max="267" width="9.140625" style="1"/>
    <col min="268" max="268" width="31" style="1" bestFit="1" customWidth="1"/>
    <col min="269" max="269" width="14.7109375" style="1" bestFit="1" customWidth="1"/>
    <col min="270" max="270" width="10" style="1" bestFit="1" customWidth="1"/>
    <col min="271" max="271" width="8" style="1" bestFit="1" customWidth="1"/>
    <col min="272" max="272" width="10.5703125" style="1" bestFit="1" customWidth="1"/>
    <col min="273" max="513" width="9.140625" style="1"/>
    <col min="514" max="514" width="31" style="1" bestFit="1" customWidth="1"/>
    <col min="515" max="516" width="15" style="1" bestFit="1" customWidth="1"/>
    <col min="517" max="517" width="12.85546875" style="1" bestFit="1" customWidth="1"/>
    <col min="518" max="518" width="15" style="1" bestFit="1" customWidth="1"/>
    <col min="519" max="523" width="9.140625" style="1"/>
    <col min="524" max="524" width="31" style="1" bestFit="1" customWidth="1"/>
    <col min="525" max="525" width="14.7109375" style="1" bestFit="1" customWidth="1"/>
    <col min="526" max="526" width="10" style="1" bestFit="1" customWidth="1"/>
    <col min="527" max="527" width="8" style="1" bestFit="1" customWidth="1"/>
    <col min="528" max="528" width="10.5703125" style="1" bestFit="1" customWidth="1"/>
    <col min="529" max="769" width="9.140625" style="1"/>
    <col min="770" max="770" width="31" style="1" bestFit="1" customWidth="1"/>
    <col min="771" max="772" width="15" style="1" bestFit="1" customWidth="1"/>
    <col min="773" max="773" width="12.85546875" style="1" bestFit="1" customWidth="1"/>
    <col min="774" max="774" width="15" style="1" bestFit="1" customWidth="1"/>
    <col min="775" max="779" width="9.140625" style="1"/>
    <col min="780" max="780" width="31" style="1" bestFit="1" customWidth="1"/>
    <col min="781" max="781" width="14.7109375" style="1" bestFit="1" customWidth="1"/>
    <col min="782" max="782" width="10" style="1" bestFit="1" customWidth="1"/>
    <col min="783" max="783" width="8" style="1" bestFit="1" customWidth="1"/>
    <col min="784" max="784" width="10.5703125" style="1" bestFit="1" customWidth="1"/>
    <col min="785" max="1025" width="9.140625" style="1"/>
    <col min="1026" max="1026" width="31" style="1" bestFit="1" customWidth="1"/>
    <col min="1027" max="1028" width="15" style="1" bestFit="1" customWidth="1"/>
    <col min="1029" max="1029" width="12.85546875" style="1" bestFit="1" customWidth="1"/>
    <col min="1030" max="1030" width="15" style="1" bestFit="1" customWidth="1"/>
    <col min="1031" max="1035" width="9.140625" style="1"/>
    <col min="1036" max="1036" width="31" style="1" bestFit="1" customWidth="1"/>
    <col min="1037" max="1037" width="14.7109375" style="1" bestFit="1" customWidth="1"/>
    <col min="1038" max="1038" width="10" style="1" bestFit="1" customWidth="1"/>
    <col min="1039" max="1039" width="8" style="1" bestFit="1" customWidth="1"/>
    <col min="1040" max="1040" width="10.5703125" style="1" bestFit="1" customWidth="1"/>
    <col min="1041" max="1281" width="9.140625" style="1"/>
    <col min="1282" max="1282" width="31" style="1" bestFit="1" customWidth="1"/>
    <col min="1283" max="1284" width="15" style="1" bestFit="1" customWidth="1"/>
    <col min="1285" max="1285" width="12.85546875" style="1" bestFit="1" customWidth="1"/>
    <col min="1286" max="1286" width="15" style="1" bestFit="1" customWidth="1"/>
    <col min="1287" max="1291" width="9.140625" style="1"/>
    <col min="1292" max="1292" width="31" style="1" bestFit="1" customWidth="1"/>
    <col min="1293" max="1293" width="14.7109375" style="1" bestFit="1" customWidth="1"/>
    <col min="1294" max="1294" width="10" style="1" bestFit="1" customWidth="1"/>
    <col min="1295" max="1295" width="8" style="1" bestFit="1" customWidth="1"/>
    <col min="1296" max="1296" width="10.5703125" style="1" bestFit="1" customWidth="1"/>
    <col min="1297" max="1537" width="9.140625" style="1"/>
    <col min="1538" max="1538" width="31" style="1" bestFit="1" customWidth="1"/>
    <col min="1539" max="1540" width="15" style="1" bestFit="1" customWidth="1"/>
    <col min="1541" max="1541" width="12.85546875" style="1" bestFit="1" customWidth="1"/>
    <col min="1542" max="1542" width="15" style="1" bestFit="1" customWidth="1"/>
    <col min="1543" max="1547" width="9.140625" style="1"/>
    <col min="1548" max="1548" width="31" style="1" bestFit="1" customWidth="1"/>
    <col min="1549" max="1549" width="14.7109375" style="1" bestFit="1" customWidth="1"/>
    <col min="1550" max="1550" width="10" style="1" bestFit="1" customWidth="1"/>
    <col min="1551" max="1551" width="8" style="1" bestFit="1" customWidth="1"/>
    <col min="1552" max="1552" width="10.5703125" style="1" bestFit="1" customWidth="1"/>
    <col min="1553" max="1793" width="9.140625" style="1"/>
    <col min="1794" max="1794" width="31" style="1" bestFit="1" customWidth="1"/>
    <col min="1795" max="1796" width="15" style="1" bestFit="1" customWidth="1"/>
    <col min="1797" max="1797" width="12.85546875" style="1" bestFit="1" customWidth="1"/>
    <col min="1798" max="1798" width="15" style="1" bestFit="1" customWidth="1"/>
    <col min="1799" max="1803" width="9.140625" style="1"/>
    <col min="1804" max="1804" width="31" style="1" bestFit="1" customWidth="1"/>
    <col min="1805" max="1805" width="14.7109375" style="1" bestFit="1" customWidth="1"/>
    <col min="1806" max="1806" width="10" style="1" bestFit="1" customWidth="1"/>
    <col min="1807" max="1807" width="8" style="1" bestFit="1" customWidth="1"/>
    <col min="1808" max="1808" width="10.5703125" style="1" bestFit="1" customWidth="1"/>
    <col min="1809" max="2049" width="9.140625" style="1"/>
    <col min="2050" max="2050" width="31" style="1" bestFit="1" customWidth="1"/>
    <col min="2051" max="2052" width="15" style="1" bestFit="1" customWidth="1"/>
    <col min="2053" max="2053" width="12.85546875" style="1" bestFit="1" customWidth="1"/>
    <col min="2054" max="2054" width="15" style="1" bestFit="1" customWidth="1"/>
    <col min="2055" max="2059" width="9.140625" style="1"/>
    <col min="2060" max="2060" width="31" style="1" bestFit="1" customWidth="1"/>
    <col min="2061" max="2061" width="14.7109375" style="1" bestFit="1" customWidth="1"/>
    <col min="2062" max="2062" width="10" style="1" bestFit="1" customWidth="1"/>
    <col min="2063" max="2063" width="8" style="1" bestFit="1" customWidth="1"/>
    <col min="2064" max="2064" width="10.5703125" style="1" bestFit="1" customWidth="1"/>
    <col min="2065" max="2305" width="9.140625" style="1"/>
    <col min="2306" max="2306" width="31" style="1" bestFit="1" customWidth="1"/>
    <col min="2307" max="2308" width="15" style="1" bestFit="1" customWidth="1"/>
    <col min="2309" max="2309" width="12.85546875" style="1" bestFit="1" customWidth="1"/>
    <col min="2310" max="2310" width="15" style="1" bestFit="1" customWidth="1"/>
    <col min="2311" max="2315" width="9.140625" style="1"/>
    <col min="2316" max="2316" width="31" style="1" bestFit="1" customWidth="1"/>
    <col min="2317" max="2317" width="14.7109375" style="1" bestFit="1" customWidth="1"/>
    <col min="2318" max="2318" width="10" style="1" bestFit="1" customWidth="1"/>
    <col min="2319" max="2319" width="8" style="1" bestFit="1" customWidth="1"/>
    <col min="2320" max="2320" width="10.5703125" style="1" bestFit="1" customWidth="1"/>
    <col min="2321" max="2561" width="9.140625" style="1"/>
    <col min="2562" max="2562" width="31" style="1" bestFit="1" customWidth="1"/>
    <col min="2563" max="2564" width="15" style="1" bestFit="1" customWidth="1"/>
    <col min="2565" max="2565" width="12.85546875" style="1" bestFit="1" customWidth="1"/>
    <col min="2566" max="2566" width="15" style="1" bestFit="1" customWidth="1"/>
    <col min="2567" max="2571" width="9.140625" style="1"/>
    <col min="2572" max="2572" width="31" style="1" bestFit="1" customWidth="1"/>
    <col min="2573" max="2573" width="14.7109375" style="1" bestFit="1" customWidth="1"/>
    <col min="2574" max="2574" width="10" style="1" bestFit="1" customWidth="1"/>
    <col min="2575" max="2575" width="8" style="1" bestFit="1" customWidth="1"/>
    <col min="2576" max="2576" width="10.5703125" style="1" bestFit="1" customWidth="1"/>
    <col min="2577" max="2817" width="9.140625" style="1"/>
    <col min="2818" max="2818" width="31" style="1" bestFit="1" customWidth="1"/>
    <col min="2819" max="2820" width="15" style="1" bestFit="1" customWidth="1"/>
    <col min="2821" max="2821" width="12.85546875" style="1" bestFit="1" customWidth="1"/>
    <col min="2822" max="2822" width="15" style="1" bestFit="1" customWidth="1"/>
    <col min="2823" max="2827" width="9.140625" style="1"/>
    <col min="2828" max="2828" width="31" style="1" bestFit="1" customWidth="1"/>
    <col min="2829" max="2829" width="14.7109375" style="1" bestFit="1" customWidth="1"/>
    <col min="2830" max="2830" width="10" style="1" bestFit="1" customWidth="1"/>
    <col min="2831" max="2831" width="8" style="1" bestFit="1" customWidth="1"/>
    <col min="2832" max="2832" width="10.5703125" style="1" bestFit="1" customWidth="1"/>
    <col min="2833" max="3073" width="9.140625" style="1"/>
    <col min="3074" max="3074" width="31" style="1" bestFit="1" customWidth="1"/>
    <col min="3075" max="3076" width="15" style="1" bestFit="1" customWidth="1"/>
    <col min="3077" max="3077" width="12.85546875" style="1" bestFit="1" customWidth="1"/>
    <col min="3078" max="3078" width="15" style="1" bestFit="1" customWidth="1"/>
    <col min="3079" max="3083" width="9.140625" style="1"/>
    <col min="3084" max="3084" width="31" style="1" bestFit="1" customWidth="1"/>
    <col min="3085" max="3085" width="14.7109375" style="1" bestFit="1" customWidth="1"/>
    <col min="3086" max="3086" width="10" style="1" bestFit="1" customWidth="1"/>
    <col min="3087" max="3087" width="8" style="1" bestFit="1" customWidth="1"/>
    <col min="3088" max="3088" width="10.5703125" style="1" bestFit="1" customWidth="1"/>
    <col min="3089" max="3329" width="9.140625" style="1"/>
    <col min="3330" max="3330" width="31" style="1" bestFit="1" customWidth="1"/>
    <col min="3331" max="3332" width="15" style="1" bestFit="1" customWidth="1"/>
    <col min="3333" max="3333" width="12.85546875" style="1" bestFit="1" customWidth="1"/>
    <col min="3334" max="3334" width="15" style="1" bestFit="1" customWidth="1"/>
    <col min="3335" max="3339" width="9.140625" style="1"/>
    <col min="3340" max="3340" width="31" style="1" bestFit="1" customWidth="1"/>
    <col min="3341" max="3341" width="14.7109375" style="1" bestFit="1" customWidth="1"/>
    <col min="3342" max="3342" width="10" style="1" bestFit="1" customWidth="1"/>
    <col min="3343" max="3343" width="8" style="1" bestFit="1" customWidth="1"/>
    <col min="3344" max="3344" width="10.5703125" style="1" bestFit="1" customWidth="1"/>
    <col min="3345" max="3585" width="9.140625" style="1"/>
    <col min="3586" max="3586" width="31" style="1" bestFit="1" customWidth="1"/>
    <col min="3587" max="3588" width="15" style="1" bestFit="1" customWidth="1"/>
    <col min="3589" max="3589" width="12.85546875" style="1" bestFit="1" customWidth="1"/>
    <col min="3590" max="3590" width="15" style="1" bestFit="1" customWidth="1"/>
    <col min="3591" max="3595" width="9.140625" style="1"/>
    <col min="3596" max="3596" width="31" style="1" bestFit="1" customWidth="1"/>
    <col min="3597" max="3597" width="14.7109375" style="1" bestFit="1" customWidth="1"/>
    <col min="3598" max="3598" width="10" style="1" bestFit="1" customWidth="1"/>
    <col min="3599" max="3599" width="8" style="1" bestFit="1" customWidth="1"/>
    <col min="3600" max="3600" width="10.5703125" style="1" bestFit="1" customWidth="1"/>
    <col min="3601" max="3841" width="9.140625" style="1"/>
    <col min="3842" max="3842" width="31" style="1" bestFit="1" customWidth="1"/>
    <col min="3843" max="3844" width="15" style="1" bestFit="1" customWidth="1"/>
    <col min="3845" max="3845" width="12.85546875" style="1" bestFit="1" customWidth="1"/>
    <col min="3846" max="3846" width="15" style="1" bestFit="1" customWidth="1"/>
    <col min="3847" max="3851" width="9.140625" style="1"/>
    <col min="3852" max="3852" width="31" style="1" bestFit="1" customWidth="1"/>
    <col min="3853" max="3853" width="14.7109375" style="1" bestFit="1" customWidth="1"/>
    <col min="3854" max="3854" width="10" style="1" bestFit="1" customWidth="1"/>
    <col min="3855" max="3855" width="8" style="1" bestFit="1" customWidth="1"/>
    <col min="3856" max="3856" width="10.5703125" style="1" bestFit="1" customWidth="1"/>
    <col min="3857" max="4097" width="9.140625" style="1"/>
    <col min="4098" max="4098" width="31" style="1" bestFit="1" customWidth="1"/>
    <col min="4099" max="4100" width="15" style="1" bestFit="1" customWidth="1"/>
    <col min="4101" max="4101" width="12.85546875" style="1" bestFit="1" customWidth="1"/>
    <col min="4102" max="4102" width="15" style="1" bestFit="1" customWidth="1"/>
    <col min="4103" max="4107" width="9.140625" style="1"/>
    <col min="4108" max="4108" width="31" style="1" bestFit="1" customWidth="1"/>
    <col min="4109" max="4109" width="14.7109375" style="1" bestFit="1" customWidth="1"/>
    <col min="4110" max="4110" width="10" style="1" bestFit="1" customWidth="1"/>
    <col min="4111" max="4111" width="8" style="1" bestFit="1" customWidth="1"/>
    <col min="4112" max="4112" width="10.5703125" style="1" bestFit="1" customWidth="1"/>
    <col min="4113" max="4353" width="9.140625" style="1"/>
    <col min="4354" max="4354" width="31" style="1" bestFit="1" customWidth="1"/>
    <col min="4355" max="4356" width="15" style="1" bestFit="1" customWidth="1"/>
    <col min="4357" max="4357" width="12.85546875" style="1" bestFit="1" customWidth="1"/>
    <col min="4358" max="4358" width="15" style="1" bestFit="1" customWidth="1"/>
    <col min="4359" max="4363" width="9.140625" style="1"/>
    <col min="4364" max="4364" width="31" style="1" bestFit="1" customWidth="1"/>
    <col min="4365" max="4365" width="14.7109375" style="1" bestFit="1" customWidth="1"/>
    <col min="4366" max="4366" width="10" style="1" bestFit="1" customWidth="1"/>
    <col min="4367" max="4367" width="8" style="1" bestFit="1" customWidth="1"/>
    <col min="4368" max="4368" width="10.5703125" style="1" bestFit="1" customWidth="1"/>
    <col min="4369" max="4609" width="9.140625" style="1"/>
    <col min="4610" max="4610" width="31" style="1" bestFit="1" customWidth="1"/>
    <col min="4611" max="4612" width="15" style="1" bestFit="1" customWidth="1"/>
    <col min="4613" max="4613" width="12.85546875" style="1" bestFit="1" customWidth="1"/>
    <col min="4614" max="4614" width="15" style="1" bestFit="1" customWidth="1"/>
    <col min="4615" max="4619" width="9.140625" style="1"/>
    <col min="4620" max="4620" width="31" style="1" bestFit="1" customWidth="1"/>
    <col min="4621" max="4621" width="14.7109375" style="1" bestFit="1" customWidth="1"/>
    <col min="4622" max="4622" width="10" style="1" bestFit="1" customWidth="1"/>
    <col min="4623" max="4623" width="8" style="1" bestFit="1" customWidth="1"/>
    <col min="4624" max="4624" width="10.5703125" style="1" bestFit="1" customWidth="1"/>
    <col min="4625" max="4865" width="9.140625" style="1"/>
    <col min="4866" max="4866" width="31" style="1" bestFit="1" customWidth="1"/>
    <col min="4867" max="4868" width="15" style="1" bestFit="1" customWidth="1"/>
    <col min="4869" max="4869" width="12.85546875" style="1" bestFit="1" customWidth="1"/>
    <col min="4870" max="4870" width="15" style="1" bestFit="1" customWidth="1"/>
    <col min="4871" max="4875" width="9.140625" style="1"/>
    <col min="4876" max="4876" width="31" style="1" bestFit="1" customWidth="1"/>
    <col min="4877" max="4877" width="14.7109375" style="1" bestFit="1" customWidth="1"/>
    <col min="4878" max="4878" width="10" style="1" bestFit="1" customWidth="1"/>
    <col min="4879" max="4879" width="8" style="1" bestFit="1" customWidth="1"/>
    <col min="4880" max="4880" width="10.5703125" style="1" bestFit="1" customWidth="1"/>
    <col min="4881" max="5121" width="9.140625" style="1"/>
    <col min="5122" max="5122" width="31" style="1" bestFit="1" customWidth="1"/>
    <col min="5123" max="5124" width="15" style="1" bestFit="1" customWidth="1"/>
    <col min="5125" max="5125" width="12.85546875" style="1" bestFit="1" customWidth="1"/>
    <col min="5126" max="5126" width="15" style="1" bestFit="1" customWidth="1"/>
    <col min="5127" max="5131" width="9.140625" style="1"/>
    <col min="5132" max="5132" width="31" style="1" bestFit="1" customWidth="1"/>
    <col min="5133" max="5133" width="14.7109375" style="1" bestFit="1" customWidth="1"/>
    <col min="5134" max="5134" width="10" style="1" bestFit="1" customWidth="1"/>
    <col min="5135" max="5135" width="8" style="1" bestFit="1" customWidth="1"/>
    <col min="5136" max="5136" width="10.5703125" style="1" bestFit="1" customWidth="1"/>
    <col min="5137" max="5377" width="9.140625" style="1"/>
    <col min="5378" max="5378" width="31" style="1" bestFit="1" customWidth="1"/>
    <col min="5379" max="5380" width="15" style="1" bestFit="1" customWidth="1"/>
    <col min="5381" max="5381" width="12.85546875" style="1" bestFit="1" customWidth="1"/>
    <col min="5382" max="5382" width="15" style="1" bestFit="1" customWidth="1"/>
    <col min="5383" max="5387" width="9.140625" style="1"/>
    <col min="5388" max="5388" width="31" style="1" bestFit="1" customWidth="1"/>
    <col min="5389" max="5389" width="14.7109375" style="1" bestFit="1" customWidth="1"/>
    <col min="5390" max="5390" width="10" style="1" bestFit="1" customWidth="1"/>
    <col min="5391" max="5391" width="8" style="1" bestFit="1" customWidth="1"/>
    <col min="5392" max="5392" width="10.5703125" style="1" bestFit="1" customWidth="1"/>
    <col min="5393" max="5633" width="9.140625" style="1"/>
    <col min="5634" max="5634" width="31" style="1" bestFit="1" customWidth="1"/>
    <col min="5635" max="5636" width="15" style="1" bestFit="1" customWidth="1"/>
    <col min="5637" max="5637" width="12.85546875" style="1" bestFit="1" customWidth="1"/>
    <col min="5638" max="5638" width="15" style="1" bestFit="1" customWidth="1"/>
    <col min="5639" max="5643" width="9.140625" style="1"/>
    <col min="5644" max="5644" width="31" style="1" bestFit="1" customWidth="1"/>
    <col min="5645" max="5645" width="14.7109375" style="1" bestFit="1" customWidth="1"/>
    <col min="5646" max="5646" width="10" style="1" bestFit="1" customWidth="1"/>
    <col min="5647" max="5647" width="8" style="1" bestFit="1" customWidth="1"/>
    <col min="5648" max="5648" width="10.5703125" style="1" bestFit="1" customWidth="1"/>
    <col min="5649" max="5889" width="9.140625" style="1"/>
    <col min="5890" max="5890" width="31" style="1" bestFit="1" customWidth="1"/>
    <col min="5891" max="5892" width="15" style="1" bestFit="1" customWidth="1"/>
    <col min="5893" max="5893" width="12.85546875" style="1" bestFit="1" customWidth="1"/>
    <col min="5894" max="5894" width="15" style="1" bestFit="1" customWidth="1"/>
    <col min="5895" max="5899" width="9.140625" style="1"/>
    <col min="5900" max="5900" width="31" style="1" bestFit="1" customWidth="1"/>
    <col min="5901" max="5901" width="14.7109375" style="1" bestFit="1" customWidth="1"/>
    <col min="5902" max="5902" width="10" style="1" bestFit="1" customWidth="1"/>
    <col min="5903" max="5903" width="8" style="1" bestFit="1" customWidth="1"/>
    <col min="5904" max="5904" width="10.5703125" style="1" bestFit="1" customWidth="1"/>
    <col min="5905" max="6145" width="9.140625" style="1"/>
    <col min="6146" max="6146" width="31" style="1" bestFit="1" customWidth="1"/>
    <col min="6147" max="6148" width="15" style="1" bestFit="1" customWidth="1"/>
    <col min="6149" max="6149" width="12.85546875" style="1" bestFit="1" customWidth="1"/>
    <col min="6150" max="6150" width="15" style="1" bestFit="1" customWidth="1"/>
    <col min="6151" max="6155" width="9.140625" style="1"/>
    <col min="6156" max="6156" width="31" style="1" bestFit="1" customWidth="1"/>
    <col min="6157" max="6157" width="14.7109375" style="1" bestFit="1" customWidth="1"/>
    <col min="6158" max="6158" width="10" style="1" bestFit="1" customWidth="1"/>
    <col min="6159" max="6159" width="8" style="1" bestFit="1" customWidth="1"/>
    <col min="6160" max="6160" width="10.5703125" style="1" bestFit="1" customWidth="1"/>
    <col min="6161" max="6401" width="9.140625" style="1"/>
    <col min="6402" max="6402" width="31" style="1" bestFit="1" customWidth="1"/>
    <col min="6403" max="6404" width="15" style="1" bestFit="1" customWidth="1"/>
    <col min="6405" max="6405" width="12.85546875" style="1" bestFit="1" customWidth="1"/>
    <col min="6406" max="6406" width="15" style="1" bestFit="1" customWidth="1"/>
    <col min="6407" max="6411" width="9.140625" style="1"/>
    <col min="6412" max="6412" width="31" style="1" bestFit="1" customWidth="1"/>
    <col min="6413" max="6413" width="14.7109375" style="1" bestFit="1" customWidth="1"/>
    <col min="6414" max="6414" width="10" style="1" bestFit="1" customWidth="1"/>
    <col min="6415" max="6415" width="8" style="1" bestFit="1" customWidth="1"/>
    <col min="6416" max="6416" width="10.5703125" style="1" bestFit="1" customWidth="1"/>
    <col min="6417" max="6657" width="9.140625" style="1"/>
    <col min="6658" max="6658" width="31" style="1" bestFit="1" customWidth="1"/>
    <col min="6659" max="6660" width="15" style="1" bestFit="1" customWidth="1"/>
    <col min="6661" max="6661" width="12.85546875" style="1" bestFit="1" customWidth="1"/>
    <col min="6662" max="6662" width="15" style="1" bestFit="1" customWidth="1"/>
    <col min="6663" max="6667" width="9.140625" style="1"/>
    <col min="6668" max="6668" width="31" style="1" bestFit="1" customWidth="1"/>
    <col min="6669" max="6669" width="14.7109375" style="1" bestFit="1" customWidth="1"/>
    <col min="6670" max="6670" width="10" style="1" bestFit="1" customWidth="1"/>
    <col min="6671" max="6671" width="8" style="1" bestFit="1" customWidth="1"/>
    <col min="6672" max="6672" width="10.5703125" style="1" bestFit="1" customWidth="1"/>
    <col min="6673" max="6913" width="9.140625" style="1"/>
    <col min="6914" max="6914" width="31" style="1" bestFit="1" customWidth="1"/>
    <col min="6915" max="6916" width="15" style="1" bestFit="1" customWidth="1"/>
    <col min="6917" max="6917" width="12.85546875" style="1" bestFit="1" customWidth="1"/>
    <col min="6918" max="6918" width="15" style="1" bestFit="1" customWidth="1"/>
    <col min="6919" max="6923" width="9.140625" style="1"/>
    <col min="6924" max="6924" width="31" style="1" bestFit="1" customWidth="1"/>
    <col min="6925" max="6925" width="14.7109375" style="1" bestFit="1" customWidth="1"/>
    <col min="6926" max="6926" width="10" style="1" bestFit="1" customWidth="1"/>
    <col min="6927" max="6927" width="8" style="1" bestFit="1" customWidth="1"/>
    <col min="6928" max="6928" width="10.5703125" style="1" bestFit="1" customWidth="1"/>
    <col min="6929" max="7169" width="9.140625" style="1"/>
    <col min="7170" max="7170" width="31" style="1" bestFit="1" customWidth="1"/>
    <col min="7171" max="7172" width="15" style="1" bestFit="1" customWidth="1"/>
    <col min="7173" max="7173" width="12.85546875" style="1" bestFit="1" customWidth="1"/>
    <col min="7174" max="7174" width="15" style="1" bestFit="1" customWidth="1"/>
    <col min="7175" max="7179" width="9.140625" style="1"/>
    <col min="7180" max="7180" width="31" style="1" bestFit="1" customWidth="1"/>
    <col min="7181" max="7181" width="14.7109375" style="1" bestFit="1" customWidth="1"/>
    <col min="7182" max="7182" width="10" style="1" bestFit="1" customWidth="1"/>
    <col min="7183" max="7183" width="8" style="1" bestFit="1" customWidth="1"/>
    <col min="7184" max="7184" width="10.5703125" style="1" bestFit="1" customWidth="1"/>
    <col min="7185" max="7425" width="9.140625" style="1"/>
    <col min="7426" max="7426" width="31" style="1" bestFit="1" customWidth="1"/>
    <col min="7427" max="7428" width="15" style="1" bestFit="1" customWidth="1"/>
    <col min="7429" max="7429" width="12.85546875" style="1" bestFit="1" customWidth="1"/>
    <col min="7430" max="7430" width="15" style="1" bestFit="1" customWidth="1"/>
    <col min="7431" max="7435" width="9.140625" style="1"/>
    <col min="7436" max="7436" width="31" style="1" bestFit="1" customWidth="1"/>
    <col min="7437" max="7437" width="14.7109375" style="1" bestFit="1" customWidth="1"/>
    <col min="7438" max="7438" width="10" style="1" bestFit="1" customWidth="1"/>
    <col min="7439" max="7439" width="8" style="1" bestFit="1" customWidth="1"/>
    <col min="7440" max="7440" width="10.5703125" style="1" bestFit="1" customWidth="1"/>
    <col min="7441" max="7681" width="9.140625" style="1"/>
    <col min="7682" max="7682" width="31" style="1" bestFit="1" customWidth="1"/>
    <col min="7683" max="7684" width="15" style="1" bestFit="1" customWidth="1"/>
    <col min="7685" max="7685" width="12.85546875" style="1" bestFit="1" customWidth="1"/>
    <col min="7686" max="7686" width="15" style="1" bestFit="1" customWidth="1"/>
    <col min="7687" max="7691" width="9.140625" style="1"/>
    <col min="7692" max="7692" width="31" style="1" bestFit="1" customWidth="1"/>
    <col min="7693" max="7693" width="14.7109375" style="1" bestFit="1" customWidth="1"/>
    <col min="7694" max="7694" width="10" style="1" bestFit="1" customWidth="1"/>
    <col min="7695" max="7695" width="8" style="1" bestFit="1" customWidth="1"/>
    <col min="7696" max="7696" width="10.5703125" style="1" bestFit="1" customWidth="1"/>
    <col min="7697" max="7937" width="9.140625" style="1"/>
    <col min="7938" max="7938" width="31" style="1" bestFit="1" customWidth="1"/>
    <col min="7939" max="7940" width="15" style="1" bestFit="1" customWidth="1"/>
    <col min="7941" max="7941" width="12.85546875" style="1" bestFit="1" customWidth="1"/>
    <col min="7942" max="7942" width="15" style="1" bestFit="1" customWidth="1"/>
    <col min="7943" max="7947" width="9.140625" style="1"/>
    <col min="7948" max="7948" width="31" style="1" bestFit="1" customWidth="1"/>
    <col min="7949" max="7949" width="14.7109375" style="1" bestFit="1" customWidth="1"/>
    <col min="7950" max="7950" width="10" style="1" bestFit="1" customWidth="1"/>
    <col min="7951" max="7951" width="8" style="1" bestFit="1" customWidth="1"/>
    <col min="7952" max="7952" width="10.5703125" style="1" bestFit="1" customWidth="1"/>
    <col min="7953" max="8193" width="9.140625" style="1"/>
    <col min="8194" max="8194" width="31" style="1" bestFit="1" customWidth="1"/>
    <col min="8195" max="8196" width="15" style="1" bestFit="1" customWidth="1"/>
    <col min="8197" max="8197" width="12.85546875" style="1" bestFit="1" customWidth="1"/>
    <col min="8198" max="8198" width="15" style="1" bestFit="1" customWidth="1"/>
    <col min="8199" max="8203" width="9.140625" style="1"/>
    <col min="8204" max="8204" width="31" style="1" bestFit="1" customWidth="1"/>
    <col min="8205" max="8205" width="14.7109375" style="1" bestFit="1" customWidth="1"/>
    <col min="8206" max="8206" width="10" style="1" bestFit="1" customWidth="1"/>
    <col min="8207" max="8207" width="8" style="1" bestFit="1" customWidth="1"/>
    <col min="8208" max="8208" width="10.5703125" style="1" bestFit="1" customWidth="1"/>
    <col min="8209" max="8449" width="9.140625" style="1"/>
    <col min="8450" max="8450" width="31" style="1" bestFit="1" customWidth="1"/>
    <col min="8451" max="8452" width="15" style="1" bestFit="1" customWidth="1"/>
    <col min="8453" max="8453" width="12.85546875" style="1" bestFit="1" customWidth="1"/>
    <col min="8454" max="8454" width="15" style="1" bestFit="1" customWidth="1"/>
    <col min="8455" max="8459" width="9.140625" style="1"/>
    <col min="8460" max="8460" width="31" style="1" bestFit="1" customWidth="1"/>
    <col min="8461" max="8461" width="14.7109375" style="1" bestFit="1" customWidth="1"/>
    <col min="8462" max="8462" width="10" style="1" bestFit="1" customWidth="1"/>
    <col min="8463" max="8463" width="8" style="1" bestFit="1" customWidth="1"/>
    <col min="8464" max="8464" width="10.5703125" style="1" bestFit="1" customWidth="1"/>
    <col min="8465" max="8705" width="9.140625" style="1"/>
    <col min="8706" max="8706" width="31" style="1" bestFit="1" customWidth="1"/>
    <col min="8707" max="8708" width="15" style="1" bestFit="1" customWidth="1"/>
    <col min="8709" max="8709" width="12.85546875" style="1" bestFit="1" customWidth="1"/>
    <col min="8710" max="8710" width="15" style="1" bestFit="1" customWidth="1"/>
    <col min="8711" max="8715" width="9.140625" style="1"/>
    <col min="8716" max="8716" width="31" style="1" bestFit="1" customWidth="1"/>
    <col min="8717" max="8717" width="14.7109375" style="1" bestFit="1" customWidth="1"/>
    <col min="8718" max="8718" width="10" style="1" bestFit="1" customWidth="1"/>
    <col min="8719" max="8719" width="8" style="1" bestFit="1" customWidth="1"/>
    <col min="8720" max="8720" width="10.5703125" style="1" bestFit="1" customWidth="1"/>
    <col min="8721" max="8961" width="9.140625" style="1"/>
    <col min="8962" max="8962" width="31" style="1" bestFit="1" customWidth="1"/>
    <col min="8963" max="8964" width="15" style="1" bestFit="1" customWidth="1"/>
    <col min="8965" max="8965" width="12.85546875" style="1" bestFit="1" customWidth="1"/>
    <col min="8966" max="8966" width="15" style="1" bestFit="1" customWidth="1"/>
    <col min="8967" max="8971" width="9.140625" style="1"/>
    <col min="8972" max="8972" width="31" style="1" bestFit="1" customWidth="1"/>
    <col min="8973" max="8973" width="14.7109375" style="1" bestFit="1" customWidth="1"/>
    <col min="8974" max="8974" width="10" style="1" bestFit="1" customWidth="1"/>
    <col min="8975" max="8975" width="8" style="1" bestFit="1" customWidth="1"/>
    <col min="8976" max="8976" width="10.5703125" style="1" bestFit="1" customWidth="1"/>
    <col min="8977" max="9217" width="9.140625" style="1"/>
    <col min="9218" max="9218" width="31" style="1" bestFit="1" customWidth="1"/>
    <col min="9219" max="9220" width="15" style="1" bestFit="1" customWidth="1"/>
    <col min="9221" max="9221" width="12.85546875" style="1" bestFit="1" customWidth="1"/>
    <col min="9222" max="9222" width="15" style="1" bestFit="1" customWidth="1"/>
    <col min="9223" max="9227" width="9.140625" style="1"/>
    <col min="9228" max="9228" width="31" style="1" bestFit="1" customWidth="1"/>
    <col min="9229" max="9229" width="14.7109375" style="1" bestFit="1" customWidth="1"/>
    <col min="9230" max="9230" width="10" style="1" bestFit="1" customWidth="1"/>
    <col min="9231" max="9231" width="8" style="1" bestFit="1" customWidth="1"/>
    <col min="9232" max="9232" width="10.5703125" style="1" bestFit="1" customWidth="1"/>
    <col min="9233" max="9473" width="9.140625" style="1"/>
    <col min="9474" max="9474" width="31" style="1" bestFit="1" customWidth="1"/>
    <col min="9475" max="9476" width="15" style="1" bestFit="1" customWidth="1"/>
    <col min="9477" max="9477" width="12.85546875" style="1" bestFit="1" customWidth="1"/>
    <col min="9478" max="9478" width="15" style="1" bestFit="1" customWidth="1"/>
    <col min="9479" max="9483" width="9.140625" style="1"/>
    <col min="9484" max="9484" width="31" style="1" bestFit="1" customWidth="1"/>
    <col min="9485" max="9485" width="14.7109375" style="1" bestFit="1" customWidth="1"/>
    <col min="9486" max="9486" width="10" style="1" bestFit="1" customWidth="1"/>
    <col min="9487" max="9487" width="8" style="1" bestFit="1" customWidth="1"/>
    <col min="9488" max="9488" width="10.5703125" style="1" bestFit="1" customWidth="1"/>
    <col min="9489" max="9729" width="9.140625" style="1"/>
    <col min="9730" max="9730" width="31" style="1" bestFit="1" customWidth="1"/>
    <col min="9731" max="9732" width="15" style="1" bestFit="1" customWidth="1"/>
    <col min="9733" max="9733" width="12.85546875" style="1" bestFit="1" customWidth="1"/>
    <col min="9734" max="9734" width="15" style="1" bestFit="1" customWidth="1"/>
    <col min="9735" max="9739" width="9.140625" style="1"/>
    <col min="9740" max="9740" width="31" style="1" bestFit="1" customWidth="1"/>
    <col min="9741" max="9741" width="14.7109375" style="1" bestFit="1" customWidth="1"/>
    <col min="9742" max="9742" width="10" style="1" bestFit="1" customWidth="1"/>
    <col min="9743" max="9743" width="8" style="1" bestFit="1" customWidth="1"/>
    <col min="9744" max="9744" width="10.5703125" style="1" bestFit="1" customWidth="1"/>
    <col min="9745" max="9985" width="9.140625" style="1"/>
    <col min="9986" max="9986" width="31" style="1" bestFit="1" customWidth="1"/>
    <col min="9987" max="9988" width="15" style="1" bestFit="1" customWidth="1"/>
    <col min="9989" max="9989" width="12.85546875" style="1" bestFit="1" customWidth="1"/>
    <col min="9990" max="9990" width="15" style="1" bestFit="1" customWidth="1"/>
    <col min="9991" max="9995" width="9.140625" style="1"/>
    <col min="9996" max="9996" width="31" style="1" bestFit="1" customWidth="1"/>
    <col min="9997" max="9997" width="14.7109375" style="1" bestFit="1" customWidth="1"/>
    <col min="9998" max="9998" width="10" style="1" bestFit="1" customWidth="1"/>
    <col min="9999" max="9999" width="8" style="1" bestFit="1" customWidth="1"/>
    <col min="10000" max="10000" width="10.5703125" style="1" bestFit="1" customWidth="1"/>
    <col min="10001" max="10241" width="9.140625" style="1"/>
    <col min="10242" max="10242" width="31" style="1" bestFit="1" customWidth="1"/>
    <col min="10243" max="10244" width="15" style="1" bestFit="1" customWidth="1"/>
    <col min="10245" max="10245" width="12.85546875" style="1" bestFit="1" customWidth="1"/>
    <col min="10246" max="10246" width="15" style="1" bestFit="1" customWidth="1"/>
    <col min="10247" max="10251" width="9.140625" style="1"/>
    <col min="10252" max="10252" width="31" style="1" bestFit="1" customWidth="1"/>
    <col min="10253" max="10253" width="14.7109375" style="1" bestFit="1" customWidth="1"/>
    <col min="10254" max="10254" width="10" style="1" bestFit="1" customWidth="1"/>
    <col min="10255" max="10255" width="8" style="1" bestFit="1" customWidth="1"/>
    <col min="10256" max="10256" width="10.5703125" style="1" bestFit="1" customWidth="1"/>
    <col min="10257" max="10497" width="9.140625" style="1"/>
    <col min="10498" max="10498" width="31" style="1" bestFit="1" customWidth="1"/>
    <col min="10499" max="10500" width="15" style="1" bestFit="1" customWidth="1"/>
    <col min="10501" max="10501" width="12.85546875" style="1" bestFit="1" customWidth="1"/>
    <col min="10502" max="10502" width="15" style="1" bestFit="1" customWidth="1"/>
    <col min="10503" max="10507" width="9.140625" style="1"/>
    <col min="10508" max="10508" width="31" style="1" bestFit="1" customWidth="1"/>
    <col min="10509" max="10509" width="14.7109375" style="1" bestFit="1" customWidth="1"/>
    <col min="10510" max="10510" width="10" style="1" bestFit="1" customWidth="1"/>
    <col min="10511" max="10511" width="8" style="1" bestFit="1" customWidth="1"/>
    <col min="10512" max="10512" width="10.5703125" style="1" bestFit="1" customWidth="1"/>
    <col min="10513" max="10753" width="9.140625" style="1"/>
    <col min="10754" max="10754" width="31" style="1" bestFit="1" customWidth="1"/>
    <col min="10755" max="10756" width="15" style="1" bestFit="1" customWidth="1"/>
    <col min="10757" max="10757" width="12.85546875" style="1" bestFit="1" customWidth="1"/>
    <col min="10758" max="10758" width="15" style="1" bestFit="1" customWidth="1"/>
    <col min="10759" max="10763" width="9.140625" style="1"/>
    <col min="10764" max="10764" width="31" style="1" bestFit="1" customWidth="1"/>
    <col min="10765" max="10765" width="14.7109375" style="1" bestFit="1" customWidth="1"/>
    <col min="10766" max="10766" width="10" style="1" bestFit="1" customWidth="1"/>
    <col min="10767" max="10767" width="8" style="1" bestFit="1" customWidth="1"/>
    <col min="10768" max="10768" width="10.5703125" style="1" bestFit="1" customWidth="1"/>
    <col min="10769" max="11009" width="9.140625" style="1"/>
    <col min="11010" max="11010" width="31" style="1" bestFit="1" customWidth="1"/>
    <col min="11011" max="11012" width="15" style="1" bestFit="1" customWidth="1"/>
    <col min="11013" max="11013" width="12.85546875" style="1" bestFit="1" customWidth="1"/>
    <col min="11014" max="11014" width="15" style="1" bestFit="1" customWidth="1"/>
    <col min="11015" max="11019" width="9.140625" style="1"/>
    <col min="11020" max="11020" width="31" style="1" bestFit="1" customWidth="1"/>
    <col min="11021" max="11021" width="14.7109375" style="1" bestFit="1" customWidth="1"/>
    <col min="11022" max="11022" width="10" style="1" bestFit="1" customWidth="1"/>
    <col min="11023" max="11023" width="8" style="1" bestFit="1" customWidth="1"/>
    <col min="11024" max="11024" width="10.5703125" style="1" bestFit="1" customWidth="1"/>
    <col min="11025" max="11265" width="9.140625" style="1"/>
    <col min="11266" max="11266" width="31" style="1" bestFit="1" customWidth="1"/>
    <col min="11267" max="11268" width="15" style="1" bestFit="1" customWidth="1"/>
    <col min="11269" max="11269" width="12.85546875" style="1" bestFit="1" customWidth="1"/>
    <col min="11270" max="11270" width="15" style="1" bestFit="1" customWidth="1"/>
    <col min="11271" max="11275" width="9.140625" style="1"/>
    <col min="11276" max="11276" width="31" style="1" bestFit="1" customWidth="1"/>
    <col min="11277" max="11277" width="14.7109375" style="1" bestFit="1" customWidth="1"/>
    <col min="11278" max="11278" width="10" style="1" bestFit="1" customWidth="1"/>
    <col min="11279" max="11279" width="8" style="1" bestFit="1" customWidth="1"/>
    <col min="11280" max="11280" width="10.5703125" style="1" bestFit="1" customWidth="1"/>
    <col min="11281" max="11521" width="9.140625" style="1"/>
    <col min="11522" max="11522" width="31" style="1" bestFit="1" customWidth="1"/>
    <col min="11523" max="11524" width="15" style="1" bestFit="1" customWidth="1"/>
    <col min="11525" max="11525" width="12.85546875" style="1" bestFit="1" customWidth="1"/>
    <col min="11526" max="11526" width="15" style="1" bestFit="1" customWidth="1"/>
    <col min="11527" max="11531" width="9.140625" style="1"/>
    <col min="11532" max="11532" width="31" style="1" bestFit="1" customWidth="1"/>
    <col min="11533" max="11533" width="14.7109375" style="1" bestFit="1" customWidth="1"/>
    <col min="11534" max="11534" width="10" style="1" bestFit="1" customWidth="1"/>
    <col min="11535" max="11535" width="8" style="1" bestFit="1" customWidth="1"/>
    <col min="11536" max="11536" width="10.5703125" style="1" bestFit="1" customWidth="1"/>
    <col min="11537" max="11777" width="9.140625" style="1"/>
    <col min="11778" max="11778" width="31" style="1" bestFit="1" customWidth="1"/>
    <col min="11779" max="11780" width="15" style="1" bestFit="1" customWidth="1"/>
    <col min="11781" max="11781" width="12.85546875" style="1" bestFit="1" customWidth="1"/>
    <col min="11782" max="11782" width="15" style="1" bestFit="1" customWidth="1"/>
    <col min="11783" max="11787" width="9.140625" style="1"/>
    <col min="11788" max="11788" width="31" style="1" bestFit="1" customWidth="1"/>
    <col min="11789" max="11789" width="14.7109375" style="1" bestFit="1" customWidth="1"/>
    <col min="11790" max="11790" width="10" style="1" bestFit="1" customWidth="1"/>
    <col min="11791" max="11791" width="8" style="1" bestFit="1" customWidth="1"/>
    <col min="11792" max="11792" width="10.5703125" style="1" bestFit="1" customWidth="1"/>
    <col min="11793" max="12033" width="9.140625" style="1"/>
    <col min="12034" max="12034" width="31" style="1" bestFit="1" customWidth="1"/>
    <col min="12035" max="12036" width="15" style="1" bestFit="1" customWidth="1"/>
    <col min="12037" max="12037" width="12.85546875" style="1" bestFit="1" customWidth="1"/>
    <col min="12038" max="12038" width="15" style="1" bestFit="1" customWidth="1"/>
    <col min="12039" max="12043" width="9.140625" style="1"/>
    <col min="12044" max="12044" width="31" style="1" bestFit="1" customWidth="1"/>
    <col min="12045" max="12045" width="14.7109375" style="1" bestFit="1" customWidth="1"/>
    <col min="12046" max="12046" width="10" style="1" bestFit="1" customWidth="1"/>
    <col min="12047" max="12047" width="8" style="1" bestFit="1" customWidth="1"/>
    <col min="12048" max="12048" width="10.5703125" style="1" bestFit="1" customWidth="1"/>
    <col min="12049" max="12289" width="9.140625" style="1"/>
    <col min="12290" max="12290" width="31" style="1" bestFit="1" customWidth="1"/>
    <col min="12291" max="12292" width="15" style="1" bestFit="1" customWidth="1"/>
    <col min="12293" max="12293" width="12.85546875" style="1" bestFit="1" customWidth="1"/>
    <col min="12294" max="12294" width="15" style="1" bestFit="1" customWidth="1"/>
    <col min="12295" max="12299" width="9.140625" style="1"/>
    <col min="12300" max="12300" width="31" style="1" bestFit="1" customWidth="1"/>
    <col min="12301" max="12301" width="14.7109375" style="1" bestFit="1" customWidth="1"/>
    <col min="12302" max="12302" width="10" style="1" bestFit="1" customWidth="1"/>
    <col min="12303" max="12303" width="8" style="1" bestFit="1" customWidth="1"/>
    <col min="12304" max="12304" width="10.5703125" style="1" bestFit="1" customWidth="1"/>
    <col min="12305" max="12545" width="9.140625" style="1"/>
    <col min="12546" max="12546" width="31" style="1" bestFit="1" customWidth="1"/>
    <col min="12547" max="12548" width="15" style="1" bestFit="1" customWidth="1"/>
    <col min="12549" max="12549" width="12.85546875" style="1" bestFit="1" customWidth="1"/>
    <col min="12550" max="12550" width="15" style="1" bestFit="1" customWidth="1"/>
    <col min="12551" max="12555" width="9.140625" style="1"/>
    <col min="12556" max="12556" width="31" style="1" bestFit="1" customWidth="1"/>
    <col min="12557" max="12557" width="14.7109375" style="1" bestFit="1" customWidth="1"/>
    <col min="12558" max="12558" width="10" style="1" bestFit="1" customWidth="1"/>
    <col min="12559" max="12559" width="8" style="1" bestFit="1" customWidth="1"/>
    <col min="12560" max="12560" width="10.5703125" style="1" bestFit="1" customWidth="1"/>
    <col min="12561" max="12801" width="9.140625" style="1"/>
    <col min="12802" max="12802" width="31" style="1" bestFit="1" customWidth="1"/>
    <col min="12803" max="12804" width="15" style="1" bestFit="1" customWidth="1"/>
    <col min="12805" max="12805" width="12.85546875" style="1" bestFit="1" customWidth="1"/>
    <col min="12806" max="12806" width="15" style="1" bestFit="1" customWidth="1"/>
    <col min="12807" max="12811" width="9.140625" style="1"/>
    <col min="12812" max="12812" width="31" style="1" bestFit="1" customWidth="1"/>
    <col min="12813" max="12813" width="14.7109375" style="1" bestFit="1" customWidth="1"/>
    <col min="12814" max="12814" width="10" style="1" bestFit="1" customWidth="1"/>
    <col min="12815" max="12815" width="8" style="1" bestFit="1" customWidth="1"/>
    <col min="12816" max="12816" width="10.5703125" style="1" bestFit="1" customWidth="1"/>
    <col min="12817" max="13057" width="9.140625" style="1"/>
    <col min="13058" max="13058" width="31" style="1" bestFit="1" customWidth="1"/>
    <col min="13059" max="13060" width="15" style="1" bestFit="1" customWidth="1"/>
    <col min="13061" max="13061" width="12.85546875" style="1" bestFit="1" customWidth="1"/>
    <col min="13062" max="13062" width="15" style="1" bestFit="1" customWidth="1"/>
    <col min="13063" max="13067" width="9.140625" style="1"/>
    <col min="13068" max="13068" width="31" style="1" bestFit="1" customWidth="1"/>
    <col min="13069" max="13069" width="14.7109375" style="1" bestFit="1" customWidth="1"/>
    <col min="13070" max="13070" width="10" style="1" bestFit="1" customWidth="1"/>
    <col min="13071" max="13071" width="8" style="1" bestFit="1" customWidth="1"/>
    <col min="13072" max="13072" width="10.5703125" style="1" bestFit="1" customWidth="1"/>
    <col min="13073" max="13313" width="9.140625" style="1"/>
    <col min="13314" max="13314" width="31" style="1" bestFit="1" customWidth="1"/>
    <col min="13315" max="13316" width="15" style="1" bestFit="1" customWidth="1"/>
    <col min="13317" max="13317" width="12.85546875" style="1" bestFit="1" customWidth="1"/>
    <col min="13318" max="13318" width="15" style="1" bestFit="1" customWidth="1"/>
    <col min="13319" max="13323" width="9.140625" style="1"/>
    <col min="13324" max="13324" width="31" style="1" bestFit="1" customWidth="1"/>
    <col min="13325" max="13325" width="14.7109375" style="1" bestFit="1" customWidth="1"/>
    <col min="13326" max="13326" width="10" style="1" bestFit="1" customWidth="1"/>
    <col min="13327" max="13327" width="8" style="1" bestFit="1" customWidth="1"/>
    <col min="13328" max="13328" width="10.5703125" style="1" bestFit="1" customWidth="1"/>
    <col min="13329" max="13569" width="9.140625" style="1"/>
    <col min="13570" max="13570" width="31" style="1" bestFit="1" customWidth="1"/>
    <col min="13571" max="13572" width="15" style="1" bestFit="1" customWidth="1"/>
    <col min="13573" max="13573" width="12.85546875" style="1" bestFit="1" customWidth="1"/>
    <col min="13574" max="13574" width="15" style="1" bestFit="1" customWidth="1"/>
    <col min="13575" max="13579" width="9.140625" style="1"/>
    <col min="13580" max="13580" width="31" style="1" bestFit="1" customWidth="1"/>
    <col min="13581" max="13581" width="14.7109375" style="1" bestFit="1" customWidth="1"/>
    <col min="13582" max="13582" width="10" style="1" bestFit="1" customWidth="1"/>
    <col min="13583" max="13583" width="8" style="1" bestFit="1" customWidth="1"/>
    <col min="13584" max="13584" width="10.5703125" style="1" bestFit="1" customWidth="1"/>
    <col min="13585" max="13825" width="9.140625" style="1"/>
    <col min="13826" max="13826" width="31" style="1" bestFit="1" customWidth="1"/>
    <col min="13827" max="13828" width="15" style="1" bestFit="1" customWidth="1"/>
    <col min="13829" max="13829" width="12.85546875" style="1" bestFit="1" customWidth="1"/>
    <col min="13830" max="13830" width="15" style="1" bestFit="1" customWidth="1"/>
    <col min="13831" max="13835" width="9.140625" style="1"/>
    <col min="13836" max="13836" width="31" style="1" bestFit="1" customWidth="1"/>
    <col min="13837" max="13837" width="14.7109375" style="1" bestFit="1" customWidth="1"/>
    <col min="13838" max="13838" width="10" style="1" bestFit="1" customWidth="1"/>
    <col min="13839" max="13839" width="8" style="1" bestFit="1" customWidth="1"/>
    <col min="13840" max="13840" width="10.5703125" style="1" bestFit="1" customWidth="1"/>
    <col min="13841" max="14081" width="9.140625" style="1"/>
    <col min="14082" max="14082" width="31" style="1" bestFit="1" customWidth="1"/>
    <col min="14083" max="14084" width="15" style="1" bestFit="1" customWidth="1"/>
    <col min="14085" max="14085" width="12.85546875" style="1" bestFit="1" customWidth="1"/>
    <col min="14086" max="14086" width="15" style="1" bestFit="1" customWidth="1"/>
    <col min="14087" max="14091" width="9.140625" style="1"/>
    <col min="14092" max="14092" width="31" style="1" bestFit="1" customWidth="1"/>
    <col min="14093" max="14093" width="14.7109375" style="1" bestFit="1" customWidth="1"/>
    <col min="14094" max="14094" width="10" style="1" bestFit="1" customWidth="1"/>
    <col min="14095" max="14095" width="8" style="1" bestFit="1" customWidth="1"/>
    <col min="14096" max="14096" width="10.5703125" style="1" bestFit="1" customWidth="1"/>
    <col min="14097" max="14337" width="9.140625" style="1"/>
    <col min="14338" max="14338" width="31" style="1" bestFit="1" customWidth="1"/>
    <col min="14339" max="14340" width="15" style="1" bestFit="1" customWidth="1"/>
    <col min="14341" max="14341" width="12.85546875" style="1" bestFit="1" customWidth="1"/>
    <col min="14342" max="14342" width="15" style="1" bestFit="1" customWidth="1"/>
    <col min="14343" max="14347" width="9.140625" style="1"/>
    <col min="14348" max="14348" width="31" style="1" bestFit="1" customWidth="1"/>
    <col min="14349" max="14349" width="14.7109375" style="1" bestFit="1" customWidth="1"/>
    <col min="14350" max="14350" width="10" style="1" bestFit="1" customWidth="1"/>
    <col min="14351" max="14351" width="8" style="1" bestFit="1" customWidth="1"/>
    <col min="14352" max="14352" width="10.5703125" style="1" bestFit="1" customWidth="1"/>
    <col min="14353" max="14593" width="9.140625" style="1"/>
    <col min="14594" max="14594" width="31" style="1" bestFit="1" customWidth="1"/>
    <col min="14595" max="14596" width="15" style="1" bestFit="1" customWidth="1"/>
    <col min="14597" max="14597" width="12.85546875" style="1" bestFit="1" customWidth="1"/>
    <col min="14598" max="14598" width="15" style="1" bestFit="1" customWidth="1"/>
    <col min="14599" max="14603" width="9.140625" style="1"/>
    <col min="14604" max="14604" width="31" style="1" bestFit="1" customWidth="1"/>
    <col min="14605" max="14605" width="14.7109375" style="1" bestFit="1" customWidth="1"/>
    <col min="14606" max="14606" width="10" style="1" bestFit="1" customWidth="1"/>
    <col min="14607" max="14607" width="8" style="1" bestFit="1" customWidth="1"/>
    <col min="14608" max="14608" width="10.5703125" style="1" bestFit="1" customWidth="1"/>
    <col min="14609" max="14849" width="9.140625" style="1"/>
    <col min="14850" max="14850" width="31" style="1" bestFit="1" customWidth="1"/>
    <col min="14851" max="14852" width="15" style="1" bestFit="1" customWidth="1"/>
    <col min="14853" max="14853" width="12.85546875" style="1" bestFit="1" customWidth="1"/>
    <col min="14854" max="14854" width="15" style="1" bestFit="1" customWidth="1"/>
    <col min="14855" max="14859" width="9.140625" style="1"/>
    <col min="14860" max="14860" width="31" style="1" bestFit="1" customWidth="1"/>
    <col min="14861" max="14861" width="14.7109375" style="1" bestFit="1" customWidth="1"/>
    <col min="14862" max="14862" width="10" style="1" bestFit="1" customWidth="1"/>
    <col min="14863" max="14863" width="8" style="1" bestFit="1" customWidth="1"/>
    <col min="14864" max="14864" width="10.5703125" style="1" bestFit="1" customWidth="1"/>
    <col min="14865" max="15105" width="9.140625" style="1"/>
    <col min="15106" max="15106" width="31" style="1" bestFit="1" customWidth="1"/>
    <col min="15107" max="15108" width="15" style="1" bestFit="1" customWidth="1"/>
    <col min="15109" max="15109" width="12.85546875" style="1" bestFit="1" customWidth="1"/>
    <col min="15110" max="15110" width="15" style="1" bestFit="1" customWidth="1"/>
    <col min="15111" max="15115" width="9.140625" style="1"/>
    <col min="15116" max="15116" width="31" style="1" bestFit="1" customWidth="1"/>
    <col min="15117" max="15117" width="14.7109375" style="1" bestFit="1" customWidth="1"/>
    <col min="15118" max="15118" width="10" style="1" bestFit="1" customWidth="1"/>
    <col min="15119" max="15119" width="8" style="1" bestFit="1" customWidth="1"/>
    <col min="15120" max="15120" width="10.5703125" style="1" bestFit="1" customWidth="1"/>
    <col min="15121" max="15361" width="9.140625" style="1"/>
    <col min="15362" max="15362" width="31" style="1" bestFit="1" customWidth="1"/>
    <col min="15363" max="15364" width="15" style="1" bestFit="1" customWidth="1"/>
    <col min="15365" max="15365" width="12.85546875" style="1" bestFit="1" customWidth="1"/>
    <col min="15366" max="15366" width="15" style="1" bestFit="1" customWidth="1"/>
    <col min="15367" max="15371" width="9.140625" style="1"/>
    <col min="15372" max="15372" width="31" style="1" bestFit="1" customWidth="1"/>
    <col min="15373" max="15373" width="14.7109375" style="1" bestFit="1" customWidth="1"/>
    <col min="15374" max="15374" width="10" style="1" bestFit="1" customWidth="1"/>
    <col min="15375" max="15375" width="8" style="1" bestFit="1" customWidth="1"/>
    <col min="15376" max="15376" width="10.5703125" style="1" bestFit="1" customWidth="1"/>
    <col min="15377" max="15617" width="9.140625" style="1"/>
    <col min="15618" max="15618" width="31" style="1" bestFit="1" customWidth="1"/>
    <col min="15619" max="15620" width="15" style="1" bestFit="1" customWidth="1"/>
    <col min="15621" max="15621" width="12.85546875" style="1" bestFit="1" customWidth="1"/>
    <col min="15622" max="15622" width="15" style="1" bestFit="1" customWidth="1"/>
    <col min="15623" max="15627" width="9.140625" style="1"/>
    <col min="15628" max="15628" width="31" style="1" bestFit="1" customWidth="1"/>
    <col min="15629" max="15629" width="14.7109375" style="1" bestFit="1" customWidth="1"/>
    <col min="15630" max="15630" width="10" style="1" bestFit="1" customWidth="1"/>
    <col min="15631" max="15631" width="8" style="1" bestFit="1" customWidth="1"/>
    <col min="15632" max="15632" width="10.5703125" style="1" bestFit="1" customWidth="1"/>
    <col min="15633" max="15873" width="9.140625" style="1"/>
    <col min="15874" max="15874" width="31" style="1" bestFit="1" customWidth="1"/>
    <col min="15875" max="15876" width="15" style="1" bestFit="1" customWidth="1"/>
    <col min="15877" max="15877" width="12.85546875" style="1" bestFit="1" customWidth="1"/>
    <col min="15878" max="15878" width="15" style="1" bestFit="1" customWidth="1"/>
    <col min="15879" max="15883" width="9.140625" style="1"/>
    <col min="15884" max="15884" width="31" style="1" bestFit="1" customWidth="1"/>
    <col min="15885" max="15885" width="14.7109375" style="1" bestFit="1" customWidth="1"/>
    <col min="15886" max="15886" width="10" style="1" bestFit="1" customWidth="1"/>
    <col min="15887" max="15887" width="8" style="1" bestFit="1" customWidth="1"/>
    <col min="15888" max="15888" width="10.5703125" style="1" bestFit="1" customWidth="1"/>
    <col min="15889" max="16129" width="9.140625" style="1"/>
    <col min="16130" max="16130" width="31" style="1" bestFit="1" customWidth="1"/>
    <col min="16131" max="16132" width="15" style="1" bestFit="1" customWidth="1"/>
    <col min="16133" max="16133" width="12.85546875" style="1" bestFit="1" customWidth="1"/>
    <col min="16134" max="16134" width="15" style="1" bestFit="1" customWidth="1"/>
    <col min="16135" max="16139" width="9.140625" style="1"/>
    <col min="16140" max="16140" width="31" style="1" bestFit="1" customWidth="1"/>
    <col min="16141" max="16141" width="14.7109375" style="1" bestFit="1" customWidth="1"/>
    <col min="16142" max="16142" width="10" style="1" bestFit="1" customWidth="1"/>
    <col min="16143" max="16143" width="8" style="1" bestFit="1" customWidth="1"/>
    <col min="16144" max="16144" width="10.5703125" style="1" bestFit="1" customWidth="1"/>
    <col min="16145" max="16384" width="9.140625" style="1"/>
  </cols>
  <sheetData>
    <row r="1" spans="1:6" s="1" customFormat="1" x14ac:dyDescent="0.25">
      <c r="A1" s="1" t="s">
        <v>0</v>
      </c>
      <c r="B1" s="1" t="s">
        <v>55</v>
      </c>
    </row>
    <row r="2" spans="1:6" s="1" customFormat="1" x14ac:dyDescent="0.25">
      <c r="A2" s="1" t="s">
        <v>1</v>
      </c>
      <c r="B2" s="1" t="s">
        <v>56</v>
      </c>
    </row>
    <row r="3" spans="1:6" s="1" customFormat="1" x14ac:dyDescent="0.25">
      <c r="A3" s="1" t="s">
        <v>2</v>
      </c>
      <c r="B3" s="1" t="s">
        <v>57</v>
      </c>
    </row>
    <row r="6" spans="1:6" s="1" customFormat="1" x14ac:dyDescent="0.25">
      <c r="B6" s="66" t="s">
        <v>41</v>
      </c>
      <c r="C6" s="67" t="s">
        <v>42</v>
      </c>
      <c r="D6" s="68" t="s">
        <v>12</v>
      </c>
    </row>
    <row r="7" spans="1:6" s="1" customFormat="1" x14ac:dyDescent="0.25">
      <c r="B7" s="56" t="s">
        <v>14</v>
      </c>
      <c r="C7" s="9">
        <v>130.07799800000001</v>
      </c>
      <c r="D7" s="55">
        <v>0.6982174301220293</v>
      </c>
    </row>
    <row r="8" spans="1:6" s="1" customFormat="1" x14ac:dyDescent="0.25">
      <c r="B8" s="56" t="s">
        <v>43</v>
      </c>
      <c r="C8" s="9">
        <v>23.387751000000002</v>
      </c>
      <c r="D8" s="55">
        <v>0.12553802834168712</v>
      </c>
      <c r="E8" s="69"/>
      <c r="F8" s="69"/>
    </row>
    <row r="9" spans="1:6" s="1" customFormat="1" x14ac:dyDescent="0.25">
      <c r="B9" s="56" t="s">
        <v>17</v>
      </c>
      <c r="C9" s="9">
        <v>8.8016380000000005</v>
      </c>
      <c r="D9" s="55">
        <v>4.7244400741964045E-2</v>
      </c>
      <c r="E9" s="69"/>
      <c r="F9" s="69"/>
    </row>
    <row r="10" spans="1:6" s="1" customFormat="1" x14ac:dyDescent="0.25">
      <c r="B10" s="56" t="s">
        <v>15</v>
      </c>
      <c r="C10" s="9">
        <v>8.1168119999999995</v>
      </c>
      <c r="D10" s="55">
        <v>4.3568472013411894E-2</v>
      </c>
      <c r="E10" s="69"/>
      <c r="F10" s="69"/>
    </row>
    <row r="11" spans="1:6" s="1" customFormat="1" x14ac:dyDescent="0.25">
      <c r="B11" s="56" t="s">
        <v>16</v>
      </c>
      <c r="C11" s="9">
        <v>7.8122629999999997</v>
      </c>
      <c r="D11" s="55">
        <v>4.1933749589976116E-2</v>
      </c>
      <c r="E11" s="69"/>
      <c r="F11" s="69"/>
    </row>
    <row r="12" spans="1:6" s="1" customFormat="1" x14ac:dyDescent="0.25">
      <c r="B12" s="56" t="s">
        <v>44</v>
      </c>
      <c r="C12" s="9">
        <v>4.3183290000000003</v>
      </c>
      <c r="D12" s="55">
        <v>2.3179420218332639E-2</v>
      </c>
      <c r="E12" s="69"/>
      <c r="F12" s="69"/>
    </row>
    <row r="13" spans="1:6" s="1" customFormat="1" x14ac:dyDescent="0.25">
      <c r="B13" s="56" t="s">
        <v>13</v>
      </c>
      <c r="C13" s="9">
        <v>2.8548460000000002</v>
      </c>
      <c r="D13" s="55">
        <v>1.5323907718153494E-2</v>
      </c>
      <c r="E13" s="69"/>
      <c r="F13" s="69"/>
    </row>
    <row r="14" spans="1:6" s="1" customFormat="1" x14ac:dyDescent="0.25">
      <c r="B14" s="57" t="s">
        <v>20</v>
      </c>
      <c r="C14" s="13">
        <v>0.93049300000000001</v>
      </c>
      <c r="D14" s="58">
        <v>4.9945912544451781E-3</v>
      </c>
    </row>
    <row r="15" spans="1:6" s="1" customFormat="1" x14ac:dyDescent="0.25">
      <c r="B15" s="70" t="s">
        <v>10</v>
      </c>
      <c r="C15" s="71">
        <v>186.30013000000005</v>
      </c>
      <c r="D15" s="59"/>
      <c r="E15" s="69"/>
      <c r="F15" s="69"/>
    </row>
    <row r="16" spans="1:6" s="1" customFormat="1" x14ac:dyDescent="0.25"/>
    <row r="17" spans="2:20" s="1" customFormat="1" x14ac:dyDescent="0.25">
      <c r="C17" s="11"/>
      <c r="D17" s="11"/>
      <c r="E17" s="11"/>
    </row>
    <row r="18" spans="2:20" s="1" customFormat="1" x14ac:dyDescent="0.25"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</row>
    <row r="19" spans="2:20" s="1" customFormat="1" x14ac:dyDescent="0.25"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</row>
    <row r="20" spans="2:20" s="1" customFormat="1" x14ac:dyDescent="0.25"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</row>
    <row r="21" spans="2:20" s="1" customFormat="1" x14ac:dyDescent="0.25"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</row>
    <row r="22" spans="2:20" s="1" customFormat="1" x14ac:dyDescent="0.25"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</row>
    <row r="23" spans="2:20" s="1" customFormat="1" x14ac:dyDescent="0.25">
      <c r="B23" s="53"/>
      <c r="C23" s="53"/>
      <c r="D23" s="53"/>
      <c r="E23" s="53"/>
      <c r="F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</row>
    <row r="24" spans="2:20" s="1" customFormat="1" x14ac:dyDescent="0.25">
      <c r="B24" s="53"/>
      <c r="C24" s="53"/>
      <c r="D24" s="53"/>
      <c r="E24" s="53"/>
      <c r="F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</row>
    <row r="25" spans="2:20" s="1" customFormat="1" x14ac:dyDescent="0.25">
      <c r="B25" s="53"/>
      <c r="C25" s="53"/>
      <c r="D25" s="53"/>
      <c r="E25" s="53"/>
      <c r="F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</row>
    <row r="26" spans="2:20" s="1" customFormat="1" x14ac:dyDescent="0.25">
      <c r="B26" s="53"/>
      <c r="C26" s="53"/>
      <c r="D26" s="53"/>
      <c r="E26" s="53"/>
      <c r="F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</row>
    <row r="27" spans="2:20" s="1" customFormat="1" x14ac:dyDescent="0.25">
      <c r="B27" s="53"/>
      <c r="C27" s="53"/>
      <c r="D27" s="53"/>
      <c r="E27" s="53"/>
      <c r="F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</row>
    <row r="28" spans="2:20" s="1" customFormat="1" x14ac:dyDescent="0.25">
      <c r="B28" s="53"/>
      <c r="C28" s="53"/>
      <c r="D28" s="53"/>
      <c r="E28" s="53"/>
      <c r="F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</row>
    <row r="29" spans="2:20" s="1" customFormat="1" x14ac:dyDescent="0.25">
      <c r="B29" s="53"/>
      <c r="C29" s="53"/>
      <c r="D29" s="53"/>
      <c r="E29" s="53"/>
      <c r="F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</row>
    <row r="30" spans="2:20" s="1" customFormat="1" x14ac:dyDescent="0.25">
      <c r="B30" s="53"/>
      <c r="C30" s="53"/>
      <c r="D30" s="53"/>
      <c r="E30" s="53"/>
      <c r="F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</row>
    <row r="31" spans="2:20" s="1" customFormat="1" x14ac:dyDescent="0.25">
      <c r="B31" s="53"/>
      <c r="C31" s="53"/>
      <c r="D31" s="53"/>
      <c r="E31" s="53"/>
      <c r="F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</row>
    <row r="32" spans="2:20" s="1" customFormat="1" x14ac:dyDescent="0.25">
      <c r="B32" s="53"/>
      <c r="C32" s="53"/>
      <c r="D32" s="53"/>
      <c r="E32" s="53"/>
      <c r="F32" s="53"/>
      <c r="G32" s="54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</row>
    <row r="33" spans="2:20" s="1" customFormat="1" x14ac:dyDescent="0.25"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</row>
    <row r="34" spans="2:20" s="1" customFormat="1" x14ac:dyDescent="0.25"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</row>
    <row r="35" spans="2:20" s="1" customFormat="1" x14ac:dyDescent="0.25"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</row>
    <row r="36" spans="2:20" s="1" customFormat="1" x14ac:dyDescent="0.25"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</row>
    <row r="37" spans="2:20" s="1" customFormat="1" x14ac:dyDescent="0.25"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</row>
    <row r="38" spans="2:20" s="1" customFormat="1" x14ac:dyDescent="0.25"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</row>
    <row r="39" spans="2:20" s="1" customFormat="1" x14ac:dyDescent="0.25"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</row>
    <row r="40" spans="2:20" s="1" customFormat="1" x14ac:dyDescent="0.25"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</row>
    <row r="41" spans="2:20" s="1" customFormat="1" x14ac:dyDescent="0.25"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</row>
    <row r="42" spans="2:20" s="1" customFormat="1" x14ac:dyDescent="0.25"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</row>
    <row r="43" spans="2:20" s="1" customFormat="1" x14ac:dyDescent="0.25"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</row>
    <row r="44" spans="2:20" s="1" customFormat="1" x14ac:dyDescent="0.25"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</row>
    <row r="45" spans="2:20" s="1" customFormat="1" x14ac:dyDescent="0.25"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</row>
    <row r="46" spans="2:20" s="1" customFormat="1" x14ac:dyDescent="0.25"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</row>
    <row r="47" spans="2:20" s="1" customFormat="1" x14ac:dyDescent="0.25"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</row>
    <row r="48" spans="2:20" s="1" customFormat="1" x14ac:dyDescent="0.25"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</row>
    <row r="49" spans="2:20" s="1" customFormat="1" x14ac:dyDescent="0.25"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</row>
    <row r="50" spans="2:20" s="1" customFormat="1" x14ac:dyDescent="0.25"/>
    <row r="51" spans="2:20" s="1" customFormat="1" x14ac:dyDescent="0.25"/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cols>
    <col min="1" max="16384" width="9.140625" style="53"/>
  </cols>
  <sheetData>
    <row r="1" spans="1:3" s="1" customFormat="1" x14ac:dyDescent="0.25">
      <c r="A1" s="1" t="s">
        <v>0</v>
      </c>
      <c r="B1" s="1" t="s">
        <v>58</v>
      </c>
    </row>
    <row r="2" spans="1:3" s="1" customFormat="1" x14ac:dyDescent="0.25">
      <c r="A2" s="1" t="s">
        <v>1</v>
      </c>
      <c r="B2" s="1" t="s">
        <v>56</v>
      </c>
    </row>
    <row r="3" spans="1:3" s="1" customFormat="1" x14ac:dyDescent="0.25"/>
    <row r="5" spans="1:3" x14ac:dyDescent="0.25">
      <c r="B5" s="17" t="s">
        <v>8</v>
      </c>
      <c r="C5" s="60" t="s">
        <v>4</v>
      </c>
    </row>
    <row r="6" spans="1:3" x14ac:dyDescent="0.25">
      <c r="B6" s="61">
        <v>2012</v>
      </c>
      <c r="C6" s="62">
        <v>648.68860600000005</v>
      </c>
    </row>
    <row r="7" spans="1:3" x14ac:dyDescent="0.25">
      <c r="B7" s="63">
        <v>2013</v>
      </c>
      <c r="C7" s="62">
        <v>741.04282899999998</v>
      </c>
    </row>
    <row r="8" spans="1:3" x14ac:dyDescent="0.25">
      <c r="B8" s="63">
        <v>2014</v>
      </c>
      <c r="C8" s="62">
        <v>575.11194599999999</v>
      </c>
    </row>
    <row r="9" spans="1:3" x14ac:dyDescent="0.25">
      <c r="B9" s="63">
        <v>2015</v>
      </c>
      <c r="C9" s="62">
        <v>513.47116300000005</v>
      </c>
    </row>
    <row r="10" spans="1:3" x14ac:dyDescent="0.25">
      <c r="B10" s="64">
        <v>2016</v>
      </c>
      <c r="C10" s="65">
        <v>186.30013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 1</vt:lpstr>
      <vt:lpstr>Fig 2</vt:lpstr>
      <vt:lpstr>Fig 3</vt:lpstr>
      <vt:lpstr>Fig 4</vt:lpstr>
      <vt:lpstr>Fig 5</vt:lpstr>
      <vt:lpstr>Fig 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Beecher</dc:creator>
  <cp:lastModifiedBy>Jordan Beecher</cp:lastModifiedBy>
  <dcterms:created xsi:type="dcterms:W3CDTF">2016-06-23T14:23:06Z</dcterms:created>
  <dcterms:modified xsi:type="dcterms:W3CDTF">2016-06-23T14:58:17Z</dcterms:modified>
</cp:coreProperties>
</file>