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6"/>
  </bookViews>
  <sheets>
    <sheet name="Figure 1" sheetId="1" r:id="rId1"/>
    <sheet name="Figure 2" sheetId="2" r:id="rId2"/>
    <sheet name="Figure 3" sheetId="3" r:id="rId3"/>
    <sheet name="Figure 4" sheetId="4" r:id="rId4"/>
    <sheet name="Figure 5" sheetId="5" r:id="rId5"/>
    <sheet name="Figure 6" sheetId="6" r:id="rId6"/>
    <sheet name="Figure 7" sheetId="7" r:id="rId7"/>
  </sheets>
  <calcPr calcId="125725"/>
</workbook>
</file>

<file path=xl/sharedStrings.xml><?xml version="1.0" encoding="utf-8"?>
<sst xmlns="http://schemas.openxmlformats.org/spreadsheetml/2006/main" count="81" uniqueCount="55">
  <si>
    <t>Donor</t>
  </si>
  <si>
    <t>US$ millions</t>
  </si>
  <si>
    <t>EU institutions</t>
  </si>
  <si>
    <t>US</t>
  </si>
  <si>
    <t>CERF</t>
  </si>
  <si>
    <t>Germany</t>
  </si>
  <si>
    <t>Sweden</t>
  </si>
  <si>
    <t>Canada</t>
  </si>
  <si>
    <t>Japan</t>
  </si>
  <si>
    <t>Switzerland</t>
  </si>
  <si>
    <t>France</t>
  </si>
  <si>
    <t>Denmark</t>
  </si>
  <si>
    <t>Title:</t>
  </si>
  <si>
    <t>Source:</t>
  </si>
  <si>
    <t>Notes:</t>
  </si>
  <si>
    <t>The 10 largest humanitarian donors to Chad, 2016</t>
  </si>
  <si>
    <t>Development Initiatives based on UN OCHA FTS data. Data downloaded and compiled 29 June 2016</t>
  </si>
  <si>
    <t>This  chart  does  not  include  ’various  donors’  and  ‘private  donors’.  We  also  do  not  include  ‘ECHO  DFID 
contribution’  to  avoid  double  counting.  EU  institutions  include  both  European  Commission  and  European 
Commission’s Humanitarian Aid and Civil Protection department (ECHO). CERF: Central Emergency Response Fund; US: 
United States.</t>
  </si>
  <si>
    <t>UN Appeals and response-plan trends to Chad, 2012-2016</t>
  </si>
  <si>
    <t>Requirements met</t>
  </si>
  <si>
    <t>Unmet requirements</t>
  </si>
  <si>
    <t>% requirements met</t>
  </si>
  <si>
    <t>Channels of delivery of international humanitarian assistance to Chad, 2016</t>
  </si>
  <si>
    <t xml:space="preserve">Development Initiatives based on UN OCHA FTS data. Data downloaded and compiled 29 June 2016 </t>
  </si>
  <si>
    <t>Channel</t>
  </si>
  <si>
    <t>Government</t>
  </si>
  <si>
    <t>NGOs</t>
  </si>
  <si>
    <t>Other</t>
  </si>
  <si>
    <t>Private Orgs. &amp; Foundations</t>
  </si>
  <si>
    <t>Red Cross / Red Crescent</t>
  </si>
  <si>
    <t>UN Agencies</t>
  </si>
  <si>
    <t>CERF allocation to Chad 2016, by sector</t>
  </si>
  <si>
    <t>Development Initiatives based on UN OCHA CERF data. Data downloaded and compiled 29 June 2016</t>
  </si>
  <si>
    <t>This sector analysis applies to all funds reported by CERF in 2016, amounting to US$10 million.</t>
  </si>
  <si>
    <t>Sector</t>
  </si>
  <si>
    <t>Food</t>
  </si>
  <si>
    <t>Health - Nutrition</t>
  </si>
  <si>
    <t>Health</t>
  </si>
  <si>
    <t>Shelter and non-food items</t>
  </si>
  <si>
    <t>Water and sanitation</t>
  </si>
  <si>
    <t>Protection/Human Rights/Rule of Law</t>
  </si>
  <si>
    <t>Camp Management</t>
  </si>
  <si>
    <t>Contributions from the Central Emergency Response Fund to Chad, 2012-2015</t>
  </si>
  <si>
    <t>Development Initiatives based on UN OCHA FTS data. Data downloaded 29 June 2016</t>
  </si>
  <si>
    <t>CERF: Central Emergency Response Fund.</t>
  </si>
  <si>
    <t>Funding awarded in 2015 but allocated in 2016</t>
  </si>
  <si>
    <t>Humanitarian funding to Chad 2016, sector</t>
  </si>
  <si>
    <t>UN OCHA FTS. Data downloaded 29 June 2016</t>
  </si>
  <si>
    <t>‘Others’ include ‘water and sanitation’ (US$1.4 million), ‘protection/human rights/rule of law’ 
(US$1.0 million) and ‘education’ (US$0.7 million).</t>
  </si>
  <si>
    <t>Sector not yet specified</t>
  </si>
  <si>
    <t>Multi-sector</t>
  </si>
  <si>
    <t>Coordination and support services</t>
  </si>
  <si>
    <t>Agriculture</t>
  </si>
  <si>
    <t>International humanitarian assistance to Chad, 2012-2016</t>
  </si>
  <si>
    <t>Emergency year</t>
  </si>
</sst>
</file>

<file path=xl/styles.xml><?xml version="1.0" encoding="utf-8"?>
<styleSheet xmlns="http://schemas.openxmlformats.org/spreadsheetml/2006/main">
  <numFmts count="1">
    <numFmt numFmtId="164" formatCode="0.0"/>
  </numFmts>
  <fonts count="2">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1" xfId="0" applyBorder="1"/>
    <xf numFmtId="0" fontId="0" fillId="0" borderId="0" xfId="0" applyAlignment="1"/>
    <xf numFmtId="164" fontId="0" fillId="0" borderId="1" xfId="0" applyNumberFormat="1" applyBorder="1"/>
    <xf numFmtId="9" fontId="0" fillId="0" borderId="1" xfId="1" applyFont="1" applyBorder="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dLbls>
            <c:dLblPos val="outEnd"/>
            <c:showVal val="1"/>
          </c:dLbls>
          <c:cat>
            <c:strRef>
              <c:f>'Figure 1'!$B$6:$B$15</c:f>
              <c:strCache>
                <c:ptCount val="10"/>
                <c:pt idx="0">
                  <c:v>EU institutions</c:v>
                </c:pt>
                <c:pt idx="1">
                  <c:v>US</c:v>
                </c:pt>
                <c:pt idx="2">
                  <c:v>CERF</c:v>
                </c:pt>
                <c:pt idx="3">
                  <c:v>Germany</c:v>
                </c:pt>
                <c:pt idx="4">
                  <c:v>Sweden</c:v>
                </c:pt>
                <c:pt idx="5">
                  <c:v>Canada</c:v>
                </c:pt>
                <c:pt idx="6">
                  <c:v>Japan</c:v>
                </c:pt>
                <c:pt idx="7">
                  <c:v>Switzerland</c:v>
                </c:pt>
                <c:pt idx="8">
                  <c:v>France</c:v>
                </c:pt>
                <c:pt idx="9">
                  <c:v>Denmark</c:v>
                </c:pt>
              </c:strCache>
            </c:strRef>
          </c:cat>
          <c:val>
            <c:numRef>
              <c:f>'Figure 1'!$C$6:$C$15</c:f>
              <c:numCache>
                <c:formatCode>0.0</c:formatCode>
                <c:ptCount val="10"/>
                <c:pt idx="0">
                  <c:v>37.837015000000001</c:v>
                </c:pt>
                <c:pt idx="1">
                  <c:v>22.2</c:v>
                </c:pt>
                <c:pt idx="2">
                  <c:v>16.489145000000001</c:v>
                </c:pt>
                <c:pt idx="3">
                  <c:v>13.978325</c:v>
                </c:pt>
                <c:pt idx="4">
                  <c:v>4.7754159999999999</c:v>
                </c:pt>
                <c:pt idx="5">
                  <c:v>4.3358369999999997</c:v>
                </c:pt>
                <c:pt idx="6">
                  <c:v>4.3</c:v>
                </c:pt>
                <c:pt idx="7">
                  <c:v>2.8682150000000002</c:v>
                </c:pt>
                <c:pt idx="8">
                  <c:v>2.0105979999999999</c:v>
                </c:pt>
                <c:pt idx="9">
                  <c:v>1.0191950000000001</c:v>
                </c:pt>
              </c:numCache>
            </c:numRef>
          </c:val>
        </c:ser>
        <c:gapWidth val="50"/>
        <c:axId val="81730560"/>
        <c:axId val="81777408"/>
      </c:barChart>
      <c:catAx>
        <c:axId val="81730560"/>
        <c:scaling>
          <c:orientation val="minMax"/>
        </c:scaling>
        <c:axPos val="b"/>
        <c:tickLblPos val="nextTo"/>
        <c:crossAx val="81777408"/>
        <c:crosses val="autoZero"/>
        <c:auto val="1"/>
        <c:lblAlgn val="ctr"/>
        <c:lblOffset val="100"/>
      </c:catAx>
      <c:valAx>
        <c:axId val="81777408"/>
        <c:scaling>
          <c:orientation val="minMax"/>
        </c:scaling>
        <c:axPos val="l"/>
        <c:majorGridlines>
          <c:spPr>
            <a:ln>
              <a:prstDash val="sysDash"/>
            </a:ln>
          </c:spPr>
        </c:majorGridlines>
        <c:title>
          <c:tx>
            <c:rich>
              <a:bodyPr rot="-5400000" vert="horz"/>
              <a:lstStyle/>
              <a:p>
                <a:pPr>
                  <a:defRPr/>
                </a:pPr>
                <a:r>
                  <a:rPr lang="en-GB"/>
                  <a:t>US$ million</a:t>
                </a:r>
              </a:p>
            </c:rich>
          </c:tx>
          <c:layout>
            <c:manualLayout>
              <c:xMode val="edge"/>
              <c:yMode val="edge"/>
              <c:x val="1.9444444444444445E-2"/>
              <c:y val="0.25549832312627591"/>
            </c:manualLayout>
          </c:layout>
        </c:title>
        <c:numFmt formatCode="0" sourceLinked="0"/>
        <c:tickLblPos val="nextTo"/>
        <c:crossAx val="81730560"/>
        <c:crosses val="autoZero"/>
        <c:crossBetween val="between"/>
      </c:valAx>
    </c:plotArea>
    <c:plotVisOnly val="1"/>
  </c:chart>
  <c:spPr>
    <a:ln>
      <a:noFill/>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'Figure 2'!$C$4</c:f>
              <c:strCache>
                <c:ptCount val="1"/>
                <c:pt idx="0">
                  <c:v>Requirements met</c:v>
                </c:pt>
              </c:strCache>
            </c:strRef>
          </c:tx>
          <c:dLbls>
            <c:dLblPos val="ctr"/>
            <c:showVal val="1"/>
          </c:dLbls>
          <c:cat>
            <c:numRef>
              <c:f>'Figure 2'!$B$5:$B$9</c:f>
              <c:numCache>
                <c:formatCode>General</c:formatCode>
                <c:ptCount val="5"/>
                <c:pt idx="0">
                  <c:v>2012</c:v>
                </c:pt>
                <c:pt idx="1">
                  <c:v>2013</c:v>
                </c:pt>
                <c:pt idx="2">
                  <c:v>2014</c:v>
                </c:pt>
                <c:pt idx="3">
                  <c:v>2015</c:v>
                </c:pt>
                <c:pt idx="4">
                  <c:v>2016</c:v>
                </c:pt>
              </c:numCache>
            </c:numRef>
          </c:cat>
          <c:val>
            <c:numRef>
              <c:f>'Figure 2'!$C$5:$C$9</c:f>
              <c:numCache>
                <c:formatCode>0.0</c:formatCode>
                <c:ptCount val="5"/>
                <c:pt idx="0">
                  <c:v>356.07202599999999</c:v>
                </c:pt>
                <c:pt idx="1">
                  <c:v>297.86099000000002</c:v>
                </c:pt>
                <c:pt idx="2">
                  <c:v>226.54429200000001</c:v>
                </c:pt>
                <c:pt idx="3">
                  <c:v>266.91039899999998</c:v>
                </c:pt>
                <c:pt idx="4">
                  <c:v>78.957333000000006</c:v>
                </c:pt>
              </c:numCache>
            </c:numRef>
          </c:val>
        </c:ser>
        <c:ser>
          <c:idx val="1"/>
          <c:order val="1"/>
          <c:tx>
            <c:strRef>
              <c:f>'Figure 2'!$D$4</c:f>
              <c:strCache>
                <c:ptCount val="1"/>
                <c:pt idx="0">
                  <c:v>Unmet requirements</c:v>
                </c:pt>
              </c:strCache>
            </c:strRef>
          </c:tx>
          <c:dLbls>
            <c:dLblPos val="ctr"/>
            <c:showVal val="1"/>
          </c:dLbls>
          <c:cat>
            <c:numRef>
              <c:f>'Figure 2'!$B$5:$B$9</c:f>
              <c:numCache>
                <c:formatCode>General</c:formatCode>
                <c:ptCount val="5"/>
                <c:pt idx="0">
                  <c:v>2012</c:v>
                </c:pt>
                <c:pt idx="1">
                  <c:v>2013</c:v>
                </c:pt>
                <c:pt idx="2">
                  <c:v>2014</c:v>
                </c:pt>
                <c:pt idx="3">
                  <c:v>2015</c:v>
                </c:pt>
                <c:pt idx="4">
                  <c:v>2016</c:v>
                </c:pt>
              </c:numCache>
            </c:numRef>
          </c:cat>
          <c:val>
            <c:numRef>
              <c:f>'Figure 2'!$D$5:$D$9</c:f>
              <c:numCache>
                <c:formatCode>0.0</c:formatCode>
                <c:ptCount val="5"/>
                <c:pt idx="0">
                  <c:v>215.87497100000002</c:v>
                </c:pt>
                <c:pt idx="1">
                  <c:v>212.07629900000001</c:v>
                </c:pt>
                <c:pt idx="2">
                  <c:v>391.91378199999997</c:v>
                </c:pt>
                <c:pt idx="3">
                  <c:v>304.687408</c:v>
                </c:pt>
                <c:pt idx="4">
                  <c:v>487.60159500000003</c:v>
                </c:pt>
              </c:numCache>
            </c:numRef>
          </c:val>
        </c:ser>
        <c:gapWidth val="50"/>
        <c:overlap val="100"/>
        <c:axId val="82096128"/>
        <c:axId val="82097664"/>
      </c:barChart>
      <c:lineChart>
        <c:grouping val="standard"/>
        <c:ser>
          <c:idx val="2"/>
          <c:order val="2"/>
          <c:tx>
            <c:strRef>
              <c:f>'Figure 2'!$E$4</c:f>
              <c:strCache>
                <c:ptCount val="1"/>
                <c:pt idx="0">
                  <c:v>% requirements met</c:v>
                </c:pt>
              </c:strCache>
            </c:strRef>
          </c:tx>
          <c:marker>
            <c:symbol val="none"/>
          </c:marker>
          <c:cat>
            <c:numRef>
              <c:f>'Figure 2'!$B$5:$B$9</c:f>
              <c:numCache>
                <c:formatCode>General</c:formatCode>
                <c:ptCount val="5"/>
                <c:pt idx="0">
                  <c:v>2012</c:v>
                </c:pt>
                <c:pt idx="1">
                  <c:v>2013</c:v>
                </c:pt>
                <c:pt idx="2">
                  <c:v>2014</c:v>
                </c:pt>
                <c:pt idx="3">
                  <c:v>2015</c:v>
                </c:pt>
                <c:pt idx="4">
                  <c:v>2016</c:v>
                </c:pt>
              </c:numCache>
            </c:numRef>
          </c:cat>
          <c:val>
            <c:numRef>
              <c:f>'Figure 2'!$E$5:$E$9</c:f>
              <c:numCache>
                <c:formatCode>0%</c:formatCode>
                <c:ptCount val="5"/>
                <c:pt idx="0">
                  <c:v>0.62256123009244502</c:v>
                </c:pt>
                <c:pt idx="1">
                  <c:v>0.58411298099833608</c:v>
                </c:pt>
                <c:pt idx="2">
                  <c:v>0.36630501164740231</c:v>
                </c:pt>
                <c:pt idx="3">
                  <c:v>0.46695490383503169</c:v>
                </c:pt>
                <c:pt idx="4">
                  <c:v>0.13936296667096207</c:v>
                </c:pt>
              </c:numCache>
            </c:numRef>
          </c:val>
        </c:ser>
        <c:marker val="1"/>
        <c:axId val="82105856"/>
        <c:axId val="82099584"/>
      </c:lineChart>
      <c:catAx>
        <c:axId val="82096128"/>
        <c:scaling>
          <c:orientation val="minMax"/>
        </c:scaling>
        <c:axPos val="b"/>
        <c:numFmt formatCode="General" sourceLinked="1"/>
        <c:tickLblPos val="nextTo"/>
        <c:crossAx val="82097664"/>
        <c:crosses val="autoZero"/>
        <c:auto val="1"/>
        <c:lblAlgn val="ctr"/>
        <c:lblOffset val="100"/>
      </c:catAx>
      <c:valAx>
        <c:axId val="82097664"/>
        <c:scaling>
          <c:orientation val="minMax"/>
        </c:scaling>
        <c:axPos val="l"/>
        <c:majorGridlines>
          <c:spPr>
            <a:ln>
              <a:prstDash val="sysDash"/>
            </a:ln>
          </c:spPr>
        </c:majorGridlines>
        <c:title>
          <c:tx>
            <c:rich>
              <a:bodyPr rot="-5400000" vert="horz"/>
              <a:lstStyle/>
              <a:p>
                <a:pPr>
                  <a:defRPr/>
                </a:pPr>
                <a:r>
                  <a:rPr lang="en-GB"/>
                  <a:t>US$ million</a:t>
                </a:r>
              </a:p>
            </c:rich>
          </c:tx>
          <c:layout>
            <c:manualLayout>
              <c:xMode val="edge"/>
              <c:yMode val="edge"/>
              <c:x val="1.666666666666667E-2"/>
              <c:y val="0.34437700495771367"/>
            </c:manualLayout>
          </c:layout>
        </c:title>
        <c:numFmt formatCode="0" sourceLinked="0"/>
        <c:tickLblPos val="nextTo"/>
        <c:crossAx val="82096128"/>
        <c:crosses val="autoZero"/>
        <c:crossBetween val="between"/>
      </c:valAx>
      <c:valAx>
        <c:axId val="82099584"/>
        <c:scaling>
          <c:orientation val="minMax"/>
        </c:scaling>
        <c:axPos val="r"/>
        <c:title>
          <c:tx>
            <c:rich>
              <a:bodyPr rot="-5400000" vert="horz"/>
              <a:lstStyle/>
              <a:p>
                <a:pPr>
                  <a:defRPr/>
                </a:pPr>
                <a:r>
                  <a:rPr lang="en-GB"/>
                  <a:t>% of requirements met</a:t>
                </a:r>
              </a:p>
            </c:rich>
          </c:tx>
          <c:layout>
            <c:manualLayout>
              <c:xMode val="edge"/>
              <c:yMode val="edge"/>
              <c:x val="0.94665266841644791"/>
              <c:y val="0.2325251531058618"/>
            </c:manualLayout>
          </c:layout>
        </c:title>
        <c:numFmt formatCode="0%" sourceLinked="1"/>
        <c:tickLblPos val="nextTo"/>
        <c:crossAx val="82105856"/>
        <c:crosses val="max"/>
        <c:crossBetween val="between"/>
      </c:valAx>
      <c:catAx>
        <c:axId val="82105856"/>
        <c:scaling>
          <c:orientation val="minMax"/>
        </c:scaling>
        <c:delete val="1"/>
        <c:axPos val="b"/>
        <c:numFmt formatCode="General" sourceLinked="1"/>
        <c:tickLblPos val="none"/>
        <c:crossAx val="82099584"/>
        <c:crosses val="autoZero"/>
        <c:auto val="1"/>
        <c:lblAlgn val="ctr"/>
        <c:lblOffset val="100"/>
      </c:catAx>
    </c:plotArea>
    <c:legend>
      <c:legendPos val="b"/>
    </c:legend>
    <c:plotVisOnly val="1"/>
    <c:dispBlanksAs val="gap"/>
  </c:chart>
  <c:spPr>
    <a:ln>
      <a:noFill/>
    </a:ln>
  </c:sp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dLbls>
            <c:dLbl>
              <c:idx val="0"/>
              <c:tx>
                <c:rich>
                  <a:bodyPr/>
                  <a:lstStyle/>
                  <a:p>
                    <a:r>
                      <a:rPr lang="en-US"/>
                      <a:t>Government
0.1%</a:t>
                    </a:r>
                  </a:p>
                </c:rich>
              </c:tx>
              <c:showCatName val="1"/>
              <c:showPercent val="1"/>
            </c:dLbl>
            <c:dLbl>
              <c:idx val="1"/>
              <c:tx>
                <c:rich>
                  <a:bodyPr/>
                  <a:lstStyle/>
                  <a:p>
                    <a:r>
                      <a:rPr lang="en-US"/>
                      <a:t>NGOs
26.4%</a:t>
                    </a:r>
                  </a:p>
                </c:rich>
              </c:tx>
              <c:showCatName val="1"/>
              <c:showPercent val="1"/>
            </c:dLbl>
            <c:dLbl>
              <c:idx val="2"/>
              <c:tx>
                <c:rich>
                  <a:bodyPr/>
                  <a:lstStyle/>
                  <a:p>
                    <a:r>
                      <a:rPr lang="en-US"/>
                      <a:t>Other
4.6%</a:t>
                    </a:r>
                  </a:p>
                </c:rich>
              </c:tx>
              <c:showCatName val="1"/>
              <c:showPercent val="1"/>
            </c:dLbl>
            <c:dLbl>
              <c:idx val="3"/>
              <c:tx>
                <c:rich>
                  <a:bodyPr/>
                  <a:lstStyle/>
                  <a:p>
                    <a:r>
                      <a:rPr lang="en-US"/>
                      <a:t>Private Orgs. &amp; Foundations
4.9%</a:t>
                    </a:r>
                  </a:p>
                </c:rich>
              </c:tx>
              <c:showCatName val="1"/>
              <c:showPercent val="1"/>
            </c:dLbl>
            <c:dLbl>
              <c:idx val="4"/>
              <c:tx>
                <c:rich>
                  <a:bodyPr/>
                  <a:lstStyle/>
                  <a:p>
                    <a:r>
                      <a:rPr lang="en-US"/>
                      <a:t>Red Cross / Red Crescent
5.4%</a:t>
                    </a:r>
                  </a:p>
                </c:rich>
              </c:tx>
              <c:showCatName val="1"/>
              <c:showPercent val="1"/>
            </c:dLbl>
            <c:dLbl>
              <c:idx val="5"/>
              <c:tx>
                <c:rich>
                  <a:bodyPr/>
                  <a:lstStyle/>
                  <a:p>
                    <a:r>
                      <a:rPr lang="en-US"/>
                      <a:t>UN Agencies
58.7%</a:t>
                    </a:r>
                  </a:p>
                </c:rich>
              </c:tx>
              <c:showCatName val="1"/>
              <c:showPercent val="1"/>
            </c:dLbl>
            <c:showCatName val="1"/>
            <c:showPercent val="1"/>
            <c:showLeaderLines val="1"/>
          </c:dLbls>
          <c:cat>
            <c:strRef>
              <c:f>'Figure 3'!$B$5:$B$10</c:f>
              <c:strCache>
                <c:ptCount val="6"/>
                <c:pt idx="0">
                  <c:v>Government</c:v>
                </c:pt>
                <c:pt idx="1">
                  <c:v>NGOs</c:v>
                </c:pt>
                <c:pt idx="2">
                  <c:v>Other</c:v>
                </c:pt>
                <c:pt idx="3">
                  <c:v>Private Orgs. &amp; Foundations</c:v>
                </c:pt>
                <c:pt idx="4">
                  <c:v>Red Cross / Red Crescent</c:v>
                </c:pt>
                <c:pt idx="5">
                  <c:v>UN Agencies</c:v>
                </c:pt>
              </c:strCache>
            </c:strRef>
          </c:cat>
          <c:val>
            <c:numRef>
              <c:f>'Figure 3'!$C$5:$C$10</c:f>
              <c:numCache>
                <c:formatCode>General</c:formatCode>
                <c:ptCount val="6"/>
                <c:pt idx="0">
                  <c:v>0.12546299999999999</c:v>
                </c:pt>
                <c:pt idx="1">
                  <c:v>31.684377000000001</c:v>
                </c:pt>
                <c:pt idx="2">
                  <c:v>5.482456</c:v>
                </c:pt>
                <c:pt idx="3">
                  <c:v>5.8607089999999999</c:v>
                </c:pt>
                <c:pt idx="4">
                  <c:v>6.4699390000000001</c:v>
                </c:pt>
                <c:pt idx="5">
                  <c:v>70.422141999999994</c:v>
                </c:pt>
              </c:numCache>
            </c:numRef>
          </c:val>
        </c:ser>
        <c:dLbls>
          <c:showCatName val="1"/>
          <c:showPercent val="1"/>
        </c:dLbls>
        <c:firstSliceAng val="0"/>
      </c:pieChart>
    </c:plotArea>
    <c:plotVisOnly val="1"/>
  </c:chart>
  <c:spPr>
    <a:ln>
      <a:noFill/>
    </a:ln>
  </c:sp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dLbls>
            <c:showCatName val="1"/>
            <c:showPercent val="1"/>
            <c:showLeaderLines val="1"/>
          </c:dLbls>
          <c:cat>
            <c:strRef>
              <c:f>'Figure 4'!$B$6:$B$12</c:f>
              <c:strCache>
                <c:ptCount val="7"/>
                <c:pt idx="0">
                  <c:v>Food</c:v>
                </c:pt>
                <c:pt idx="1">
                  <c:v>Health - Nutrition</c:v>
                </c:pt>
                <c:pt idx="2">
                  <c:v>Health</c:v>
                </c:pt>
                <c:pt idx="3">
                  <c:v>Shelter and non-food items</c:v>
                </c:pt>
                <c:pt idx="4">
                  <c:v>Water and sanitation</c:v>
                </c:pt>
                <c:pt idx="5">
                  <c:v>Protection/Human Rights/Rule of Law</c:v>
                </c:pt>
                <c:pt idx="6">
                  <c:v>Camp Management</c:v>
                </c:pt>
              </c:strCache>
            </c:strRef>
          </c:cat>
          <c:val>
            <c:numRef>
              <c:f>'Figure 4'!$C$6:$C$12</c:f>
              <c:numCache>
                <c:formatCode>0.0</c:formatCode>
                <c:ptCount val="7"/>
                <c:pt idx="0">
                  <c:v>3.9903019999999998</c:v>
                </c:pt>
                <c:pt idx="1">
                  <c:v>1.500006</c:v>
                </c:pt>
                <c:pt idx="2">
                  <c:v>1.4</c:v>
                </c:pt>
                <c:pt idx="3">
                  <c:v>1.201327</c:v>
                </c:pt>
                <c:pt idx="4">
                  <c:v>1</c:v>
                </c:pt>
                <c:pt idx="5">
                  <c:v>0.69991700000000001</c:v>
                </c:pt>
                <c:pt idx="6">
                  <c:v>0.2</c:v>
                </c:pt>
              </c:numCache>
            </c:numRef>
          </c:val>
        </c:ser>
        <c:dLbls>
          <c:showCatName val="1"/>
          <c:showPercent val="1"/>
        </c:dLbls>
        <c:firstSliceAng val="0"/>
      </c:pieChart>
    </c:plotArea>
    <c:plotVisOnly val="1"/>
  </c:chart>
  <c:spPr>
    <a:ln>
      <a:noFill/>
    </a:ln>
  </c:sp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'Figure 5'!$B$6</c:f>
              <c:strCache>
                <c:ptCount val="1"/>
                <c:pt idx="0">
                  <c:v>CERF</c:v>
                </c:pt>
              </c:strCache>
            </c:strRef>
          </c:tx>
          <c:dLbls>
            <c:dLbl>
              <c:idx val="0"/>
              <c:layout>
                <c:manualLayout>
                  <c:x val="1.2731334408020004E-17"/>
                  <c:y val="-0.31841790609507148"/>
                </c:manualLayout>
              </c:layout>
              <c:dLblPos val="ctr"/>
              <c:showVal val="1"/>
            </c:dLbl>
            <c:dLbl>
              <c:idx val="1"/>
              <c:layout>
                <c:manualLayout>
                  <c:x val="0"/>
                  <c:y val="-0.26927420530766993"/>
                </c:manualLayout>
              </c:layout>
              <c:dLblPos val="ctr"/>
              <c:showVal val="1"/>
            </c:dLbl>
            <c:dLbl>
              <c:idx val="2"/>
              <c:layout>
                <c:manualLayout>
                  <c:x val="0"/>
                  <c:y val="-0.38661089238845153"/>
                </c:manualLayout>
              </c:layout>
              <c:dLblPos val="ctr"/>
              <c:showVal val="1"/>
            </c:dLbl>
            <c:dLbl>
              <c:idx val="3"/>
              <c:layout>
                <c:manualLayout>
                  <c:x val="-2.7777777777777796E-3"/>
                  <c:y val="-0.23168379994167393"/>
                </c:manualLayout>
              </c:layout>
              <c:dLblPos val="ctr"/>
              <c:showVal val="1"/>
            </c:dLbl>
            <c:dLbl>
              <c:idx val="4"/>
              <c:layout>
                <c:manualLayout>
                  <c:x val="2.7777777777777796E-3"/>
                  <c:y val="-6.1865704286964973E-3"/>
                </c:manualLayout>
              </c:layout>
              <c:dLblPos val="ctr"/>
              <c:showVal val="1"/>
            </c:dLbl>
            <c:dLblPos val="inEnd"/>
            <c:showVal val="1"/>
          </c:dLbls>
          <c:cat>
            <c:numRef>
              <c:f>'Figure 5'!$C$5:$G$5</c:f>
              <c:numCache>
                <c:formatCode>General</c:formatCode>
                <c:ptCount val="5"/>
                <c:pt idx="0">
                  <c:v>2012</c:v>
                </c:pt>
                <c:pt idx="1">
                  <c:v>2013</c:v>
                </c:pt>
                <c:pt idx="2">
                  <c:v>2014</c:v>
                </c:pt>
                <c:pt idx="3">
                  <c:v>2015</c:v>
                </c:pt>
                <c:pt idx="4">
                  <c:v>2016</c:v>
                </c:pt>
              </c:numCache>
            </c:numRef>
          </c:cat>
          <c:val>
            <c:numRef>
              <c:f>'Figure 5'!$C$6:$G$6</c:f>
              <c:numCache>
                <c:formatCode>0.0</c:formatCode>
                <c:ptCount val="5"/>
                <c:pt idx="0">
                  <c:v>17.064836</c:v>
                </c:pt>
                <c:pt idx="1">
                  <c:v>13.835680999999999</c:v>
                </c:pt>
                <c:pt idx="2">
                  <c:v>21.159935999999998</c:v>
                </c:pt>
                <c:pt idx="3">
                  <c:v>11.578315999999999</c:v>
                </c:pt>
                <c:pt idx="4">
                  <c:v>9.9915520000000004</c:v>
                </c:pt>
              </c:numCache>
            </c:numRef>
          </c:val>
        </c:ser>
        <c:ser>
          <c:idx val="1"/>
          <c:order val="1"/>
          <c:tx>
            <c:strRef>
              <c:f>'Figure 5'!$B$7</c:f>
              <c:strCache>
                <c:ptCount val="1"/>
                <c:pt idx="0">
                  <c:v>Funding awarded in 2015 but allocated in 2016</c:v>
                </c:pt>
              </c:strCache>
            </c:strRef>
          </c:tx>
          <c:dLbls>
            <c:dLbl>
              <c:idx val="3"/>
              <c:delete val="1"/>
            </c:dLbl>
            <c:dLblPos val="ctr"/>
            <c:showVal val="1"/>
          </c:dLbls>
          <c:cat>
            <c:numRef>
              <c:f>'Figure 5'!$C$5:$G$5</c:f>
              <c:numCache>
                <c:formatCode>General</c:formatCode>
                <c:ptCount val="5"/>
                <c:pt idx="0">
                  <c:v>2012</c:v>
                </c:pt>
                <c:pt idx="1">
                  <c:v>2013</c:v>
                </c:pt>
                <c:pt idx="2">
                  <c:v>2014</c:v>
                </c:pt>
                <c:pt idx="3">
                  <c:v>2015</c:v>
                </c:pt>
                <c:pt idx="4">
                  <c:v>2016</c:v>
                </c:pt>
              </c:numCache>
            </c:numRef>
          </c:cat>
          <c:val>
            <c:numRef>
              <c:f>'Figure 5'!$C$7:$G$7</c:f>
              <c:numCache>
                <c:formatCode>0.0</c:formatCode>
                <c:ptCount val="5"/>
                <c:pt idx="4">
                  <c:v>6.4975930000000002</c:v>
                </c:pt>
              </c:numCache>
            </c:numRef>
          </c:val>
        </c:ser>
        <c:gapWidth val="50"/>
        <c:overlap val="100"/>
        <c:axId val="82369152"/>
        <c:axId val="82387328"/>
      </c:barChart>
      <c:catAx>
        <c:axId val="82369152"/>
        <c:scaling>
          <c:orientation val="minMax"/>
        </c:scaling>
        <c:axPos val="b"/>
        <c:numFmt formatCode="General" sourceLinked="1"/>
        <c:tickLblPos val="nextTo"/>
        <c:crossAx val="82387328"/>
        <c:crosses val="autoZero"/>
        <c:auto val="1"/>
        <c:lblAlgn val="ctr"/>
        <c:lblOffset val="100"/>
      </c:catAx>
      <c:valAx>
        <c:axId val="82387328"/>
        <c:scaling>
          <c:orientation val="minMax"/>
        </c:scaling>
        <c:axPos val="l"/>
        <c:majorGridlines>
          <c:spPr>
            <a:ln>
              <a:prstDash val="sysDash"/>
            </a:ln>
          </c:spPr>
        </c:majorGridlines>
        <c:title>
          <c:tx>
            <c:rich>
              <a:bodyPr rot="-5400000" vert="horz"/>
              <a:lstStyle/>
              <a:p>
                <a:pPr>
                  <a:defRPr/>
                </a:pPr>
                <a:r>
                  <a:rPr lang="en-GB"/>
                  <a:t>US$ million</a:t>
                </a:r>
              </a:p>
            </c:rich>
          </c:tx>
          <c:layout>
            <c:manualLayout>
              <c:xMode val="edge"/>
              <c:yMode val="edge"/>
              <c:x val="1.9444444444444445E-2"/>
              <c:y val="0.34437700495771367"/>
            </c:manualLayout>
          </c:layout>
        </c:title>
        <c:numFmt formatCode="0" sourceLinked="0"/>
        <c:tickLblPos val="nextTo"/>
        <c:crossAx val="82369152"/>
        <c:crosses val="autoZero"/>
        <c:crossBetween val="between"/>
      </c:valAx>
    </c:plotArea>
    <c:legend>
      <c:legendPos val="r"/>
      <c:legendEntry>
        <c:idx val="1"/>
        <c:delete val="1"/>
      </c:legendEntry>
    </c:legend>
    <c:plotVisOnly val="1"/>
  </c:chart>
  <c:spPr>
    <a:ln>
      <a:noFill/>
    </a:ln>
  </c:spPr>
  <c:printSettings>
    <c:headerFooter/>
    <c:pageMargins b="0.75000000000000011" l="0.70000000000000007" r="0.70000000000000007" t="0.75000000000000011" header="0.30000000000000004" footer="0.30000000000000004"/>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dLbls>
            <c:dLbl>
              <c:idx val="0"/>
              <c:tx>
                <c:rich>
                  <a:bodyPr/>
                  <a:lstStyle/>
                  <a:p>
                    <a:r>
                      <a:rPr lang="en-US"/>
                      <a:t>Sector not yet specified, US$47.3m,
39%</a:t>
                    </a:r>
                  </a:p>
                </c:rich>
              </c:tx>
              <c:showCatName val="1"/>
              <c:showPercent val="1"/>
            </c:dLbl>
            <c:dLbl>
              <c:idx val="1"/>
              <c:tx>
                <c:rich>
                  <a:bodyPr/>
                  <a:lstStyle/>
                  <a:p>
                    <a:r>
                      <a:rPr lang="en-US"/>
                      <a:t>Multi-sector, US$25.7m,
21%</a:t>
                    </a:r>
                  </a:p>
                </c:rich>
              </c:tx>
              <c:showCatName val="1"/>
              <c:showPercent val="1"/>
            </c:dLbl>
            <c:dLbl>
              <c:idx val="2"/>
              <c:tx>
                <c:rich>
                  <a:bodyPr/>
                  <a:lstStyle/>
                  <a:p>
                    <a:r>
                      <a:rPr lang="en-US"/>
                      <a:t>Health, US$17.4m,
15%</a:t>
                    </a:r>
                  </a:p>
                </c:rich>
              </c:tx>
              <c:showCatName val="1"/>
              <c:showPercent val="1"/>
            </c:dLbl>
            <c:dLbl>
              <c:idx val="3"/>
              <c:layout>
                <c:manualLayout>
                  <c:x val="-1.9421478565179361E-2"/>
                  <c:y val="8.5214712744240306E-2"/>
                </c:manualLayout>
              </c:layout>
              <c:tx>
                <c:rich>
                  <a:bodyPr/>
                  <a:lstStyle/>
                  <a:p>
                    <a:r>
                      <a:rPr lang="en-US"/>
                      <a:t>Food, US$10.3m,
9%</a:t>
                    </a:r>
                  </a:p>
                </c:rich>
              </c:tx>
              <c:showCatName val="1"/>
              <c:showPercent val="1"/>
            </c:dLbl>
            <c:dLbl>
              <c:idx val="4"/>
              <c:layout>
                <c:manualLayout>
                  <c:x val="-0.16589741907261593"/>
                  <c:y val="8.4490740740740741E-2"/>
                </c:manualLayout>
              </c:layout>
              <c:tx>
                <c:rich>
                  <a:bodyPr/>
                  <a:lstStyle/>
                  <a:p>
                    <a:r>
                      <a:rPr lang="en-US"/>
                      <a:t>Coordination and support services, US$10.0m,
8%</a:t>
                    </a:r>
                  </a:p>
                </c:rich>
              </c:tx>
              <c:showCatName val="1"/>
              <c:showPercent val="1"/>
            </c:dLbl>
            <c:dLbl>
              <c:idx val="5"/>
              <c:layout>
                <c:manualLayout>
                  <c:x val="-5.1969816272965839E-2"/>
                  <c:y val="1.1574074074074073E-3"/>
                </c:manualLayout>
              </c:layout>
              <c:tx>
                <c:rich>
                  <a:bodyPr/>
                  <a:lstStyle/>
                  <a:p>
                    <a:r>
                      <a:rPr lang="en-US"/>
                      <a:t>Agriculture, US$6.3m,
5%</a:t>
                    </a:r>
                  </a:p>
                </c:rich>
              </c:tx>
              <c:showCatName val="1"/>
              <c:showPercent val="1"/>
            </c:dLbl>
            <c:dLbl>
              <c:idx val="6"/>
              <c:tx>
                <c:rich>
                  <a:bodyPr/>
                  <a:lstStyle/>
                  <a:p>
                    <a:r>
                      <a:rPr lang="en-US"/>
                      <a:t>Other,US$3.1m,
3%</a:t>
                    </a:r>
                  </a:p>
                </c:rich>
              </c:tx>
              <c:showCatName val="1"/>
              <c:showPercent val="1"/>
            </c:dLbl>
            <c:showCatName val="1"/>
            <c:showPercent val="1"/>
            <c:showLeaderLines val="1"/>
          </c:dLbls>
          <c:cat>
            <c:strRef>
              <c:f>'Figure 6'!$B$6:$B$12</c:f>
              <c:strCache>
                <c:ptCount val="7"/>
                <c:pt idx="0">
                  <c:v>Sector not yet specified</c:v>
                </c:pt>
                <c:pt idx="1">
                  <c:v>Multi-sector</c:v>
                </c:pt>
                <c:pt idx="2">
                  <c:v>Health</c:v>
                </c:pt>
                <c:pt idx="3">
                  <c:v>Food</c:v>
                </c:pt>
                <c:pt idx="4">
                  <c:v>Coordination and support services</c:v>
                </c:pt>
                <c:pt idx="5">
                  <c:v>Agriculture</c:v>
                </c:pt>
                <c:pt idx="6">
                  <c:v>Other</c:v>
                </c:pt>
              </c:strCache>
            </c:strRef>
          </c:cat>
          <c:val>
            <c:numRef>
              <c:f>'Figure 6'!$C$6:$C$12</c:f>
              <c:numCache>
                <c:formatCode>0.0</c:formatCode>
                <c:ptCount val="7"/>
                <c:pt idx="0">
                  <c:v>47.252195999999998</c:v>
                </c:pt>
                <c:pt idx="1">
                  <c:v>25.660318</c:v>
                </c:pt>
                <c:pt idx="2">
                  <c:v>17.386296999999999</c:v>
                </c:pt>
                <c:pt idx="3">
                  <c:v>10.316545</c:v>
                </c:pt>
                <c:pt idx="4">
                  <c:v>10.015777</c:v>
                </c:pt>
                <c:pt idx="5">
                  <c:v>6.3248410000000002</c:v>
                </c:pt>
                <c:pt idx="6">
                  <c:v>3.0891120000000001</c:v>
                </c:pt>
              </c:numCache>
            </c:numRef>
          </c:val>
        </c:ser>
        <c:dLbls>
          <c:showCatName val="1"/>
          <c:showPercent val="1"/>
        </c:dLbls>
        <c:firstSliceAng val="0"/>
      </c:pieChart>
    </c:plotArea>
    <c:plotVisOnly val="1"/>
  </c:chart>
  <c:spPr>
    <a:ln>
      <a:noFill/>
    </a:ln>
  </c:sp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dLbls>
            <c:dLblPos val="outEnd"/>
            <c:showVal val="1"/>
          </c:dLbls>
          <c:cat>
            <c:numRef>
              <c:f>'Figure 7'!$C$4:$G$4</c:f>
              <c:numCache>
                <c:formatCode>General</c:formatCode>
                <c:ptCount val="5"/>
                <c:pt idx="0">
                  <c:v>2012</c:v>
                </c:pt>
                <c:pt idx="1">
                  <c:v>2013</c:v>
                </c:pt>
                <c:pt idx="2">
                  <c:v>2014</c:v>
                </c:pt>
                <c:pt idx="3">
                  <c:v>2015</c:v>
                </c:pt>
                <c:pt idx="4">
                  <c:v>2016</c:v>
                </c:pt>
              </c:numCache>
            </c:numRef>
          </c:cat>
          <c:val>
            <c:numRef>
              <c:f>'Figure 7'!$C$5:$G$5</c:f>
              <c:numCache>
                <c:formatCode>0.0</c:formatCode>
                <c:ptCount val="5"/>
                <c:pt idx="0">
                  <c:v>406.36233800000002</c:v>
                </c:pt>
                <c:pt idx="1">
                  <c:v>352.72570899999999</c:v>
                </c:pt>
                <c:pt idx="2">
                  <c:v>319.36777999999998</c:v>
                </c:pt>
                <c:pt idx="3">
                  <c:v>287.06922200000002</c:v>
                </c:pt>
                <c:pt idx="4">
                  <c:v>120.045086</c:v>
                </c:pt>
              </c:numCache>
            </c:numRef>
          </c:val>
        </c:ser>
        <c:gapWidth val="50"/>
        <c:axId val="82619392"/>
        <c:axId val="82625280"/>
      </c:barChart>
      <c:catAx>
        <c:axId val="82619392"/>
        <c:scaling>
          <c:orientation val="minMax"/>
        </c:scaling>
        <c:axPos val="b"/>
        <c:numFmt formatCode="General" sourceLinked="1"/>
        <c:tickLblPos val="nextTo"/>
        <c:crossAx val="82625280"/>
        <c:crosses val="autoZero"/>
        <c:auto val="1"/>
        <c:lblAlgn val="ctr"/>
        <c:lblOffset val="100"/>
      </c:catAx>
      <c:valAx>
        <c:axId val="82625280"/>
        <c:scaling>
          <c:orientation val="minMax"/>
        </c:scaling>
        <c:axPos val="l"/>
        <c:majorGridlines>
          <c:spPr>
            <a:ln>
              <a:prstDash val="sysDash"/>
            </a:ln>
          </c:spPr>
        </c:majorGridlines>
        <c:title>
          <c:tx>
            <c:rich>
              <a:bodyPr rot="-5400000" vert="horz"/>
              <a:lstStyle/>
              <a:p>
                <a:pPr>
                  <a:defRPr/>
                </a:pPr>
                <a:r>
                  <a:rPr lang="en-GB"/>
                  <a:t>US$ million</a:t>
                </a:r>
              </a:p>
            </c:rich>
          </c:tx>
          <c:layout>
            <c:manualLayout>
              <c:xMode val="edge"/>
              <c:yMode val="edge"/>
              <c:x val="1.666666666666667E-2"/>
              <c:y val="0.34900663458734332"/>
            </c:manualLayout>
          </c:layout>
        </c:title>
        <c:numFmt formatCode="0" sourceLinked="0"/>
        <c:tickLblPos val="nextTo"/>
        <c:crossAx val="82619392"/>
        <c:crosses val="autoZero"/>
        <c:crossBetween val="between"/>
      </c:valAx>
    </c:plotArea>
    <c:plotVisOnly val="1"/>
  </c:chart>
  <c:spPr>
    <a:ln>
      <a:noFill/>
    </a:ln>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7620</xdr:colOff>
      <xdr:row>4</xdr:row>
      <xdr:rowOff>30480</xdr:rowOff>
    </xdr:from>
    <xdr:to>
      <xdr:col>12</xdr:col>
      <xdr:colOff>312420</xdr:colOff>
      <xdr:row>19</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22860</xdr:rowOff>
    </xdr:from>
    <xdr:to>
      <xdr:col>13</xdr:col>
      <xdr:colOff>304800</xdr:colOff>
      <xdr:row>18</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3</xdr:row>
      <xdr:rowOff>15240</xdr:rowOff>
    </xdr:from>
    <xdr:to>
      <xdr:col>11</xdr:col>
      <xdr:colOff>312420</xdr:colOff>
      <xdr:row>18</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4</xdr:row>
      <xdr:rowOff>15240</xdr:rowOff>
    </xdr:from>
    <xdr:to>
      <xdr:col>11</xdr:col>
      <xdr:colOff>312420</xdr:colOff>
      <xdr:row>19</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4</xdr:row>
      <xdr:rowOff>7620</xdr:rowOff>
    </xdr:from>
    <xdr:to>
      <xdr:col>15</xdr:col>
      <xdr:colOff>304800</xdr:colOff>
      <xdr:row>19</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0.52</cdr:x>
      <cdr:y>0.24444</cdr:y>
    </cdr:from>
    <cdr:to>
      <cdr:x>0.62833</cdr:x>
      <cdr:y>0.33889</cdr:y>
    </cdr:to>
    <cdr:sp macro="" textlink="">
      <cdr:nvSpPr>
        <cdr:cNvPr id="2" name="TextBox 1"/>
        <cdr:cNvSpPr txBox="1"/>
      </cdr:nvSpPr>
      <cdr:spPr>
        <a:xfrm xmlns:a="http://schemas.openxmlformats.org/drawingml/2006/main">
          <a:off x="2377440" y="670560"/>
          <a:ext cx="49530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16.5</a:t>
          </a: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0</xdr:colOff>
      <xdr:row>4</xdr:row>
      <xdr:rowOff>30480</xdr:rowOff>
    </xdr:from>
    <xdr:to>
      <xdr:col>11</xdr:col>
      <xdr:colOff>304800</xdr:colOff>
      <xdr:row>19</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594360</xdr:colOff>
      <xdr:row>3</xdr:row>
      <xdr:rowOff>15240</xdr:rowOff>
    </xdr:from>
    <xdr:to>
      <xdr:col>15</xdr:col>
      <xdr:colOff>289560</xdr:colOff>
      <xdr:row>18</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C15"/>
  <sheetViews>
    <sheetView workbookViewId="0">
      <selection activeCell="D15" sqref="D15"/>
    </sheetView>
  </sheetViews>
  <sheetFormatPr defaultRowHeight="15"/>
  <cols>
    <col min="2" max="2" width="12.7109375" bestFit="1" customWidth="1"/>
    <col min="3" max="3" width="10.85546875" bestFit="1" customWidth="1"/>
  </cols>
  <sheetData>
    <row r="1" spans="1:3">
      <c r="A1" t="s">
        <v>12</v>
      </c>
      <c r="B1" t="s">
        <v>15</v>
      </c>
    </row>
    <row r="2" spans="1:3">
      <c r="A2" t="s">
        <v>13</v>
      </c>
      <c r="B2" t="s">
        <v>16</v>
      </c>
    </row>
    <row r="3" spans="1:3">
      <c r="A3" t="s">
        <v>14</v>
      </c>
      <c r="B3" s="2" t="s">
        <v>17</v>
      </c>
    </row>
    <row r="5" spans="1:3">
      <c r="B5" s="1" t="s">
        <v>0</v>
      </c>
      <c r="C5" s="1" t="s">
        <v>1</v>
      </c>
    </row>
    <row r="6" spans="1:3">
      <c r="B6" s="1" t="s">
        <v>2</v>
      </c>
      <c r="C6" s="3">
        <v>37.837015000000001</v>
      </c>
    </row>
    <row r="7" spans="1:3">
      <c r="B7" s="1" t="s">
        <v>3</v>
      </c>
      <c r="C7" s="3">
        <v>22.2</v>
      </c>
    </row>
    <row r="8" spans="1:3">
      <c r="B8" s="1" t="s">
        <v>4</v>
      </c>
      <c r="C8" s="3">
        <v>16.489145000000001</v>
      </c>
    </row>
    <row r="9" spans="1:3">
      <c r="B9" s="1" t="s">
        <v>5</v>
      </c>
      <c r="C9" s="3">
        <v>13.978325</v>
      </c>
    </row>
    <row r="10" spans="1:3">
      <c r="B10" s="1" t="s">
        <v>6</v>
      </c>
      <c r="C10" s="3">
        <v>4.7754159999999999</v>
      </c>
    </row>
    <row r="11" spans="1:3">
      <c r="B11" s="1" t="s">
        <v>7</v>
      </c>
      <c r="C11" s="3">
        <v>4.3358369999999997</v>
      </c>
    </row>
    <row r="12" spans="1:3">
      <c r="B12" s="1" t="s">
        <v>8</v>
      </c>
      <c r="C12" s="3">
        <v>4.3</v>
      </c>
    </row>
    <row r="13" spans="1:3">
      <c r="B13" s="1" t="s">
        <v>9</v>
      </c>
      <c r="C13" s="3">
        <v>2.8682150000000002</v>
      </c>
    </row>
    <row r="14" spans="1:3">
      <c r="B14" s="1" t="s">
        <v>10</v>
      </c>
      <c r="C14" s="3">
        <v>2.0105979999999999</v>
      </c>
    </row>
    <row r="15" spans="1:3">
      <c r="B15" s="1" t="s">
        <v>11</v>
      </c>
      <c r="C15" s="3">
        <v>1.0191950000000001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E9"/>
  <sheetViews>
    <sheetView workbookViewId="0">
      <selection activeCell="D19" sqref="D19"/>
    </sheetView>
  </sheetViews>
  <sheetFormatPr defaultRowHeight="15"/>
  <cols>
    <col min="3" max="3" width="16" bestFit="1" customWidth="1"/>
    <col min="4" max="4" width="18" bestFit="1" customWidth="1"/>
    <col min="5" max="5" width="17.5703125" bestFit="1" customWidth="1"/>
  </cols>
  <sheetData>
    <row r="1" spans="1:5">
      <c r="A1" t="s">
        <v>12</v>
      </c>
      <c r="B1" t="s">
        <v>18</v>
      </c>
    </row>
    <row r="2" spans="1:5">
      <c r="A2" t="s">
        <v>13</v>
      </c>
      <c r="B2" t="s">
        <v>16</v>
      </c>
    </row>
    <row r="4" spans="1:5">
      <c r="B4" s="1"/>
      <c r="C4" s="1" t="s">
        <v>19</v>
      </c>
      <c r="D4" s="1" t="s">
        <v>20</v>
      </c>
      <c r="E4" s="1" t="s">
        <v>21</v>
      </c>
    </row>
    <row r="5" spans="1:5">
      <c r="B5" s="1">
        <v>2012</v>
      </c>
      <c r="C5" s="3">
        <v>356.07202599999999</v>
      </c>
      <c r="D5" s="3">
        <v>215.87497100000002</v>
      </c>
      <c r="E5" s="4">
        <v>0.62256123009244502</v>
      </c>
    </row>
    <row r="6" spans="1:5">
      <c r="B6" s="1">
        <v>2013</v>
      </c>
      <c r="C6" s="3">
        <v>297.86099000000002</v>
      </c>
      <c r="D6" s="3">
        <v>212.07629900000001</v>
      </c>
      <c r="E6" s="4">
        <v>0.58411298099833608</v>
      </c>
    </row>
    <row r="7" spans="1:5">
      <c r="B7" s="1">
        <v>2014</v>
      </c>
      <c r="C7" s="3">
        <v>226.54429200000001</v>
      </c>
      <c r="D7" s="3">
        <v>391.91378199999997</v>
      </c>
      <c r="E7" s="4">
        <v>0.36630501164740231</v>
      </c>
    </row>
    <row r="8" spans="1:5">
      <c r="B8" s="1">
        <v>2015</v>
      </c>
      <c r="C8" s="3">
        <v>266.91039899999998</v>
      </c>
      <c r="D8" s="3">
        <v>304.687408</v>
      </c>
      <c r="E8" s="4">
        <v>0.46695490383503169</v>
      </c>
    </row>
    <row r="9" spans="1:5">
      <c r="B9" s="1">
        <v>2016</v>
      </c>
      <c r="C9" s="3">
        <v>78.957333000000006</v>
      </c>
      <c r="D9" s="3">
        <v>487.60159500000003</v>
      </c>
      <c r="E9" s="4">
        <v>0.13936296667096207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10"/>
  <sheetViews>
    <sheetView workbookViewId="0">
      <selection activeCell="E26" sqref="E26"/>
    </sheetView>
  </sheetViews>
  <sheetFormatPr defaultRowHeight="15"/>
  <cols>
    <col min="2" max="2" width="24.42578125" customWidth="1"/>
    <col min="3" max="3" width="10.85546875" bestFit="1" customWidth="1"/>
  </cols>
  <sheetData>
    <row r="1" spans="1:3">
      <c r="A1" t="s">
        <v>12</v>
      </c>
      <c r="B1" t="s">
        <v>22</v>
      </c>
    </row>
    <row r="2" spans="1:3">
      <c r="A2" t="s">
        <v>13</v>
      </c>
      <c r="B2" t="s">
        <v>23</v>
      </c>
    </row>
    <row r="4" spans="1:3">
      <c r="B4" s="1" t="s">
        <v>24</v>
      </c>
      <c r="C4" s="1" t="s">
        <v>1</v>
      </c>
    </row>
    <row r="5" spans="1:3">
      <c r="B5" s="1" t="s">
        <v>25</v>
      </c>
      <c r="C5" s="1">
        <v>0.12546299999999999</v>
      </c>
    </row>
    <row r="6" spans="1:3">
      <c r="B6" s="1" t="s">
        <v>26</v>
      </c>
      <c r="C6" s="1">
        <v>31.684377000000001</v>
      </c>
    </row>
    <row r="7" spans="1:3">
      <c r="B7" s="1" t="s">
        <v>27</v>
      </c>
      <c r="C7" s="1">
        <v>5.482456</v>
      </c>
    </row>
    <row r="8" spans="1:3">
      <c r="B8" s="1" t="s">
        <v>28</v>
      </c>
      <c r="C8" s="1">
        <v>5.8607089999999999</v>
      </c>
    </row>
    <row r="9" spans="1:3">
      <c r="B9" s="1" t="s">
        <v>29</v>
      </c>
      <c r="C9" s="1">
        <v>6.4699390000000001</v>
      </c>
    </row>
    <row r="10" spans="1:3">
      <c r="B10" s="1" t="s">
        <v>30</v>
      </c>
      <c r="C10" s="1">
        <v>70.422141999999994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12"/>
  <sheetViews>
    <sheetView workbookViewId="0">
      <selection activeCell="C22" sqref="C22"/>
    </sheetView>
  </sheetViews>
  <sheetFormatPr defaultRowHeight="15"/>
  <cols>
    <col min="2" max="2" width="32.28515625" customWidth="1"/>
    <col min="3" max="3" width="10.85546875" bestFit="1" customWidth="1"/>
  </cols>
  <sheetData>
    <row r="1" spans="1:3">
      <c r="A1" t="s">
        <v>12</v>
      </c>
      <c r="B1" t="s">
        <v>31</v>
      </c>
    </row>
    <row r="2" spans="1:3">
      <c r="A2" t="s">
        <v>13</v>
      </c>
      <c r="B2" t="s">
        <v>32</v>
      </c>
    </row>
    <row r="3" spans="1:3">
      <c r="A3" t="s">
        <v>14</v>
      </c>
      <c r="B3" t="s">
        <v>33</v>
      </c>
    </row>
    <row r="5" spans="1:3">
      <c r="B5" s="1" t="s">
        <v>34</v>
      </c>
      <c r="C5" s="1" t="s">
        <v>1</v>
      </c>
    </row>
    <row r="6" spans="1:3">
      <c r="B6" s="1" t="s">
        <v>35</v>
      </c>
      <c r="C6" s="3">
        <v>3.9903019999999998</v>
      </c>
    </row>
    <row r="7" spans="1:3">
      <c r="B7" s="1" t="s">
        <v>36</v>
      </c>
      <c r="C7" s="3">
        <v>1.500006</v>
      </c>
    </row>
    <row r="8" spans="1:3">
      <c r="B8" s="1" t="s">
        <v>37</v>
      </c>
      <c r="C8" s="3">
        <v>1.4</v>
      </c>
    </row>
    <row r="9" spans="1:3">
      <c r="B9" s="1" t="s">
        <v>38</v>
      </c>
      <c r="C9" s="3">
        <v>1.201327</v>
      </c>
    </row>
    <row r="10" spans="1:3">
      <c r="B10" s="1" t="s">
        <v>39</v>
      </c>
      <c r="C10" s="3">
        <v>1</v>
      </c>
    </row>
    <row r="11" spans="1:3">
      <c r="B11" s="1" t="s">
        <v>40</v>
      </c>
      <c r="C11" s="3">
        <v>0.69991700000000001</v>
      </c>
    </row>
    <row r="12" spans="1:3">
      <c r="B12" s="1" t="s">
        <v>41</v>
      </c>
      <c r="C12" s="3">
        <v>0.2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G7"/>
  <sheetViews>
    <sheetView workbookViewId="0">
      <selection activeCell="G13" sqref="G13"/>
    </sheetView>
  </sheetViews>
  <sheetFormatPr defaultRowHeight="15"/>
  <cols>
    <col min="2" max="2" width="39.28515625" customWidth="1"/>
    <col min="3" max="6" width="9.5703125" bestFit="1" customWidth="1"/>
    <col min="7" max="7" width="9" bestFit="1" customWidth="1"/>
  </cols>
  <sheetData>
    <row r="1" spans="1:7">
      <c r="A1" t="s">
        <v>12</v>
      </c>
      <c r="B1" t="s">
        <v>42</v>
      </c>
    </row>
    <row r="2" spans="1:7">
      <c r="A2" t="s">
        <v>13</v>
      </c>
      <c r="B2" t="s">
        <v>43</v>
      </c>
    </row>
    <row r="3" spans="1:7">
      <c r="A3" t="s">
        <v>14</v>
      </c>
      <c r="B3" t="s">
        <v>44</v>
      </c>
    </row>
    <row r="5" spans="1:7">
      <c r="B5" s="1"/>
      <c r="C5" s="1">
        <v>2012</v>
      </c>
      <c r="D5" s="1">
        <v>2013</v>
      </c>
      <c r="E5" s="1">
        <v>2014</v>
      </c>
      <c r="F5" s="1">
        <v>2015</v>
      </c>
      <c r="G5" s="1">
        <v>2016</v>
      </c>
    </row>
    <row r="6" spans="1:7">
      <c r="B6" s="1" t="s">
        <v>4</v>
      </c>
      <c r="C6" s="3">
        <v>17.064836</v>
      </c>
      <c r="D6" s="3">
        <v>13.835680999999999</v>
      </c>
      <c r="E6" s="3">
        <v>21.159935999999998</v>
      </c>
      <c r="F6" s="3">
        <v>11.578315999999999</v>
      </c>
      <c r="G6" s="3">
        <v>9.9915520000000004</v>
      </c>
    </row>
    <row r="7" spans="1:7">
      <c r="B7" s="1" t="s">
        <v>45</v>
      </c>
      <c r="C7" s="3"/>
      <c r="D7" s="3"/>
      <c r="E7" s="3"/>
      <c r="F7" s="3"/>
      <c r="G7" s="3">
        <v>6.4975930000000002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C12"/>
  <sheetViews>
    <sheetView workbookViewId="0">
      <selection activeCell="F24" sqref="F24"/>
    </sheetView>
  </sheetViews>
  <sheetFormatPr defaultRowHeight="15"/>
  <cols>
    <col min="2" max="2" width="29.7109375" customWidth="1"/>
    <col min="3" max="3" width="10.85546875" bestFit="1" customWidth="1"/>
  </cols>
  <sheetData>
    <row r="1" spans="1:3">
      <c r="A1" t="s">
        <v>12</v>
      </c>
      <c r="B1" t="s">
        <v>46</v>
      </c>
    </row>
    <row r="2" spans="1:3">
      <c r="A2" t="s">
        <v>13</v>
      </c>
      <c r="B2" t="s">
        <v>47</v>
      </c>
    </row>
    <row r="3" spans="1:3">
      <c r="A3" t="s">
        <v>14</v>
      </c>
      <c r="B3" s="2" t="s">
        <v>48</v>
      </c>
    </row>
    <row r="5" spans="1:3">
      <c r="B5" s="1" t="s">
        <v>34</v>
      </c>
      <c r="C5" s="1" t="s">
        <v>1</v>
      </c>
    </row>
    <row r="6" spans="1:3">
      <c r="B6" s="1" t="s">
        <v>49</v>
      </c>
      <c r="C6" s="3">
        <v>47.252195999999998</v>
      </c>
    </row>
    <row r="7" spans="1:3">
      <c r="B7" s="1" t="s">
        <v>50</v>
      </c>
      <c r="C7" s="3">
        <v>25.660318</v>
      </c>
    </row>
    <row r="8" spans="1:3">
      <c r="B8" s="1" t="s">
        <v>37</v>
      </c>
      <c r="C8" s="3">
        <v>17.386296999999999</v>
      </c>
    </row>
    <row r="9" spans="1:3">
      <c r="B9" s="1" t="s">
        <v>35</v>
      </c>
      <c r="C9" s="3">
        <v>10.316545</v>
      </c>
    </row>
    <row r="10" spans="1:3">
      <c r="B10" s="1" t="s">
        <v>51</v>
      </c>
      <c r="C10" s="3">
        <v>10.015777</v>
      </c>
    </row>
    <row r="11" spans="1:3">
      <c r="B11" s="1" t="s">
        <v>52</v>
      </c>
      <c r="C11" s="3">
        <v>6.3248410000000002</v>
      </c>
    </row>
    <row r="12" spans="1:3">
      <c r="B12" s="1" t="s">
        <v>27</v>
      </c>
      <c r="C12" s="3">
        <v>3.0891120000000001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G5"/>
  <sheetViews>
    <sheetView tabSelected="1" workbookViewId="0">
      <selection activeCell="B9" sqref="B9"/>
    </sheetView>
  </sheetViews>
  <sheetFormatPr defaultRowHeight="15"/>
  <cols>
    <col min="2" max="2" width="13.85546875" customWidth="1"/>
  </cols>
  <sheetData>
    <row r="1" spans="1:7">
      <c r="A1" t="s">
        <v>12</v>
      </c>
      <c r="B1" t="s">
        <v>53</v>
      </c>
    </row>
    <row r="2" spans="1:7">
      <c r="A2" t="s">
        <v>13</v>
      </c>
      <c r="B2" t="s">
        <v>47</v>
      </c>
    </row>
    <row r="4" spans="1:7">
      <c r="B4" s="1" t="s">
        <v>54</v>
      </c>
      <c r="C4" s="1">
        <v>2012</v>
      </c>
      <c r="D4" s="1">
        <v>2013</v>
      </c>
      <c r="E4" s="1">
        <v>2014</v>
      </c>
      <c r="F4" s="1">
        <v>2015</v>
      </c>
      <c r="G4" s="1">
        <v>2016</v>
      </c>
    </row>
    <row r="5" spans="1:7">
      <c r="B5" s="1" t="s">
        <v>1</v>
      </c>
      <c r="C5" s="3">
        <v>406.36233800000002</v>
      </c>
      <c r="D5" s="3">
        <v>352.72570899999999</v>
      </c>
      <c r="E5" s="3">
        <v>319.36777999999998</v>
      </c>
      <c r="F5" s="3">
        <v>287.06922200000002</v>
      </c>
      <c r="G5" s="3">
        <v>120.045086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Figure 1</vt:lpstr>
      <vt:lpstr>Figure 2</vt:lpstr>
      <vt:lpstr>Figure 3</vt:lpstr>
      <vt:lpstr>Figure 4</vt:lpstr>
      <vt:lpstr>Figure 5</vt:lpstr>
      <vt:lpstr>Figure 6</vt:lpstr>
      <vt:lpstr>Figure 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2016-06-30T13:00:47Z</dcterms:modified>
</cp:coreProperties>
</file>