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6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</sheets>
  <calcPr calcId="125725"/>
</workbook>
</file>

<file path=xl/sharedStrings.xml><?xml version="1.0" encoding="utf-8"?>
<sst xmlns="http://schemas.openxmlformats.org/spreadsheetml/2006/main" count="79" uniqueCount="51">
  <si>
    <t>Title:</t>
  </si>
  <si>
    <t>Source:</t>
  </si>
  <si>
    <t>Notes:</t>
  </si>
  <si>
    <t>The ten largest humanitarian donors to Niger, 2016</t>
  </si>
  <si>
    <t>Development Initiatives based on UN OCHA FTS data. Data downloaded and compiled 15 June 2016</t>
  </si>
  <si>
    <t>This chart does not include `’Allocation of unearmarked funds by WFP’; EU Institutions include both European 
Commission  and  ECHO  (European  Commission’s  Humanitarian  Aid  and  Civil  Protection  department);  CERF:  Central 
Emergency Response Fund; US: United States.</t>
  </si>
  <si>
    <t>Donor</t>
  </si>
  <si>
    <t>US$ millions</t>
  </si>
  <si>
    <t>EU Institutions</t>
  </si>
  <si>
    <t>Japan</t>
  </si>
  <si>
    <t>US</t>
  </si>
  <si>
    <t>CERF</t>
  </si>
  <si>
    <t>Germany</t>
  </si>
  <si>
    <t>Canada</t>
  </si>
  <si>
    <t>Sweden</t>
  </si>
  <si>
    <t>France</t>
  </si>
  <si>
    <t>Switzerland</t>
  </si>
  <si>
    <t>Finland</t>
  </si>
  <si>
    <t>Appeals and response-plan trends, 2012-2016</t>
  </si>
  <si>
    <t>Year</t>
  </si>
  <si>
    <t>Unmet requirements</t>
  </si>
  <si>
    <t>Requirements met</t>
  </si>
  <si>
    <t>% of requirements met</t>
  </si>
  <si>
    <t>Channels of delivery of international humanitarian assistance to Niger</t>
  </si>
  <si>
    <t>Channel of delivery</t>
  </si>
  <si>
    <t>NGOs</t>
  </si>
  <si>
    <t>Red Cross / Red Crescent</t>
  </si>
  <si>
    <t>UN Agencies</t>
  </si>
  <si>
    <t>CERF allocation to Niger 2015, by sector</t>
  </si>
  <si>
    <t>Development Initiatives based on UN OCHA CERF data. Data downloaded and compiled 15 June 2016</t>
  </si>
  <si>
    <t>This  sector  analysis  applies  to  all  CERF  funds  allocated  to  Niger  in  2015,  amounting  to  US$13.7  million. 
However, US$7.0 million of this was allocated against the 2016 HRP.</t>
  </si>
  <si>
    <t>Sector</t>
  </si>
  <si>
    <t>Food</t>
  </si>
  <si>
    <t>Protection/Human Rights/Rule of Law</t>
  </si>
  <si>
    <t>Shelter and non-food items</t>
  </si>
  <si>
    <t>Multi-sector</t>
  </si>
  <si>
    <t>Water and sanitation</t>
  </si>
  <si>
    <t>Health</t>
  </si>
  <si>
    <t>Coordination and Support Services</t>
  </si>
  <si>
    <t>Pooled funding awarded and allocated to Niger, 2012-2015</t>
  </si>
  <si>
    <t xml:space="preserve">Development Initiatives based on UNOCHA FTS data. Data downloaded 15 June 2016 </t>
  </si>
  <si>
    <t>CERF: Central Emergency Response Fund.</t>
  </si>
  <si>
    <t>Funding awarded in 2015 but allocated to 2016 HRP</t>
  </si>
  <si>
    <t>UN OCHA FTS. Data downloaded 15 June 2016</t>
  </si>
  <si>
    <t>Humanitarian funding to Niger 2016, by sector</t>
  </si>
  <si>
    <t>‘Others’ include ’Agriculture’ (US$2.3 million), ‘Shelter and non-food items’ (US$1.5 million), ‘Protection/ 
Human rights/Rule of law’ (US$1.8 million) and ‘Economic recovery and infrastructure’ (US$1.4 million).</t>
  </si>
  <si>
    <t>Other</t>
  </si>
  <si>
    <t>Sector not yet specified</t>
  </si>
  <si>
    <t>Coordination and support services</t>
  </si>
  <si>
    <t>Water and Sanitation</t>
  </si>
  <si>
    <t>International humanitarian assistance to Niger, 2012-2016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</si>
</sst>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dPt>
            <c:idx val="3"/>
            <c:spPr>
              <a:solidFill>
                <a:schemeClr val="tx2">
                  <a:lumMod val="75000"/>
                </a:schemeClr>
              </a:solidFill>
            </c:spPr>
          </c:dPt>
          <c:dLbls>
            <c:dLblPos val="outEnd"/>
            <c:showVal val="1"/>
          </c:dLbls>
          <c:cat>
            <c:strRef>
              <c:f>'Figure 1'!$B$6:$B$15</c:f>
              <c:strCache>
                <c:ptCount val="10"/>
                <c:pt idx="0">
                  <c:v>EU Institutions</c:v>
                </c:pt>
                <c:pt idx="1">
                  <c:v>Japan</c:v>
                </c:pt>
                <c:pt idx="2">
                  <c:v>US</c:v>
                </c:pt>
                <c:pt idx="3">
                  <c:v>CERF</c:v>
                </c:pt>
                <c:pt idx="4">
                  <c:v>Germany</c:v>
                </c:pt>
                <c:pt idx="5">
                  <c:v>Canada</c:v>
                </c:pt>
                <c:pt idx="6">
                  <c:v>Sweden</c:v>
                </c:pt>
                <c:pt idx="7">
                  <c:v>France</c:v>
                </c:pt>
                <c:pt idx="8">
                  <c:v>Switzerland</c:v>
                </c:pt>
                <c:pt idx="9">
                  <c:v>Finland</c:v>
                </c:pt>
              </c:strCache>
            </c:strRef>
          </c:cat>
          <c:val>
            <c:numRef>
              <c:f>'Figure 1'!$C$6:$C$15</c:f>
              <c:numCache>
                <c:formatCode>0.0</c:formatCode>
                <c:ptCount val="10"/>
                <c:pt idx="0">
                  <c:v>20.05387</c:v>
                </c:pt>
                <c:pt idx="1">
                  <c:v>8.75</c:v>
                </c:pt>
                <c:pt idx="2">
                  <c:v>8.2132609999999993</c:v>
                </c:pt>
                <c:pt idx="3">
                  <c:v>7.0315079999999996</c:v>
                </c:pt>
                <c:pt idx="4">
                  <c:v>6.947451</c:v>
                </c:pt>
                <c:pt idx="5">
                  <c:v>5.5332850000000002</c:v>
                </c:pt>
                <c:pt idx="6">
                  <c:v>5.5286030000000004</c:v>
                </c:pt>
                <c:pt idx="7">
                  <c:v>3.5804550000000002</c:v>
                </c:pt>
                <c:pt idx="8">
                  <c:v>3.495266</c:v>
                </c:pt>
                <c:pt idx="9">
                  <c:v>1.0964910000000001</c:v>
                </c:pt>
              </c:numCache>
            </c:numRef>
          </c:val>
        </c:ser>
        <c:gapWidth val="50"/>
        <c:axId val="96671232"/>
        <c:axId val="96672768"/>
      </c:barChart>
      <c:catAx>
        <c:axId val="96671232"/>
        <c:scaling>
          <c:orientation val="minMax"/>
        </c:scaling>
        <c:axPos val="b"/>
        <c:tickLblPos val="nextTo"/>
        <c:crossAx val="96672768"/>
        <c:crosses val="autoZero"/>
        <c:auto val="1"/>
        <c:lblAlgn val="ctr"/>
        <c:lblOffset val="100"/>
      </c:catAx>
      <c:valAx>
        <c:axId val="96672768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US$ million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5513013998250217"/>
            </c:manualLayout>
          </c:layout>
        </c:title>
        <c:numFmt formatCode="0" sourceLinked="0"/>
        <c:tickLblPos val="nextTo"/>
        <c:crossAx val="9667123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stacked"/>
        <c:ser>
          <c:idx val="0"/>
          <c:order val="0"/>
          <c:tx>
            <c:strRef>
              <c:f>'Figure 2'!$C$4</c:f>
              <c:strCache>
                <c:ptCount val="1"/>
                <c:pt idx="0">
                  <c:v>Requirements met</c:v>
                </c:pt>
              </c:strCache>
            </c:strRef>
          </c:tx>
          <c:dLbls>
            <c:dLblPos val="ctr"/>
            <c:showVal val="1"/>
          </c:dLbls>
          <c:cat>
            <c:numRef>
              <c:f>'Figure 2'!$B$5:$B$9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'Figure 2'!$C$5:$C$9</c:f>
              <c:numCache>
                <c:formatCode>0.0</c:formatCode>
                <c:ptCount val="5"/>
                <c:pt idx="0">
                  <c:v>312.72905400000002</c:v>
                </c:pt>
                <c:pt idx="1">
                  <c:v>288.12887799999999</c:v>
                </c:pt>
                <c:pt idx="2">
                  <c:v>172.95541900000001</c:v>
                </c:pt>
                <c:pt idx="3">
                  <c:v>209.484982</c:v>
                </c:pt>
                <c:pt idx="4">
                  <c:v>92.104011</c:v>
                </c:pt>
              </c:numCache>
            </c:numRef>
          </c:val>
        </c:ser>
        <c:ser>
          <c:idx val="1"/>
          <c:order val="1"/>
          <c:tx>
            <c:strRef>
              <c:f>'Figure 2'!$D$4</c:f>
              <c:strCache>
                <c:ptCount val="1"/>
                <c:pt idx="0">
                  <c:v>Unmet requirements</c:v>
                </c:pt>
              </c:strCache>
            </c:strRef>
          </c:tx>
          <c:dLbls>
            <c:dLblPos val="ctr"/>
            <c:showVal val="1"/>
          </c:dLbls>
          <c:cat>
            <c:numRef>
              <c:f>'Figure 2'!$B$5:$B$9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'Figure 2'!$D$5:$D$9</c:f>
              <c:numCache>
                <c:formatCode>0.0</c:formatCode>
                <c:ptCount val="5"/>
                <c:pt idx="0">
                  <c:v>176.91174899999999</c:v>
                </c:pt>
                <c:pt idx="1">
                  <c:v>67.149080999999995</c:v>
                </c:pt>
                <c:pt idx="2">
                  <c:v>132.28100900000001</c:v>
                </c:pt>
                <c:pt idx="3">
                  <c:v>166.23528099999999</c:v>
                </c:pt>
                <c:pt idx="4">
                  <c:v>224.38381799999999</c:v>
                </c:pt>
              </c:numCache>
            </c:numRef>
          </c:val>
        </c:ser>
        <c:gapWidth val="50"/>
        <c:overlap val="100"/>
        <c:axId val="127421824"/>
        <c:axId val="131389696"/>
      </c:barChart>
      <c:lineChart>
        <c:grouping val="standard"/>
        <c:ser>
          <c:idx val="2"/>
          <c:order val="2"/>
          <c:tx>
            <c:strRef>
              <c:f>'Figure 2'!$E$4</c:f>
              <c:strCache>
                <c:ptCount val="1"/>
                <c:pt idx="0">
                  <c:v>% of requirements met</c:v>
                </c:pt>
              </c:strCache>
            </c:strRef>
          </c:tx>
          <c:marker>
            <c:symbol val="none"/>
          </c:marker>
          <c:cat>
            <c:numRef>
              <c:f>'Figure 2'!$B$5:$B$9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'Figure 2'!$E$5:$E$9</c:f>
              <c:numCache>
                <c:formatCode>0%</c:formatCode>
                <c:ptCount val="5"/>
                <c:pt idx="0">
                  <c:v>0.63869075470003267</c:v>
                </c:pt>
                <c:pt idx="1">
                  <c:v>0.81099564636938248</c:v>
                </c:pt>
                <c:pt idx="2">
                  <c:v>0.5666277126005419</c:v>
                </c:pt>
                <c:pt idx="3">
                  <c:v>0.55755572065060544</c:v>
                </c:pt>
                <c:pt idx="4">
                  <c:v>0.29101912478283648</c:v>
                </c:pt>
              </c:numCache>
            </c:numRef>
          </c:val>
        </c:ser>
        <c:marker val="1"/>
        <c:axId val="60585856"/>
        <c:axId val="60564992"/>
      </c:lineChart>
      <c:catAx>
        <c:axId val="127421824"/>
        <c:scaling>
          <c:orientation val="minMax"/>
        </c:scaling>
        <c:axPos val="b"/>
        <c:numFmt formatCode="General" sourceLinked="1"/>
        <c:tickLblPos val="nextTo"/>
        <c:crossAx val="131389696"/>
        <c:crosses val="autoZero"/>
        <c:auto val="1"/>
        <c:lblAlgn val="ctr"/>
        <c:lblOffset val="100"/>
      </c:catAx>
      <c:valAx>
        <c:axId val="131389696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US$ million</a:t>
                </a:r>
              </a:p>
            </c:rich>
          </c:tx>
          <c:layout>
            <c:manualLayout>
              <c:xMode val="edge"/>
              <c:yMode val="edge"/>
              <c:x val="1.8172377985462097E-2"/>
              <c:y val="0.30735838399946841"/>
            </c:manualLayout>
          </c:layout>
        </c:title>
        <c:numFmt formatCode="0" sourceLinked="0"/>
        <c:tickLblPos val="nextTo"/>
        <c:crossAx val="127421824"/>
        <c:crosses val="autoZero"/>
        <c:crossBetween val="between"/>
      </c:valAx>
      <c:valAx>
        <c:axId val="60564992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requirements met</a:t>
                </a:r>
              </a:p>
            </c:rich>
          </c:tx>
          <c:layout>
            <c:manualLayout>
              <c:xMode val="edge"/>
              <c:yMode val="edge"/>
              <c:x val="0.95014268076303543"/>
              <c:y val="0.20541745572942624"/>
            </c:manualLayout>
          </c:layout>
        </c:title>
        <c:numFmt formatCode="0%" sourceLinked="1"/>
        <c:tickLblPos val="nextTo"/>
        <c:crossAx val="60585856"/>
        <c:crosses val="max"/>
        <c:crossBetween val="between"/>
      </c:valAx>
      <c:catAx>
        <c:axId val="60585856"/>
        <c:scaling>
          <c:orientation val="minMax"/>
        </c:scaling>
        <c:delete val="1"/>
        <c:axPos val="b"/>
        <c:numFmt formatCode="General" sourceLinked="1"/>
        <c:tickLblPos val="none"/>
        <c:crossAx val="60564992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pieChart>
        <c:varyColors val="1"/>
        <c:ser>
          <c:idx val="0"/>
          <c:order val="0"/>
          <c:dLbls>
            <c:showCatName val="1"/>
            <c:showPercent val="1"/>
            <c:showLeaderLines val="1"/>
          </c:dLbls>
          <c:cat>
            <c:strRef>
              <c:f>'Figure 3'!$B$5:$B$7</c:f>
              <c:strCache>
                <c:ptCount val="3"/>
                <c:pt idx="0">
                  <c:v>NGOs</c:v>
                </c:pt>
                <c:pt idx="1">
                  <c:v>Red Cross / Red Crescent</c:v>
                </c:pt>
                <c:pt idx="2">
                  <c:v>UN Agencies</c:v>
                </c:pt>
              </c:strCache>
            </c:strRef>
          </c:cat>
          <c:val>
            <c:numRef>
              <c:f>'Figure 3'!$C$5:$C$7</c:f>
              <c:numCache>
                <c:formatCode>General</c:formatCode>
                <c:ptCount val="3"/>
                <c:pt idx="0">
                  <c:v>35.24194</c:v>
                </c:pt>
                <c:pt idx="1">
                  <c:v>11.500972000000001</c:v>
                </c:pt>
                <c:pt idx="2">
                  <c:v>69.198148000000003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pieChart>
        <c:varyColors val="1"/>
        <c:ser>
          <c:idx val="0"/>
          <c:order val="0"/>
          <c:dLbls>
            <c:showCatName val="1"/>
            <c:showPercent val="1"/>
            <c:showLeaderLines val="1"/>
          </c:dLbls>
          <c:cat>
            <c:strRef>
              <c:f>'Figure 4'!$B$6:$B$12</c:f>
              <c:strCache>
                <c:ptCount val="7"/>
                <c:pt idx="0">
                  <c:v>Food</c:v>
                </c:pt>
                <c:pt idx="1">
                  <c:v>Protection/Human Rights/Rule of Law</c:v>
                </c:pt>
                <c:pt idx="2">
                  <c:v>Shelter and non-food items</c:v>
                </c:pt>
                <c:pt idx="3">
                  <c:v>Multi-sector</c:v>
                </c:pt>
                <c:pt idx="4">
                  <c:v>Water and sanitation</c:v>
                </c:pt>
                <c:pt idx="5">
                  <c:v>Health</c:v>
                </c:pt>
                <c:pt idx="6">
                  <c:v>Coordination and Support Services</c:v>
                </c:pt>
              </c:strCache>
            </c:strRef>
          </c:cat>
          <c:val>
            <c:numRef>
              <c:f>'Figure 4'!$C$6:$C$12</c:f>
              <c:numCache>
                <c:formatCode>General</c:formatCode>
                <c:ptCount val="7"/>
                <c:pt idx="0">
                  <c:v>3.8140830000000001</c:v>
                </c:pt>
                <c:pt idx="1">
                  <c:v>2.6164529999999999</c:v>
                </c:pt>
                <c:pt idx="2">
                  <c:v>1.868185</c:v>
                </c:pt>
                <c:pt idx="3">
                  <c:v>1.442944</c:v>
                </c:pt>
                <c:pt idx="4">
                  <c:v>1.375513</c:v>
                </c:pt>
                <c:pt idx="5">
                  <c:v>2.1247639999999999</c:v>
                </c:pt>
                <c:pt idx="6">
                  <c:v>0.49970599999999998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stacked"/>
        <c:ser>
          <c:idx val="0"/>
          <c:order val="0"/>
          <c:tx>
            <c:strRef>
              <c:f>'Figure 5'!$B$6</c:f>
              <c:strCache>
                <c:ptCount val="1"/>
                <c:pt idx="0">
                  <c:v>CERF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0.3888888888888889"/>
                </c:manualLayout>
              </c:layout>
              <c:dLblPos val="ctr"/>
              <c:showVal val="1"/>
            </c:dLbl>
            <c:dLbl>
              <c:idx val="1"/>
              <c:layout>
                <c:manualLayout>
                  <c:x val="0"/>
                  <c:y val="-0.24074074074074073"/>
                </c:manualLayout>
              </c:layout>
              <c:dLblPos val="ctr"/>
              <c:showVal val="1"/>
            </c:dLbl>
            <c:dLbl>
              <c:idx val="2"/>
              <c:layout>
                <c:manualLayout>
                  <c:x val="0"/>
                  <c:y val="-0.21759259259259259"/>
                </c:manualLayout>
              </c:layout>
              <c:dLblPos val="ctr"/>
              <c:showVal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i="1"/>
                      <a:t>6.7</a:t>
                    </a:r>
                  </a:p>
                </c:rich>
              </c:tx>
              <c:dLblPos val="ctr"/>
              <c:showVal val="1"/>
            </c:dLbl>
            <c:dLblPos val="ctr"/>
            <c:showVal val="1"/>
          </c:dLbls>
          <c:cat>
            <c:numRef>
              <c:f>'Figure 5'!$C$5:$F$5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'Figure 5'!$C$6:$F$6</c:f>
              <c:numCache>
                <c:formatCode>0.0</c:formatCode>
                <c:ptCount val="4"/>
                <c:pt idx="0">
                  <c:v>25.309716000000002</c:v>
                </c:pt>
                <c:pt idx="1">
                  <c:v>14.301174</c:v>
                </c:pt>
                <c:pt idx="2">
                  <c:v>13.143781000000001</c:v>
                </c:pt>
                <c:pt idx="3">
                  <c:v>6.71014</c:v>
                </c:pt>
              </c:numCache>
            </c:numRef>
          </c:val>
        </c:ser>
        <c:ser>
          <c:idx val="1"/>
          <c:order val="1"/>
          <c:tx>
            <c:strRef>
              <c:f>'Figure 5'!$B$7</c:f>
              <c:strCache>
                <c:ptCount val="1"/>
                <c:pt idx="0">
                  <c:v>Funding awarded in 2015 but allocated to 2016 HRP</c:v>
                </c:pt>
              </c:strCache>
            </c:strRef>
          </c:tx>
          <c:dLbls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i="1"/>
                      <a:t>7.0</a:t>
                    </a:r>
                  </a:p>
                </c:rich>
              </c:tx>
              <c:dLblPos val="ctr"/>
              <c:showVal val="1"/>
            </c:dLbl>
            <c:dLblPos val="ctr"/>
            <c:showVal val="1"/>
          </c:dLbls>
          <c:cat>
            <c:numRef>
              <c:f>'Figure 5'!$C$5:$F$5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'Figure 5'!$C$7:$F$7</c:f>
              <c:numCache>
                <c:formatCode>0.0</c:formatCode>
                <c:ptCount val="4"/>
                <c:pt idx="3">
                  <c:v>7.0315079999999996</c:v>
                </c:pt>
              </c:numCache>
            </c:numRef>
          </c:val>
        </c:ser>
        <c:gapWidth val="50"/>
        <c:overlap val="100"/>
        <c:axId val="65993344"/>
        <c:axId val="66355584"/>
      </c:barChart>
      <c:catAx>
        <c:axId val="65993344"/>
        <c:scaling>
          <c:orientation val="minMax"/>
        </c:scaling>
        <c:axPos val="b"/>
        <c:numFmt formatCode="General" sourceLinked="1"/>
        <c:tickLblPos val="nextTo"/>
        <c:crossAx val="66355584"/>
        <c:crosses val="autoZero"/>
        <c:auto val="1"/>
        <c:lblAlgn val="ctr"/>
        <c:lblOffset val="100"/>
      </c:catAx>
      <c:valAx>
        <c:axId val="66355584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US$ million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4437700495771362"/>
            </c:manualLayout>
          </c:layout>
        </c:title>
        <c:numFmt formatCode="0.0" sourceLinked="1"/>
        <c:tickLblPos val="nextTo"/>
        <c:crossAx val="65993344"/>
        <c:crosses val="autoZero"/>
        <c:crossBetween val="between"/>
      </c:valAx>
    </c:plotArea>
    <c:legend>
      <c:legendPos val="r"/>
      <c:legendEntry>
        <c:idx val="1"/>
        <c:delete val="1"/>
      </c:legendEntry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pieChart>
        <c:varyColors val="1"/>
        <c:ser>
          <c:idx val="0"/>
          <c:order val="0"/>
          <c:dLbls>
            <c:showCatName val="1"/>
            <c:showPercent val="1"/>
            <c:showLeaderLines val="1"/>
          </c:dLbls>
          <c:cat>
            <c:strRef>
              <c:f>'Figure 6'!$B$6:$B$12</c:f>
              <c:strCache>
                <c:ptCount val="7"/>
                <c:pt idx="0">
                  <c:v>Sector not yet specified</c:v>
                </c:pt>
                <c:pt idx="1">
                  <c:v>Health</c:v>
                </c:pt>
                <c:pt idx="2">
                  <c:v>Food</c:v>
                </c:pt>
                <c:pt idx="3">
                  <c:v>Multi-sector</c:v>
                </c:pt>
                <c:pt idx="4">
                  <c:v>Coordination and support services</c:v>
                </c:pt>
                <c:pt idx="5">
                  <c:v>Water and Sanitation</c:v>
                </c:pt>
                <c:pt idx="6">
                  <c:v>Other</c:v>
                </c:pt>
              </c:strCache>
            </c:strRef>
          </c:cat>
          <c:val>
            <c:numRef>
              <c:f>'Figure 6'!$C$6:$C$12</c:f>
              <c:numCache>
                <c:formatCode>0.0</c:formatCode>
                <c:ptCount val="7"/>
                <c:pt idx="0">
                  <c:v>43.365428999999999</c:v>
                </c:pt>
                <c:pt idx="1">
                  <c:v>29.887912</c:v>
                </c:pt>
                <c:pt idx="2">
                  <c:v>14.309008</c:v>
                </c:pt>
                <c:pt idx="3">
                  <c:v>12.404755</c:v>
                </c:pt>
                <c:pt idx="4">
                  <c:v>5.731274</c:v>
                </c:pt>
                <c:pt idx="5">
                  <c:v>3.1705260000000002</c:v>
                </c:pt>
                <c:pt idx="6">
                  <c:v>7.0721560000000006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numRef>
              <c:f>'Figure 7'!$B$5:$B$9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'Figure 7'!$C$5:$C$9</c:f>
              <c:numCache>
                <c:formatCode>0.0</c:formatCode>
                <c:ptCount val="5"/>
                <c:pt idx="0">
                  <c:v>433.89238899999998</c:v>
                </c:pt>
                <c:pt idx="1">
                  <c:v>343.41107099999999</c:v>
                </c:pt>
                <c:pt idx="2">
                  <c:v>297.67906499999998</c:v>
                </c:pt>
                <c:pt idx="3">
                  <c:v>280.20106099999998</c:v>
                </c:pt>
                <c:pt idx="4">
                  <c:v>115.94105999999999</c:v>
                </c:pt>
              </c:numCache>
            </c:numRef>
          </c:val>
        </c:ser>
        <c:gapWidth val="50"/>
        <c:axId val="102056704"/>
        <c:axId val="102058240"/>
      </c:barChart>
      <c:catAx>
        <c:axId val="102056704"/>
        <c:scaling>
          <c:orientation val="minMax"/>
        </c:scaling>
        <c:axPos val="b"/>
        <c:numFmt formatCode="General" sourceLinked="1"/>
        <c:tickLblPos val="nextTo"/>
        <c:crossAx val="102058240"/>
        <c:crosses val="autoZero"/>
        <c:auto val="1"/>
        <c:lblAlgn val="ctr"/>
        <c:lblOffset val="100"/>
      </c:catAx>
      <c:valAx>
        <c:axId val="102058240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US$ million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4437700495771362"/>
            </c:manualLayout>
          </c:layout>
        </c:title>
        <c:numFmt formatCode="0" sourceLinked="0"/>
        <c:tickLblPos val="nextTo"/>
        <c:crossAx val="10205670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4</xdr:row>
      <xdr:rowOff>15240</xdr:rowOff>
    </xdr:from>
    <xdr:to>
      <xdr:col>11</xdr:col>
      <xdr:colOff>320040</xdr:colOff>
      <xdr:row>19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</xdr:row>
      <xdr:rowOff>15240</xdr:rowOff>
    </xdr:from>
    <xdr:to>
      <xdr:col>14</xdr:col>
      <xdr:colOff>22860</xdr:colOff>
      <xdr:row>19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22860</xdr:rowOff>
    </xdr:from>
    <xdr:to>
      <xdr:col>11</xdr:col>
      <xdr:colOff>312420</xdr:colOff>
      <xdr:row>18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4</xdr:row>
      <xdr:rowOff>22860</xdr:rowOff>
    </xdr:from>
    <xdr:to>
      <xdr:col>11</xdr:col>
      <xdr:colOff>312420</xdr:colOff>
      <xdr:row>19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4</xdr:row>
      <xdr:rowOff>15240</xdr:rowOff>
    </xdr:from>
    <xdr:to>
      <xdr:col>14</xdr:col>
      <xdr:colOff>297180</xdr:colOff>
      <xdr:row>19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0.50667</cdr:x>
      <cdr:y>0.41111</cdr:y>
    </cdr:from>
    <cdr:to>
      <cdr:x>0.60667</cdr:x>
      <cdr:y>0.5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16480" y="1127760"/>
          <a:ext cx="45720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13.7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4</xdr:row>
      <xdr:rowOff>15240</xdr:rowOff>
    </xdr:from>
    <xdr:to>
      <xdr:col>11</xdr:col>
      <xdr:colOff>312420</xdr:colOff>
      <xdr:row>19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3</xdr:row>
      <xdr:rowOff>0</xdr:rowOff>
    </xdr:from>
    <xdr:to>
      <xdr:col>11</xdr:col>
      <xdr:colOff>266700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G24" sqref="G24"/>
    </sheetView>
  </sheetViews>
  <sheetFormatPr defaultRowHeight="14.4"/>
  <cols>
    <col min="2" max="2" width="15.33203125" customWidth="1"/>
    <col min="3" max="3" width="10.88671875" bestFit="1" customWidth="1"/>
  </cols>
  <sheetData>
    <row r="1" spans="1:3">
      <c r="A1" t="s">
        <v>0</v>
      </c>
      <c r="B1" t="s">
        <v>3</v>
      </c>
    </row>
    <row r="2" spans="1:3">
      <c r="A2" t="s">
        <v>1</v>
      </c>
      <c r="B2" t="s">
        <v>4</v>
      </c>
    </row>
    <row r="3" spans="1:3">
      <c r="A3" t="s">
        <v>2</v>
      </c>
      <c r="B3" s="1" t="s">
        <v>5</v>
      </c>
    </row>
    <row r="5" spans="1:3">
      <c r="B5" s="2" t="s">
        <v>6</v>
      </c>
      <c r="C5" s="2" t="s">
        <v>7</v>
      </c>
    </row>
    <row r="6" spans="1:3">
      <c r="B6" s="2" t="s">
        <v>8</v>
      </c>
      <c r="C6" s="3">
        <v>20.05387</v>
      </c>
    </row>
    <row r="7" spans="1:3">
      <c r="B7" s="2" t="s">
        <v>9</v>
      </c>
      <c r="C7" s="3">
        <v>8.75</v>
      </c>
    </row>
    <row r="8" spans="1:3">
      <c r="B8" s="2" t="s">
        <v>10</v>
      </c>
      <c r="C8" s="3">
        <v>8.2132609999999993</v>
      </c>
    </row>
    <row r="9" spans="1:3">
      <c r="B9" s="2" t="s">
        <v>11</v>
      </c>
      <c r="C9" s="3">
        <v>7.0315079999999996</v>
      </c>
    </row>
    <row r="10" spans="1:3">
      <c r="B10" s="2" t="s">
        <v>12</v>
      </c>
      <c r="C10" s="3">
        <v>6.947451</v>
      </c>
    </row>
    <row r="11" spans="1:3">
      <c r="B11" s="2" t="s">
        <v>13</v>
      </c>
      <c r="C11" s="3">
        <v>5.5332850000000002</v>
      </c>
    </row>
    <row r="12" spans="1:3">
      <c r="B12" s="2" t="s">
        <v>14</v>
      </c>
      <c r="C12" s="3">
        <v>5.5286030000000004</v>
      </c>
    </row>
    <row r="13" spans="1:3">
      <c r="B13" s="2" t="s">
        <v>15</v>
      </c>
      <c r="C13" s="3">
        <v>3.5804550000000002</v>
      </c>
    </row>
    <row r="14" spans="1:3">
      <c r="B14" s="2" t="s">
        <v>16</v>
      </c>
      <c r="C14" s="3">
        <v>3.495266</v>
      </c>
    </row>
    <row r="15" spans="1:3">
      <c r="B15" s="2" t="s">
        <v>17</v>
      </c>
      <c r="C15" s="3">
        <v>1.0964910000000001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zoomScaleNormal="100" workbookViewId="0">
      <selection activeCell="C11" sqref="C11"/>
    </sheetView>
  </sheetViews>
  <sheetFormatPr defaultRowHeight="14.4"/>
  <cols>
    <col min="3" max="3" width="16.21875" customWidth="1"/>
    <col min="4" max="4" width="18" bestFit="1" customWidth="1"/>
    <col min="5" max="5" width="20.33203125" customWidth="1"/>
  </cols>
  <sheetData>
    <row r="1" spans="1:5">
      <c r="A1" t="s">
        <v>0</v>
      </c>
      <c r="B1" t="s">
        <v>18</v>
      </c>
    </row>
    <row r="2" spans="1:5">
      <c r="A2" t="s">
        <v>1</v>
      </c>
      <c r="B2" t="s">
        <v>4</v>
      </c>
    </row>
    <row r="4" spans="1:5">
      <c r="B4" s="2" t="s">
        <v>19</v>
      </c>
      <c r="C4" s="2" t="s">
        <v>21</v>
      </c>
      <c r="D4" s="2" t="s">
        <v>20</v>
      </c>
      <c r="E4" s="2" t="s">
        <v>22</v>
      </c>
    </row>
    <row r="5" spans="1:5">
      <c r="B5" s="2">
        <v>2012</v>
      </c>
      <c r="C5" s="3">
        <v>312.72905400000002</v>
      </c>
      <c r="D5" s="3">
        <v>176.91174899999999</v>
      </c>
      <c r="E5" s="4">
        <v>0.63869075470003267</v>
      </c>
    </row>
    <row r="6" spans="1:5">
      <c r="B6" s="2">
        <v>2013</v>
      </c>
      <c r="C6" s="3">
        <v>288.12887799999999</v>
      </c>
      <c r="D6" s="3">
        <v>67.149080999999995</v>
      </c>
      <c r="E6" s="4">
        <v>0.81099564636938248</v>
      </c>
    </row>
    <row r="7" spans="1:5">
      <c r="B7" s="2">
        <v>2014</v>
      </c>
      <c r="C7" s="3">
        <v>172.95541900000001</v>
      </c>
      <c r="D7" s="3">
        <v>132.28100900000001</v>
      </c>
      <c r="E7" s="4">
        <v>0.5666277126005419</v>
      </c>
    </row>
    <row r="8" spans="1:5">
      <c r="B8" s="2">
        <v>2015</v>
      </c>
      <c r="C8" s="3">
        <v>209.484982</v>
      </c>
      <c r="D8" s="3">
        <v>166.23528099999999</v>
      </c>
      <c r="E8" s="4">
        <v>0.55755572065060544</v>
      </c>
    </row>
    <row r="9" spans="1:5">
      <c r="B9" s="2">
        <v>2016</v>
      </c>
      <c r="C9" s="3">
        <v>92.104011</v>
      </c>
      <c r="D9" s="3">
        <v>224.38381799999999</v>
      </c>
      <c r="E9" s="4">
        <v>0.29101912478283648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3" sqref="C23"/>
    </sheetView>
  </sheetViews>
  <sheetFormatPr defaultRowHeight="14.4"/>
  <cols>
    <col min="2" max="2" width="21.44140625" customWidth="1"/>
    <col min="3" max="3" width="10.88671875" bestFit="1" customWidth="1"/>
  </cols>
  <sheetData>
    <row r="1" spans="1:3">
      <c r="A1" t="s">
        <v>0</v>
      </c>
      <c r="B1" t="s">
        <v>23</v>
      </c>
    </row>
    <row r="2" spans="1:3">
      <c r="A2" t="s">
        <v>1</v>
      </c>
      <c r="B2" t="s">
        <v>4</v>
      </c>
    </row>
    <row r="4" spans="1:3">
      <c r="B4" s="2" t="s">
        <v>24</v>
      </c>
      <c r="C4" s="2" t="s">
        <v>7</v>
      </c>
    </row>
    <row r="5" spans="1:3">
      <c r="B5" s="2" t="s">
        <v>25</v>
      </c>
      <c r="C5" s="2">
        <v>35.24194</v>
      </c>
    </row>
    <row r="6" spans="1:3">
      <c r="B6" s="2" t="s">
        <v>26</v>
      </c>
      <c r="C6" s="2">
        <v>11.500972000000001</v>
      </c>
    </row>
    <row r="7" spans="1:3">
      <c r="B7" s="2" t="s">
        <v>27</v>
      </c>
      <c r="C7" s="2">
        <v>69.198148000000003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23" sqref="B23"/>
    </sheetView>
  </sheetViews>
  <sheetFormatPr defaultRowHeight="14.4"/>
  <cols>
    <col min="2" max="2" width="32.77734375" customWidth="1"/>
    <col min="3" max="3" width="10.88671875" bestFit="1" customWidth="1"/>
  </cols>
  <sheetData>
    <row r="1" spans="1:3">
      <c r="A1" t="s">
        <v>0</v>
      </c>
      <c r="B1" t="s">
        <v>28</v>
      </c>
    </row>
    <row r="2" spans="1:3">
      <c r="A2" t="s">
        <v>1</v>
      </c>
      <c r="B2" t="s">
        <v>29</v>
      </c>
    </row>
    <row r="3" spans="1:3">
      <c r="A3" t="s">
        <v>2</v>
      </c>
      <c r="B3" s="1" t="s">
        <v>30</v>
      </c>
    </row>
    <row r="5" spans="1:3">
      <c r="B5" s="2" t="s">
        <v>31</v>
      </c>
      <c r="C5" s="2" t="s">
        <v>7</v>
      </c>
    </row>
    <row r="6" spans="1:3">
      <c r="B6" s="2" t="s">
        <v>32</v>
      </c>
      <c r="C6" s="2">
        <v>3.8140830000000001</v>
      </c>
    </row>
    <row r="7" spans="1:3">
      <c r="B7" s="2" t="s">
        <v>33</v>
      </c>
      <c r="C7" s="2">
        <v>2.6164529999999999</v>
      </c>
    </row>
    <row r="8" spans="1:3">
      <c r="B8" s="2" t="s">
        <v>34</v>
      </c>
      <c r="C8" s="2">
        <v>1.868185</v>
      </c>
    </row>
    <row r="9" spans="1:3">
      <c r="B9" s="2" t="s">
        <v>35</v>
      </c>
      <c r="C9" s="2">
        <v>1.442944</v>
      </c>
    </row>
    <row r="10" spans="1:3">
      <c r="B10" s="2" t="s">
        <v>36</v>
      </c>
      <c r="C10" s="2">
        <v>1.375513</v>
      </c>
    </row>
    <row r="11" spans="1:3">
      <c r="B11" s="2" t="s">
        <v>37</v>
      </c>
      <c r="C11" s="2">
        <v>2.1247639999999999</v>
      </c>
    </row>
    <row r="12" spans="1:3">
      <c r="B12" s="2" t="s">
        <v>38</v>
      </c>
      <c r="C12" s="2">
        <v>0.49970599999999998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18" sqref="B18"/>
    </sheetView>
  </sheetViews>
  <sheetFormatPr defaultRowHeight="14.4"/>
  <cols>
    <col min="2" max="2" width="43.5546875" customWidth="1"/>
  </cols>
  <sheetData>
    <row r="1" spans="1:6">
      <c r="A1" t="s">
        <v>0</v>
      </c>
      <c r="B1" t="s">
        <v>39</v>
      </c>
    </row>
    <row r="2" spans="1:6">
      <c r="A2" t="s">
        <v>1</v>
      </c>
      <c r="B2" t="s">
        <v>40</v>
      </c>
    </row>
    <row r="3" spans="1:6">
      <c r="A3" t="s">
        <v>2</v>
      </c>
      <c r="B3" t="s">
        <v>41</v>
      </c>
    </row>
    <row r="5" spans="1:6">
      <c r="B5" s="2"/>
      <c r="C5" s="2">
        <v>2012</v>
      </c>
      <c r="D5" s="2">
        <v>2013</v>
      </c>
      <c r="E5" s="2">
        <v>2014</v>
      </c>
      <c r="F5" s="2">
        <v>2015</v>
      </c>
    </row>
    <row r="6" spans="1:6">
      <c r="B6" s="2" t="s">
        <v>11</v>
      </c>
      <c r="C6" s="3">
        <v>25.309716000000002</v>
      </c>
      <c r="D6" s="3">
        <v>14.301174</v>
      </c>
      <c r="E6" s="3">
        <v>13.143781000000001</v>
      </c>
      <c r="F6" s="3">
        <v>6.71014</v>
      </c>
    </row>
    <row r="7" spans="1:6">
      <c r="B7" s="2" t="s">
        <v>42</v>
      </c>
      <c r="C7" s="3"/>
      <c r="D7" s="3"/>
      <c r="E7" s="3"/>
      <c r="F7" s="3">
        <v>7.0315079999999996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1" sqref="C21:C22"/>
    </sheetView>
  </sheetViews>
  <sheetFormatPr defaultRowHeight="14.4"/>
  <cols>
    <col min="2" max="2" width="29.44140625" customWidth="1"/>
    <col min="3" max="3" width="10.88671875" bestFit="1" customWidth="1"/>
  </cols>
  <sheetData>
    <row r="1" spans="1:3">
      <c r="A1" t="s">
        <v>0</v>
      </c>
      <c r="B1" t="s">
        <v>44</v>
      </c>
    </row>
    <row r="2" spans="1:3">
      <c r="A2" t="s">
        <v>1</v>
      </c>
      <c r="B2" t="s">
        <v>43</v>
      </c>
    </row>
    <row r="3" spans="1:3">
      <c r="A3" t="s">
        <v>2</v>
      </c>
      <c r="B3" s="1" t="s">
        <v>45</v>
      </c>
    </row>
    <row r="5" spans="1:3">
      <c r="B5" s="2" t="s">
        <v>31</v>
      </c>
      <c r="C5" s="2" t="s">
        <v>7</v>
      </c>
    </row>
    <row r="6" spans="1:3">
      <c r="B6" s="2" t="s">
        <v>47</v>
      </c>
      <c r="C6" s="3">
        <v>43.365428999999999</v>
      </c>
    </row>
    <row r="7" spans="1:3">
      <c r="B7" s="2" t="s">
        <v>37</v>
      </c>
      <c r="C7" s="3">
        <v>29.887912</v>
      </c>
    </row>
    <row r="8" spans="1:3">
      <c r="B8" s="2" t="s">
        <v>32</v>
      </c>
      <c r="C8" s="3">
        <v>14.309008</v>
      </c>
    </row>
    <row r="9" spans="1:3">
      <c r="B9" s="2" t="s">
        <v>35</v>
      </c>
      <c r="C9" s="3">
        <v>12.404755</v>
      </c>
    </row>
    <row r="10" spans="1:3">
      <c r="B10" s="2" t="s">
        <v>48</v>
      </c>
      <c r="C10" s="3">
        <v>5.731274</v>
      </c>
    </row>
    <row r="11" spans="1:3">
      <c r="B11" s="2" t="s">
        <v>49</v>
      </c>
      <c r="C11" s="3">
        <v>3.1705260000000002</v>
      </c>
    </row>
    <row r="12" spans="1:3">
      <c r="B12" s="2" t="s">
        <v>46</v>
      </c>
      <c r="C12" s="3">
        <v>7.0721560000000006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26" sqref="F26"/>
    </sheetView>
  </sheetViews>
  <sheetFormatPr defaultRowHeight="14.4"/>
  <cols>
    <col min="3" max="3" width="11" bestFit="1" customWidth="1"/>
  </cols>
  <sheetData>
    <row r="1" spans="1:3">
      <c r="A1" t="s">
        <v>0</v>
      </c>
      <c r="B1" t="s">
        <v>50</v>
      </c>
    </row>
    <row r="2" spans="1:3">
      <c r="A2" t="s">
        <v>1</v>
      </c>
      <c r="B2" t="s">
        <v>43</v>
      </c>
    </row>
    <row r="4" spans="1:3">
      <c r="B4" s="2" t="s">
        <v>19</v>
      </c>
      <c r="C4" s="2" t="s">
        <v>7</v>
      </c>
    </row>
    <row r="5" spans="1:3">
      <c r="B5" s="2">
        <v>2012</v>
      </c>
      <c r="C5" s="3">
        <v>433.89238899999998</v>
      </c>
    </row>
    <row r="6" spans="1:3">
      <c r="B6" s="2">
        <v>2013</v>
      </c>
      <c r="C6" s="3">
        <v>343.41107099999999</v>
      </c>
    </row>
    <row r="7" spans="1:3">
      <c r="B7" s="2">
        <v>2014</v>
      </c>
      <c r="C7" s="3">
        <v>297.67906499999998</v>
      </c>
    </row>
    <row r="8" spans="1:3">
      <c r="B8" s="2">
        <v>2015</v>
      </c>
      <c r="C8" s="3">
        <v>280.20106099999998</v>
      </c>
    </row>
    <row r="9" spans="1:3">
      <c r="B9" s="2">
        <v>2016</v>
      </c>
      <c r="C9" s="3">
        <v>115.94105999999999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1</vt:lpstr>
      <vt:lpstr>Figure 2</vt:lpstr>
      <vt:lpstr>Figure 3</vt:lpstr>
      <vt:lpstr>Figure 4</vt:lpstr>
      <vt:lpstr>Figure 5</vt:lpstr>
      <vt:lpstr>Figure 6</vt:lpstr>
      <vt:lpstr>Figure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2016-06-30T12:37:54Z</dcterms:modified>
</cp:coreProperties>
</file>