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igure 1" sheetId="1" r:id="rId1"/>
    <sheet name="Figure 2" sheetId="2" r:id="rId2"/>
    <sheet name="Figure 3" sheetId="3" r:id="rId3"/>
    <sheet name="Figure 4" sheetId="4" r:id="rId4"/>
    <sheet name="Figure 5" sheetId="5" r:id="rId5"/>
    <sheet name="Figure 6" sheetId="6" r:id="rId6"/>
  </sheets>
  <calcPr calcId="125725"/>
</workbook>
</file>

<file path=xl/sharedStrings.xml><?xml version="1.0" encoding="utf-8"?>
<sst xmlns="http://schemas.openxmlformats.org/spreadsheetml/2006/main" count="80" uniqueCount="52">
  <si>
    <t>Title:</t>
  </si>
  <si>
    <t>Source:</t>
  </si>
  <si>
    <t xml:space="preserve">Development Initiatives based on UN OCHA Financial Tracking Service. Data downloaded and compiled 19 July 2016 </t>
  </si>
  <si>
    <t>Notes:</t>
  </si>
  <si>
    <t>Donor</t>
  </si>
  <si>
    <t>US$ million</t>
  </si>
  <si>
    <t>US</t>
  </si>
  <si>
    <t>CERF</t>
  </si>
  <si>
    <t>EU</t>
  </si>
  <si>
    <t>Private</t>
  </si>
  <si>
    <t>Sweden</t>
  </si>
  <si>
    <t>Canada</t>
  </si>
  <si>
    <t>Denmark</t>
  </si>
  <si>
    <t>Finland</t>
  </si>
  <si>
    <t>Humanitarian assistance by donor to Uganda, 2016</t>
  </si>
  <si>
    <t xml:space="preserve"> US:  United  States;  EU  includes  European  Commission’s  Humanitarian  Aid  and  Civil  Protection  department 
(ECHO) and the European Commission (EC); CERF: Central Emergency Response Fund. Private includes individuals and 
organisations.</t>
  </si>
  <si>
    <t>Requirements met (US$ million)</t>
  </si>
  <si>
    <t>Unmet requirements (US$ million)</t>
  </si>
  <si>
    <t>% requirements met</t>
  </si>
  <si>
    <t>Humanitarian funding to Uganda within the regional South Sudan Regional Refugee Response 
Plan, 2014–2016</t>
  </si>
  <si>
    <t>Development Initiatives based on UN OCHA FTS. Data downloaded 19 July 2016.</t>
  </si>
  <si>
    <t>This  analysis  is  based  on  figures  reported  to  the  FTS  regional  appeals  summary  tables.  There  are  currently 
challenges in quantifying the volumes attached to this crisis/emergency as there are some potential crossovers with 
the Sudan Humanitarian Response Plan – no funding is tracked within the FTS custom downloads.</t>
  </si>
  <si>
    <t>Sector</t>
  </si>
  <si>
    <t>Multi-sector</t>
  </si>
  <si>
    <t>Food</t>
  </si>
  <si>
    <t>Protection</t>
  </si>
  <si>
    <t>Health</t>
  </si>
  <si>
    <t>Agriculture</t>
  </si>
  <si>
    <t>Water and sanitation</t>
  </si>
  <si>
    <t xml:space="preserve">Development Initiatives based on UN OCHA CERF. Data downloaded and compiled 19 July 2016 </t>
  </si>
  <si>
    <t>Protection: Protection/Human Rights/Rule of Law</t>
  </si>
  <si>
    <t>Humanitarian funding to Uganda by sector, 2016</t>
  </si>
  <si>
    <t>Other' includes 'Agriculture', 'Shelter and non-food items', 'Coordination and support services' and 'Education'. Protection: Protection/Human Rights/Rule of Law; Economic: Economic recovery and infrastructure</t>
  </si>
  <si>
    <t xml:space="preserve">Funding for Uganda from the UN CERF by sector, 2016 </t>
  </si>
  <si>
    <t>Sector not yet specified</t>
  </si>
  <si>
    <t>Water and Sanitation</t>
  </si>
  <si>
    <t>Economic</t>
  </si>
  <si>
    <t>Other</t>
  </si>
  <si>
    <t>RCRC: International Red Cross and Red Crescent Movement; UNHCR: United Nations High Commissioner for 
Refugees; WFP: World Food Programme. Percentages do not add up to 100% due to rounding.</t>
  </si>
  <si>
    <t>Humanitarian funding to Uganda by funding channel, 2016</t>
  </si>
  <si>
    <t>Channel</t>
  </si>
  <si>
    <t>UN Agencies</t>
  </si>
  <si>
    <t>UNHCR</t>
  </si>
  <si>
    <t>WFP</t>
  </si>
  <si>
    <t>NGOs</t>
  </si>
  <si>
    <t>RCRC</t>
  </si>
  <si>
    <t>Government</t>
  </si>
  <si>
    <t>Year</t>
  </si>
  <si>
    <t>Humanitarian funding</t>
  </si>
  <si>
    <t xml:space="preserve">Humanitarian funding to Uganda, 2012–2016 </t>
  </si>
  <si>
    <t>2016 data is up to and including 19 July 2016.</t>
  </si>
  <si>
    <t>of which is for the South Sudan refugee crisis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</si>
</sst>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3">
    <xf numFmtId="0" fontId="0" fillId="0" borderId="0" xfId="0"/>
    <xf numFmtId="0" fontId="3" fillId="0" borderId="0" xfId="0" applyFont="1"/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5" fillId="0" borderId="0" xfId="0" applyFont="1"/>
    <xf numFmtId="9" fontId="0" fillId="0" borderId="1" xfId="1" applyFont="1" applyBorder="1"/>
    <xf numFmtId="0" fontId="0" fillId="0" borderId="0" xfId="0" quotePrefix="1"/>
    <xf numFmtId="0" fontId="0" fillId="0" borderId="1" xfId="0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cat>
            <c:strRef>
              <c:f>'Figure 1'!$B$6:$B$13</c:f>
              <c:strCache>
                <c:ptCount val="8"/>
                <c:pt idx="0">
                  <c:v>US</c:v>
                </c:pt>
                <c:pt idx="1">
                  <c:v>CERF</c:v>
                </c:pt>
                <c:pt idx="2">
                  <c:v>EU</c:v>
                </c:pt>
                <c:pt idx="3">
                  <c:v>Private</c:v>
                </c:pt>
                <c:pt idx="4">
                  <c:v>Sweden</c:v>
                </c:pt>
                <c:pt idx="5">
                  <c:v>Canada</c:v>
                </c:pt>
                <c:pt idx="6">
                  <c:v>Denmark</c:v>
                </c:pt>
                <c:pt idx="7">
                  <c:v>Finland</c:v>
                </c:pt>
              </c:strCache>
            </c:strRef>
          </c:cat>
          <c:val>
            <c:numRef>
              <c:f>'Figure 1'!$C$6:$C$13</c:f>
              <c:numCache>
                <c:formatCode>0.0</c:formatCode>
                <c:ptCount val="8"/>
                <c:pt idx="0">
                  <c:v>29.127527000000001</c:v>
                </c:pt>
                <c:pt idx="1">
                  <c:v>18.000026999999999</c:v>
                </c:pt>
                <c:pt idx="2">
                  <c:v>8.5397250000000007</c:v>
                </c:pt>
                <c:pt idx="3">
                  <c:v>3.7613979999999998</c:v>
                </c:pt>
                <c:pt idx="4">
                  <c:v>2.6048900000000001</c:v>
                </c:pt>
                <c:pt idx="5">
                  <c:v>2.2156570000000002</c:v>
                </c:pt>
                <c:pt idx="6">
                  <c:v>1.849969</c:v>
                </c:pt>
                <c:pt idx="7">
                  <c:v>0.53837500000000005</c:v>
                </c:pt>
              </c:numCache>
            </c:numRef>
          </c:val>
        </c:ser>
        <c:dLbls>
          <c:showVal val="1"/>
        </c:dLbls>
        <c:gapWidth val="50"/>
        <c:axId val="89103360"/>
        <c:axId val="89117440"/>
      </c:barChart>
      <c:catAx>
        <c:axId val="89103360"/>
        <c:scaling>
          <c:orientation val="minMax"/>
        </c:scaling>
        <c:axPos val="b"/>
        <c:tickLblPos val="nextTo"/>
        <c:crossAx val="89117440"/>
        <c:crosses val="autoZero"/>
        <c:auto val="1"/>
        <c:lblAlgn val="ctr"/>
        <c:lblOffset val="100"/>
      </c:catAx>
      <c:valAx>
        <c:axId val="89117440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>
            <c:manualLayout>
              <c:xMode val="edge"/>
              <c:yMode val="edge"/>
              <c:x val="1.6666666666666677E-2"/>
              <c:y val="0.33514071157771963"/>
            </c:manualLayout>
          </c:layout>
        </c:title>
        <c:numFmt formatCode="0" sourceLinked="0"/>
        <c:tickLblPos val="nextTo"/>
        <c:crossAx val="8910336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4768205347496324"/>
          <c:y val="5.1400554097404488E-2"/>
          <c:w val="0.46623196561218211"/>
          <c:h val="0.8326195683872849"/>
        </c:manualLayout>
      </c:layout>
      <c:barChart>
        <c:barDir val="col"/>
        <c:grouping val="stacked"/>
        <c:ser>
          <c:idx val="0"/>
          <c:order val="0"/>
          <c:tx>
            <c:strRef>
              <c:f>'Figure 2'!$C$5</c:f>
              <c:strCache>
                <c:ptCount val="1"/>
                <c:pt idx="0">
                  <c:v>Requirements met (US$ million)</c:v>
                </c:pt>
              </c:strCache>
            </c:strRef>
          </c:tx>
          <c:cat>
            <c:numRef>
              <c:f>'Figure 2'!$B$6:$B$8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'Figure 2'!$C$6:$C$8</c:f>
              <c:numCache>
                <c:formatCode>General</c:formatCode>
                <c:ptCount val="3"/>
                <c:pt idx="0">
                  <c:v>112.86297399999999</c:v>
                </c:pt>
                <c:pt idx="1">
                  <c:v>57.833970999999998</c:v>
                </c:pt>
                <c:pt idx="2">
                  <c:v>42.458342000000002</c:v>
                </c:pt>
              </c:numCache>
            </c:numRef>
          </c:val>
        </c:ser>
        <c:ser>
          <c:idx val="1"/>
          <c:order val="1"/>
          <c:tx>
            <c:strRef>
              <c:f>'Figure 2'!$D$5</c:f>
              <c:strCache>
                <c:ptCount val="1"/>
                <c:pt idx="0">
                  <c:v>Unmet requirements (US$ million)</c:v>
                </c:pt>
              </c:strCache>
            </c:strRef>
          </c:tx>
          <c:cat>
            <c:numRef>
              <c:f>'Figure 2'!$B$6:$B$8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'Figure 2'!$D$6:$D$8</c:f>
              <c:numCache>
                <c:formatCode>General</c:formatCode>
                <c:ptCount val="3"/>
                <c:pt idx="0">
                  <c:v>111.44101499999999</c:v>
                </c:pt>
                <c:pt idx="1">
                  <c:v>162.773797</c:v>
                </c:pt>
                <c:pt idx="2">
                  <c:v>151.26505299999999</c:v>
                </c:pt>
              </c:numCache>
            </c:numRef>
          </c:val>
        </c:ser>
        <c:gapWidth val="50"/>
        <c:overlap val="100"/>
        <c:axId val="89207552"/>
        <c:axId val="89209088"/>
      </c:barChart>
      <c:lineChart>
        <c:grouping val="standard"/>
        <c:ser>
          <c:idx val="2"/>
          <c:order val="2"/>
          <c:tx>
            <c:strRef>
              <c:f>'Figure 2'!$E$5</c:f>
              <c:strCache>
                <c:ptCount val="1"/>
                <c:pt idx="0">
                  <c:v>% requirements met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6.8189266339716392E-2"/>
                  <c:y val="-7.8630807421956692E-3"/>
                </c:manualLayout>
              </c:layout>
              <c:dLblPos val="r"/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val>
            <c:numRef>
              <c:f>'Figure 2'!$E$6:$E$8</c:f>
              <c:numCache>
                <c:formatCode>0%</c:formatCode>
                <c:ptCount val="3"/>
                <c:pt idx="0">
                  <c:v>0.50316971402590616</c:v>
                </c:pt>
                <c:pt idx="1">
                  <c:v>0.26200000000000001</c:v>
                </c:pt>
                <c:pt idx="2">
                  <c:v>0.219</c:v>
                </c:pt>
              </c:numCache>
            </c:numRef>
          </c:val>
        </c:ser>
        <c:marker val="1"/>
        <c:axId val="89253760"/>
        <c:axId val="89252224"/>
      </c:lineChart>
      <c:catAx>
        <c:axId val="89207552"/>
        <c:scaling>
          <c:orientation val="minMax"/>
        </c:scaling>
        <c:axPos val="b"/>
        <c:numFmt formatCode="General" sourceLinked="1"/>
        <c:tickLblPos val="nextTo"/>
        <c:crossAx val="89209088"/>
        <c:crosses val="autoZero"/>
        <c:auto val="1"/>
        <c:lblAlgn val="ctr"/>
        <c:lblOffset val="100"/>
      </c:catAx>
      <c:valAx>
        <c:axId val="89209088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>
            <c:manualLayout>
              <c:xMode val="edge"/>
              <c:yMode val="edge"/>
              <c:x val="1.38888888888889E-2"/>
              <c:y val="0.33514071157771963"/>
            </c:manualLayout>
          </c:layout>
        </c:title>
        <c:numFmt formatCode="General" sourceLinked="1"/>
        <c:tickLblPos val="nextTo"/>
        <c:crossAx val="89207552"/>
        <c:crosses val="autoZero"/>
        <c:crossBetween val="between"/>
      </c:valAx>
      <c:valAx>
        <c:axId val="89252224"/>
        <c:scaling>
          <c:orientation val="minMax"/>
        </c:scaling>
        <c:axPos val="r"/>
        <c:numFmt formatCode="0%" sourceLinked="1"/>
        <c:tickLblPos val="nextTo"/>
        <c:crossAx val="89253760"/>
        <c:crosses val="max"/>
        <c:crossBetween val="between"/>
      </c:valAx>
      <c:catAx>
        <c:axId val="89253760"/>
        <c:scaling>
          <c:orientation val="minMax"/>
        </c:scaling>
        <c:delete val="1"/>
        <c:axPos val="b"/>
        <c:tickLblPos val="none"/>
        <c:crossAx val="89252224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70436801772927038"/>
          <c:y val="0.33218901165006304"/>
          <c:w val="0.28055149462079793"/>
          <c:h val="0.33562168468175141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26805555555555555"/>
          <c:y val="0.20601851851851852"/>
          <c:w val="0.46388888888888929"/>
          <c:h val="0.77314814814814858"/>
        </c:manualLayout>
      </c:layout>
      <c:pie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Multi-sector, US$7.4m, 41%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Food, US$5.5m, 31%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Protection, US$2.6m, 15%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Health, US$1.3m, 7%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Agriculture, US$0.8m, 4%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Water and sanitation, US$0.4m, 2%</a:t>
                    </a:r>
                  </a:p>
                </c:rich>
              </c:tx>
              <c:dLblPos val="bestFit"/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'Figure 3'!$B$6:$B$11</c:f>
              <c:strCache>
                <c:ptCount val="6"/>
                <c:pt idx="0">
                  <c:v>Multi-sector</c:v>
                </c:pt>
                <c:pt idx="1">
                  <c:v>Food</c:v>
                </c:pt>
                <c:pt idx="2">
                  <c:v>Protection</c:v>
                </c:pt>
                <c:pt idx="3">
                  <c:v>Health</c:v>
                </c:pt>
                <c:pt idx="4">
                  <c:v>Agriculture</c:v>
                </c:pt>
                <c:pt idx="5">
                  <c:v>Water and sanitation</c:v>
                </c:pt>
              </c:strCache>
            </c:strRef>
          </c:cat>
          <c:val>
            <c:numRef>
              <c:f>'Figure 3'!$C$6:$C$11</c:f>
              <c:numCache>
                <c:formatCode>0.0</c:formatCode>
                <c:ptCount val="6"/>
                <c:pt idx="0">
                  <c:v>7.375</c:v>
                </c:pt>
                <c:pt idx="1">
                  <c:v>5.5</c:v>
                </c:pt>
                <c:pt idx="2">
                  <c:v>2.625</c:v>
                </c:pt>
                <c:pt idx="3">
                  <c:v>1.300028</c:v>
                </c:pt>
                <c:pt idx="4">
                  <c:v>0.8</c:v>
                </c:pt>
                <c:pt idx="5">
                  <c:v>0.39999899999999999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26805555555555555"/>
          <c:y val="0.19212962962962948"/>
          <c:w val="0.46388888888888929"/>
          <c:h val="0.77314814814814858"/>
        </c:manualLayout>
      </c:layout>
      <c:pie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Sector not yet specified, US$35.1m, 52%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Multi-sector, US$14.3m, 21%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Food, US$8.7m, 13%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Health, US$2.1m, 3%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Protection, US$1.9m, 3%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Water and Sanitation, US$1.8m, 3%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Economic, US$1.5m, 2%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Other, US$2.1m, 3%</a:t>
                    </a:r>
                  </a:p>
                </c:rich>
              </c:tx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'Figure 4'!$B$6:$B$13</c:f>
              <c:strCache>
                <c:ptCount val="8"/>
                <c:pt idx="0">
                  <c:v>Sector not yet specified</c:v>
                </c:pt>
                <c:pt idx="1">
                  <c:v>Multi-sector</c:v>
                </c:pt>
                <c:pt idx="2">
                  <c:v>Food</c:v>
                </c:pt>
                <c:pt idx="3">
                  <c:v>Health</c:v>
                </c:pt>
                <c:pt idx="4">
                  <c:v>Protection</c:v>
                </c:pt>
                <c:pt idx="5">
                  <c:v>Water and Sanitation</c:v>
                </c:pt>
                <c:pt idx="6">
                  <c:v>Economic</c:v>
                </c:pt>
                <c:pt idx="7">
                  <c:v>Other</c:v>
                </c:pt>
              </c:strCache>
            </c:strRef>
          </c:cat>
          <c:val>
            <c:numRef>
              <c:f>'Figure 4'!$C$6:$C$13</c:f>
              <c:numCache>
                <c:formatCode>0.0</c:formatCode>
                <c:ptCount val="8"/>
                <c:pt idx="0">
                  <c:v>35.078422000000003</c:v>
                </c:pt>
                <c:pt idx="1">
                  <c:v>14.315645999999999</c:v>
                </c:pt>
                <c:pt idx="2">
                  <c:v>8.7451969999999992</c:v>
                </c:pt>
                <c:pt idx="3">
                  <c:v>2.0577899999999998</c:v>
                </c:pt>
                <c:pt idx="4">
                  <c:v>1.865124</c:v>
                </c:pt>
                <c:pt idx="5">
                  <c:v>1.8297099999999999</c:v>
                </c:pt>
                <c:pt idx="6">
                  <c:v>1.518931</c:v>
                </c:pt>
                <c:pt idx="7">
                  <c:v>2.0983610000000001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ofPieChart>
        <c:ofPieType val="bar"/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UNHCR, US$39.6m, 58%</a:t>
                    </a:r>
                  </a:p>
                </c:rich>
              </c:tx>
              <c:dLblPos val="bestFit"/>
              <c:showVal val="1"/>
              <c:showCatName val="1"/>
              <c:showPercent val="1"/>
            </c:dLbl>
            <c:dLbl>
              <c:idx val="1"/>
              <c:layout>
                <c:manualLayout>
                  <c:x val="0"/>
                  <c:y val="-4.62962962962963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WFP, US$9.5m, 14%</a:t>
                    </a:r>
                  </a:p>
                </c:rich>
              </c:tx>
              <c:dLblPos val="bestFit"/>
              <c:showVal val="1"/>
              <c:showCatName val="1"/>
              <c:showPercent val="1"/>
            </c:dLbl>
            <c:dLbl>
              <c:idx val="2"/>
              <c:layout>
                <c:manualLayout>
                  <c:x val="0"/>
                  <c:y val="1.85185185185185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Other, US$5.2m, 8%</a:t>
                    </a:r>
                  </a:p>
                </c:rich>
              </c:tx>
              <c:dLblPos val="bestFit"/>
              <c:showVal val="1"/>
              <c:showCatName val="1"/>
              <c:showPercent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NGOs, US$11.9m, 18%</a:t>
                    </a:r>
                  </a:p>
                </c:rich>
              </c:tx>
              <c:dLblPos val="bestFit"/>
              <c:showVal val="1"/>
              <c:showCatName val="1"/>
              <c:showPercent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Other, US$0.6m, 1%</a:t>
                    </a:r>
                  </a:p>
                </c:rich>
              </c:tx>
              <c:dLblPos val="bestFit"/>
              <c:showVal val="1"/>
              <c:showCatName val="1"/>
              <c:showPercent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RCRC, US$0.6m, 1%</a:t>
                    </a:r>
                  </a:p>
                </c:rich>
              </c:tx>
              <c:dLblPos val="bestFit"/>
              <c:showVal val="1"/>
              <c:showCatName val="1"/>
              <c:showPercent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Government, US$0.1m, 0.2%</a:t>
                    </a:r>
                  </a:p>
                </c:rich>
              </c:tx>
              <c:dLblPos val="bestFit"/>
              <c:showVal val="1"/>
              <c:showCatName val="1"/>
              <c:showPercent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UN</a:t>
                    </a:r>
                    <a:r>
                      <a:rPr lang="en-US" baseline="0"/>
                      <a:t> Agencies</a:t>
                    </a:r>
                    <a:r>
                      <a:rPr lang="en-US"/>
                      <a:t>, US$54.3m, 80%</a:t>
                    </a:r>
                  </a:p>
                </c:rich>
              </c:tx>
              <c:dLblPos val="bestFit"/>
              <c:showVal val="1"/>
              <c:showCatName val="1"/>
              <c:showPercent val="1"/>
            </c:dLbl>
            <c:dLblPos val="bestFit"/>
            <c:showVal val="1"/>
            <c:showCatName val="1"/>
            <c:showPercent val="1"/>
            <c:showLeaderLines val="1"/>
          </c:dLbls>
          <c:cat>
            <c:strRef>
              <c:f>'Figure 5'!$C$6:$C$12</c:f>
              <c:strCache>
                <c:ptCount val="7"/>
                <c:pt idx="0">
                  <c:v>UNHCR</c:v>
                </c:pt>
                <c:pt idx="1">
                  <c:v>WFP</c:v>
                </c:pt>
                <c:pt idx="2">
                  <c:v>Other</c:v>
                </c:pt>
                <c:pt idx="3">
                  <c:v>NGOs</c:v>
                </c:pt>
                <c:pt idx="4">
                  <c:v>Other</c:v>
                </c:pt>
                <c:pt idx="5">
                  <c:v>RCRC</c:v>
                </c:pt>
                <c:pt idx="6">
                  <c:v>Government</c:v>
                </c:pt>
              </c:strCache>
            </c:strRef>
          </c:cat>
          <c:val>
            <c:numRef>
              <c:f>'Figure 5'!$D$6:$D$12</c:f>
              <c:numCache>
                <c:formatCode>0.0</c:formatCode>
                <c:ptCount val="7"/>
                <c:pt idx="0">
                  <c:v>39.595381000000003</c:v>
                </c:pt>
                <c:pt idx="1">
                  <c:v>9.4924130000000009</c:v>
                </c:pt>
                <c:pt idx="2">
                  <c:v>5.1741250000000001</c:v>
                </c:pt>
                <c:pt idx="3">
                  <c:v>11.927961</c:v>
                </c:pt>
                <c:pt idx="4">
                  <c:v>0.614035</c:v>
                </c:pt>
                <c:pt idx="5">
                  <c:v>0.58713000000000004</c:v>
                </c:pt>
                <c:pt idx="6">
                  <c:v>0.118136</c:v>
                </c:pt>
              </c:numCache>
            </c:numRef>
          </c:val>
        </c:ser>
        <c:dLbls>
          <c:showCatName val="1"/>
          <c:showPercent val="1"/>
        </c:dLbls>
        <c:gapWidth val="100"/>
        <c:splitType val="cust"/>
        <c:custSplit>
          <c:secondPiePt val="0"/>
          <c:secondPiePt val="1"/>
          <c:secondPiePt val="2"/>
        </c:custSplit>
        <c:secondPieSize val="75"/>
        <c:serLines/>
      </c:ofPieChart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'Figure 6'!$C$5</c:f>
              <c:strCache>
                <c:ptCount val="1"/>
                <c:pt idx="0">
                  <c:v>of which is for the South Sudan refugee crisis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Pos val="ctr"/>
            <c:showVal val="1"/>
          </c:dLbls>
          <c:cat>
            <c:numRef>
              <c:f>'Figure 6'!$B$6:$B$10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'Figure 6'!$C$6:$C$10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117.242504</c:v>
                </c:pt>
                <c:pt idx="3">
                  <c:v>64.166938999999999</c:v>
                </c:pt>
                <c:pt idx="4">
                  <c:v>18.802947</c:v>
                </c:pt>
              </c:numCache>
            </c:numRef>
          </c:val>
        </c:ser>
        <c:ser>
          <c:idx val="1"/>
          <c:order val="1"/>
          <c:tx>
            <c:strRef>
              <c:f>'Figure 6'!$D$5</c:f>
              <c:strCache>
                <c:ptCount val="1"/>
                <c:pt idx="0">
                  <c:v>Humanitarian funding</c:v>
                </c:pt>
              </c:strCache>
            </c:strRef>
          </c:tx>
          <c:cat>
            <c:numRef>
              <c:f>'Figure 6'!$B$6:$B$10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'Figure 6'!$D$6:$D$10</c:f>
              <c:numCache>
                <c:formatCode>0.0</c:formatCode>
                <c:ptCount val="5"/>
                <c:pt idx="0">
                  <c:v>36.676000000000002</c:v>
                </c:pt>
                <c:pt idx="1">
                  <c:v>56.693401999999999</c:v>
                </c:pt>
                <c:pt idx="2">
                  <c:v>59.217750000000002</c:v>
                </c:pt>
                <c:pt idx="3">
                  <c:v>69.728335000000001</c:v>
                </c:pt>
                <c:pt idx="4">
                  <c:v>48.706234000000002</c:v>
                </c:pt>
              </c:numCache>
            </c:numRef>
          </c:val>
        </c:ser>
        <c:dLbls>
          <c:showVal val="1"/>
        </c:dLbls>
        <c:gapWidth val="50"/>
        <c:overlap val="100"/>
        <c:axId val="93979008"/>
        <c:axId val="93980544"/>
      </c:barChart>
      <c:catAx>
        <c:axId val="93979008"/>
        <c:scaling>
          <c:orientation val="minMax"/>
        </c:scaling>
        <c:axPos val="b"/>
        <c:numFmt formatCode="General" sourceLinked="1"/>
        <c:tickLblPos val="nextTo"/>
        <c:crossAx val="93980544"/>
        <c:crosses val="autoZero"/>
        <c:auto val="1"/>
        <c:lblAlgn val="ctr"/>
        <c:lblOffset val="100"/>
      </c:catAx>
      <c:valAx>
        <c:axId val="93980544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3514071157771963"/>
            </c:manualLayout>
          </c:layout>
        </c:title>
        <c:numFmt formatCode="0" sourceLinked="0"/>
        <c:tickLblPos val="nextTo"/>
        <c:crossAx val="93979008"/>
        <c:crosses val="autoZero"/>
        <c:crossBetween val="between"/>
      </c:valAx>
    </c:plotArea>
    <c:legend>
      <c:legendPos val="r"/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15240</xdr:rowOff>
    </xdr:from>
    <xdr:to>
      <xdr:col>11</xdr:col>
      <xdr:colOff>304800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33462</xdr:colOff>
      <xdr:row>9</xdr:row>
      <xdr:rowOff>33129</xdr:rowOff>
    </xdr:from>
    <xdr:to>
      <xdr:col>5</xdr:col>
      <xdr:colOff>190499</xdr:colOff>
      <xdr:row>27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4</xdr:row>
      <xdr:rowOff>7620</xdr:rowOff>
    </xdr:from>
    <xdr:to>
      <xdr:col>11</xdr:col>
      <xdr:colOff>320040</xdr:colOff>
      <xdr:row>19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4</xdr:row>
      <xdr:rowOff>15240</xdr:rowOff>
    </xdr:from>
    <xdr:to>
      <xdr:col>11</xdr:col>
      <xdr:colOff>312420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3</xdr:row>
      <xdr:rowOff>167640</xdr:rowOff>
    </xdr:from>
    <xdr:to>
      <xdr:col>12</xdr:col>
      <xdr:colOff>312420</xdr:colOff>
      <xdr:row>18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4</xdr:row>
      <xdr:rowOff>15240</xdr:rowOff>
    </xdr:from>
    <xdr:to>
      <xdr:col>12</xdr:col>
      <xdr:colOff>312420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>
      <selection activeCell="B23" sqref="B23"/>
    </sheetView>
  </sheetViews>
  <sheetFormatPr defaultRowHeight="15"/>
  <cols>
    <col min="3" max="3" width="10.42578125" customWidth="1"/>
  </cols>
  <sheetData>
    <row r="1" spans="1:3">
      <c r="A1" s="1" t="s">
        <v>0</v>
      </c>
      <c r="B1" t="s">
        <v>14</v>
      </c>
    </row>
    <row r="2" spans="1:3">
      <c r="A2" s="1" t="s">
        <v>1</v>
      </c>
      <c r="B2" t="s">
        <v>2</v>
      </c>
    </row>
    <row r="3" spans="1:3">
      <c r="A3" s="1" t="s">
        <v>3</v>
      </c>
      <c r="B3" s="5" t="s">
        <v>15</v>
      </c>
    </row>
    <row r="5" spans="1:3">
      <c r="B5" s="4" t="s">
        <v>4</v>
      </c>
      <c r="C5" s="4" t="s">
        <v>5</v>
      </c>
    </row>
    <row r="6" spans="1:3">
      <c r="B6" s="2" t="s">
        <v>6</v>
      </c>
      <c r="C6" s="3">
        <v>29.127527000000001</v>
      </c>
    </row>
    <row r="7" spans="1:3">
      <c r="B7" s="2" t="s">
        <v>7</v>
      </c>
      <c r="C7" s="3">
        <v>18.000026999999999</v>
      </c>
    </row>
    <row r="8" spans="1:3">
      <c r="B8" s="2" t="s">
        <v>8</v>
      </c>
      <c r="C8" s="3">
        <v>8.5397250000000007</v>
      </c>
    </row>
    <row r="9" spans="1:3">
      <c r="B9" s="2" t="s">
        <v>9</v>
      </c>
      <c r="C9" s="3">
        <v>3.7613979999999998</v>
      </c>
    </row>
    <row r="10" spans="1:3">
      <c r="B10" s="2" t="s">
        <v>10</v>
      </c>
      <c r="C10" s="3">
        <v>2.6048900000000001</v>
      </c>
    </row>
    <row r="11" spans="1:3">
      <c r="B11" s="2" t="s">
        <v>11</v>
      </c>
      <c r="C11" s="3">
        <v>2.2156570000000002</v>
      </c>
    </row>
    <row r="12" spans="1:3">
      <c r="B12" s="2" t="s">
        <v>12</v>
      </c>
      <c r="C12" s="3">
        <v>1.849969</v>
      </c>
    </row>
    <row r="13" spans="1:3">
      <c r="B13" s="2" t="s">
        <v>13</v>
      </c>
      <c r="C13" s="3">
        <v>0.53837500000000005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topLeftCell="A4" zoomScaleNormal="100" workbookViewId="0">
      <selection activeCell="G24" sqref="G24"/>
    </sheetView>
  </sheetViews>
  <sheetFormatPr defaultRowHeight="15"/>
  <cols>
    <col min="3" max="3" width="27" bestFit="1" customWidth="1"/>
    <col min="4" max="4" width="28.85546875" bestFit="1" customWidth="1"/>
    <col min="5" max="5" width="17.5703125" bestFit="1" customWidth="1"/>
    <col min="7" max="7" width="34.7109375" customWidth="1"/>
  </cols>
  <sheetData>
    <row r="1" spans="1:5">
      <c r="A1" s="9" t="s">
        <v>0</v>
      </c>
      <c r="B1" s="5" t="s">
        <v>19</v>
      </c>
    </row>
    <row r="2" spans="1:5">
      <c r="A2" s="9" t="s">
        <v>1</v>
      </c>
      <c r="B2" t="s">
        <v>20</v>
      </c>
    </row>
    <row r="3" spans="1:5">
      <c r="A3" s="9" t="s">
        <v>3</v>
      </c>
      <c r="B3" s="5" t="s">
        <v>21</v>
      </c>
    </row>
    <row r="5" spans="1:5">
      <c r="B5" s="8"/>
      <c r="C5" s="6" t="s">
        <v>16</v>
      </c>
      <c r="D5" s="2" t="s">
        <v>17</v>
      </c>
      <c r="E5" s="2" t="s">
        <v>18</v>
      </c>
    </row>
    <row r="6" spans="1:5">
      <c r="B6" s="7">
        <v>2014</v>
      </c>
      <c r="C6" s="2">
        <v>112.86297399999999</v>
      </c>
      <c r="D6" s="2">
        <v>111.44101499999999</v>
      </c>
      <c r="E6" s="10">
        <v>0.50316971402590616</v>
      </c>
    </row>
    <row r="7" spans="1:5">
      <c r="B7" s="2">
        <v>2015</v>
      </c>
      <c r="C7" s="2">
        <v>57.833970999999998</v>
      </c>
      <c r="D7" s="2">
        <v>162.773797</v>
      </c>
      <c r="E7" s="10">
        <v>0.26200000000000001</v>
      </c>
    </row>
    <row r="8" spans="1:5">
      <c r="B8" s="2">
        <v>2016</v>
      </c>
      <c r="C8" s="2">
        <v>42.458342000000002</v>
      </c>
      <c r="D8" s="2">
        <v>151.26505299999999</v>
      </c>
      <c r="E8" s="10">
        <v>0.219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26" sqref="B26"/>
    </sheetView>
  </sheetViews>
  <sheetFormatPr defaultRowHeight="15"/>
  <cols>
    <col min="2" max="2" width="20.28515625" customWidth="1"/>
    <col min="3" max="3" width="10.140625" bestFit="1" customWidth="1"/>
  </cols>
  <sheetData>
    <row r="1" spans="1:3">
      <c r="A1" s="1" t="s">
        <v>0</v>
      </c>
      <c r="B1" t="s">
        <v>33</v>
      </c>
    </row>
    <row r="2" spans="1:3">
      <c r="A2" s="1" t="s">
        <v>1</v>
      </c>
      <c r="B2" t="s">
        <v>29</v>
      </c>
    </row>
    <row r="3" spans="1:3">
      <c r="A3" s="1" t="s">
        <v>3</v>
      </c>
      <c r="B3" t="s">
        <v>30</v>
      </c>
    </row>
    <row r="5" spans="1:3">
      <c r="B5" s="4" t="s">
        <v>22</v>
      </c>
      <c r="C5" s="4" t="s">
        <v>5</v>
      </c>
    </row>
    <row r="6" spans="1:3">
      <c r="B6" s="2" t="s">
        <v>23</v>
      </c>
      <c r="C6" s="3">
        <v>7.375</v>
      </c>
    </row>
    <row r="7" spans="1:3">
      <c r="B7" s="2" t="s">
        <v>24</v>
      </c>
      <c r="C7" s="3">
        <v>5.5</v>
      </c>
    </row>
    <row r="8" spans="1:3">
      <c r="B8" s="2" t="s">
        <v>25</v>
      </c>
      <c r="C8" s="3">
        <v>2.625</v>
      </c>
    </row>
    <row r="9" spans="1:3">
      <c r="B9" s="2" t="s">
        <v>26</v>
      </c>
      <c r="C9" s="3">
        <v>1.300028</v>
      </c>
    </row>
    <row r="10" spans="1:3">
      <c r="B10" s="2" t="s">
        <v>27</v>
      </c>
      <c r="C10" s="3">
        <v>0.8</v>
      </c>
    </row>
    <row r="11" spans="1:3">
      <c r="B11" s="2" t="s">
        <v>28</v>
      </c>
      <c r="C11" s="3">
        <v>0.39999899999999999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P21" sqref="P21"/>
    </sheetView>
  </sheetViews>
  <sheetFormatPr defaultRowHeight="15"/>
  <cols>
    <col min="2" max="2" width="22.28515625" customWidth="1"/>
    <col min="3" max="3" width="10.140625" bestFit="1" customWidth="1"/>
  </cols>
  <sheetData>
    <row r="1" spans="1:3">
      <c r="A1" s="1" t="s">
        <v>0</v>
      </c>
      <c r="B1" t="s">
        <v>31</v>
      </c>
    </row>
    <row r="2" spans="1:3">
      <c r="A2" s="1" t="s">
        <v>1</v>
      </c>
      <c r="B2" t="s">
        <v>2</v>
      </c>
    </row>
    <row r="3" spans="1:3">
      <c r="A3" s="1" t="s">
        <v>3</v>
      </c>
      <c r="B3" s="11" t="s">
        <v>32</v>
      </c>
    </row>
    <row r="5" spans="1:3">
      <c r="B5" s="4" t="s">
        <v>22</v>
      </c>
      <c r="C5" s="4" t="s">
        <v>5</v>
      </c>
    </row>
    <row r="6" spans="1:3">
      <c r="B6" s="2" t="s">
        <v>34</v>
      </c>
      <c r="C6" s="3">
        <v>35.078422000000003</v>
      </c>
    </row>
    <row r="7" spans="1:3">
      <c r="B7" s="2" t="s">
        <v>23</v>
      </c>
      <c r="C7" s="3">
        <v>14.315645999999999</v>
      </c>
    </row>
    <row r="8" spans="1:3">
      <c r="B8" s="2" t="s">
        <v>24</v>
      </c>
      <c r="C8" s="3">
        <v>8.7451969999999992</v>
      </c>
    </row>
    <row r="9" spans="1:3">
      <c r="B9" s="2" t="s">
        <v>26</v>
      </c>
      <c r="C9" s="3">
        <v>2.0577899999999998</v>
      </c>
    </row>
    <row r="10" spans="1:3">
      <c r="B10" s="2" t="s">
        <v>25</v>
      </c>
      <c r="C10" s="3">
        <v>1.865124</v>
      </c>
    </row>
    <row r="11" spans="1:3">
      <c r="B11" s="2" t="s">
        <v>35</v>
      </c>
      <c r="C11" s="3">
        <v>1.8297099999999999</v>
      </c>
    </row>
    <row r="12" spans="1:3">
      <c r="B12" s="2" t="s">
        <v>36</v>
      </c>
      <c r="C12" s="3">
        <v>1.518931</v>
      </c>
    </row>
    <row r="13" spans="1:3">
      <c r="B13" s="2" t="s">
        <v>37</v>
      </c>
      <c r="C13" s="3">
        <v>2.0983610000000001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E23" sqref="E23"/>
    </sheetView>
  </sheetViews>
  <sheetFormatPr defaultRowHeight="15"/>
  <cols>
    <col min="2" max="2" width="11.42578125" customWidth="1"/>
    <col min="4" max="4" width="10.42578125" bestFit="1" customWidth="1"/>
  </cols>
  <sheetData>
    <row r="1" spans="1:4">
      <c r="A1" s="1" t="s">
        <v>0</v>
      </c>
      <c r="B1" t="s">
        <v>39</v>
      </c>
    </row>
    <row r="2" spans="1:4">
      <c r="A2" s="1" t="s">
        <v>1</v>
      </c>
      <c r="B2" t="s">
        <v>2</v>
      </c>
    </row>
    <row r="3" spans="1:4">
      <c r="A3" s="1" t="s">
        <v>3</v>
      </c>
      <c r="B3" s="5" t="s">
        <v>38</v>
      </c>
    </row>
    <row r="5" spans="1:4">
      <c r="C5" s="4" t="s">
        <v>40</v>
      </c>
      <c r="D5" s="4" t="s">
        <v>5</v>
      </c>
    </row>
    <row r="6" spans="1:4">
      <c r="B6" s="12" t="s">
        <v>41</v>
      </c>
      <c r="C6" s="2" t="s">
        <v>42</v>
      </c>
      <c r="D6" s="3">
        <v>39.595381000000003</v>
      </c>
    </row>
    <row r="7" spans="1:4">
      <c r="B7" s="12"/>
      <c r="C7" s="2" t="s">
        <v>43</v>
      </c>
      <c r="D7" s="3">
        <v>9.4924130000000009</v>
      </c>
    </row>
    <row r="8" spans="1:4">
      <c r="B8" s="12"/>
      <c r="C8" s="2" t="s">
        <v>37</v>
      </c>
      <c r="D8" s="3">
        <v>5.1741250000000001</v>
      </c>
    </row>
    <row r="9" spans="1:4">
      <c r="C9" s="2" t="s">
        <v>44</v>
      </c>
      <c r="D9" s="3">
        <v>11.927961</v>
      </c>
    </row>
    <row r="10" spans="1:4">
      <c r="C10" s="2" t="s">
        <v>37</v>
      </c>
      <c r="D10" s="3">
        <v>0.614035</v>
      </c>
    </row>
    <row r="11" spans="1:4">
      <c r="C11" s="2" t="s">
        <v>45</v>
      </c>
      <c r="D11" s="3">
        <v>0.58713000000000004</v>
      </c>
    </row>
    <row r="12" spans="1:4">
      <c r="C12" s="2" t="s">
        <v>46</v>
      </c>
      <c r="D12" s="3">
        <v>0.118136</v>
      </c>
    </row>
  </sheetData>
  <mergeCells count="1">
    <mergeCell ref="B6:B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C14" sqref="C14"/>
    </sheetView>
  </sheetViews>
  <sheetFormatPr defaultRowHeight="15"/>
  <cols>
    <col min="3" max="3" width="39.5703125" bestFit="1" customWidth="1"/>
    <col min="4" max="4" width="19.7109375" bestFit="1" customWidth="1"/>
  </cols>
  <sheetData>
    <row r="1" spans="1:4">
      <c r="A1" s="1" t="s">
        <v>0</v>
      </c>
      <c r="B1" t="s">
        <v>49</v>
      </c>
    </row>
    <row r="2" spans="1:4">
      <c r="A2" s="1" t="s">
        <v>1</v>
      </c>
      <c r="B2" t="s">
        <v>2</v>
      </c>
    </row>
    <row r="3" spans="1:4">
      <c r="A3" s="1" t="s">
        <v>3</v>
      </c>
      <c r="B3" t="s">
        <v>50</v>
      </c>
    </row>
    <row r="5" spans="1:4">
      <c r="B5" s="4" t="s">
        <v>47</v>
      </c>
      <c r="C5" s="4" t="s">
        <v>51</v>
      </c>
      <c r="D5" s="4" t="s">
        <v>48</v>
      </c>
    </row>
    <row r="6" spans="1:4">
      <c r="B6" s="2">
        <v>2012</v>
      </c>
      <c r="C6" s="3">
        <v>0</v>
      </c>
      <c r="D6" s="3">
        <v>36.676000000000002</v>
      </c>
    </row>
    <row r="7" spans="1:4">
      <c r="B7" s="2">
        <v>2013</v>
      </c>
      <c r="C7" s="3">
        <v>0</v>
      </c>
      <c r="D7" s="3">
        <v>56.693401999999999</v>
      </c>
    </row>
    <row r="8" spans="1:4">
      <c r="B8" s="2">
        <v>2014</v>
      </c>
      <c r="C8" s="3">
        <v>117.242504</v>
      </c>
      <c r="D8" s="3">
        <v>59.217750000000002</v>
      </c>
    </row>
    <row r="9" spans="1:4">
      <c r="B9" s="2">
        <v>2015</v>
      </c>
      <c r="C9" s="3">
        <v>64.166938999999999</v>
      </c>
      <c r="D9" s="3">
        <v>69.728335000000001</v>
      </c>
    </row>
    <row r="10" spans="1:4">
      <c r="B10" s="2">
        <v>2016</v>
      </c>
      <c r="C10" s="3">
        <v>18.802947</v>
      </c>
      <c r="D10" s="3">
        <v>48.706234000000002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1</vt:lpstr>
      <vt:lpstr>Figure 2</vt:lpstr>
      <vt:lpstr>Figure 3</vt:lpstr>
      <vt:lpstr>Figure 4</vt:lpstr>
      <vt:lpstr>Figure 5</vt:lpstr>
      <vt:lpstr>Figure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2016-07-20T15:45:32Z</dcterms:modified>
</cp:coreProperties>
</file>