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80" windowHeight="8580"/>
  </bookViews>
  <sheets>
    <sheet name="fig 1 top 10 donors 2016" sheetId="8" r:id="rId1"/>
    <sheet name="fig 2 HA by month 2016" sheetId="12" r:id="rId2"/>
    <sheet name="fig 3 appeals and response plan" sheetId="9" r:id="rId3"/>
    <sheet name="fig 4 channels of delivery 2016" sheetId="10" r:id="rId4"/>
    <sheet name="fig 5 sectors 2016" sheetId="18" r:id="rId5"/>
    <sheet name="fig 6 trends 2012-16" sheetId="11" r:id="rId6"/>
  </sheets>
  <calcPr calcId="125725"/>
</workbook>
</file>

<file path=xl/sharedStrings.xml><?xml version="1.0" encoding="utf-8"?>
<sst xmlns="http://schemas.openxmlformats.org/spreadsheetml/2006/main" count="73" uniqueCount="62">
  <si>
    <t>Shelter and non-food items</t>
  </si>
  <si>
    <t>Multi-sector</t>
  </si>
  <si>
    <t>Food</t>
  </si>
  <si>
    <t>Education</t>
  </si>
  <si>
    <t>Health</t>
  </si>
  <si>
    <t>Agriculture</t>
  </si>
  <si>
    <t>Other</t>
  </si>
  <si>
    <t>CHF</t>
  </si>
  <si>
    <t>NGOs</t>
  </si>
  <si>
    <t>Water and Sanitation</t>
  </si>
  <si>
    <t>Safety and security of staff and operations</t>
  </si>
  <si>
    <t>Coordination and support services</t>
  </si>
  <si>
    <t>Sector not yet specified</t>
  </si>
  <si>
    <t>Government</t>
  </si>
  <si>
    <t>Emergency year</t>
  </si>
  <si>
    <t>Protection/Human rights/Rule of law</t>
  </si>
  <si>
    <t>Appealing Agency  type</t>
  </si>
  <si>
    <t>Red Cross / Red Crescent</t>
  </si>
  <si>
    <t>UN Agencies</t>
  </si>
  <si>
    <t>Economic recovery and infrastructure</t>
  </si>
  <si>
    <t>Donor</t>
  </si>
  <si>
    <t>Sweden</t>
  </si>
  <si>
    <t>Netherlands</t>
  </si>
  <si>
    <t>Japan</t>
  </si>
  <si>
    <t>Ireland</t>
  </si>
  <si>
    <t>Germany</t>
  </si>
  <si>
    <t>Canada</t>
  </si>
  <si>
    <t>Grand Total</t>
  </si>
  <si>
    <t>Sum of USD committed/contributed</t>
  </si>
  <si>
    <t>US</t>
  </si>
  <si>
    <t>UK</t>
  </si>
  <si>
    <t>US$ millions</t>
  </si>
  <si>
    <t>ECHO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</si>
  <si>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</si>
  <si>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</si>
  <si>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</si>
  <si>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</si>
  <si>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</si>
  <si>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</si>
  <si>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</si>
  <si>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</si>
  <si>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</si>
  <si>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Requirements met</t>
  </si>
  <si>
    <t>% requirements met</t>
  </si>
  <si>
    <t>Unmet requirements</t>
  </si>
  <si>
    <t>Figure 1: Largest 10 humanitarian donors to the Central African Republic, 2016</t>
  </si>
  <si>
    <t>Source: UN OCHA Financial Tracking Service (FTS). Data downloaded 25 August 2016</t>
  </si>
  <si>
    <t>Note: US: United States. UK: United Kingdom. ECHO: European Commission's Humanitarian Aid and Civil Protection Department). The chart does not show contributions/commitments from 'Carry-over ' (US$9.2 million) and 'Various donors' (US$7.7 million). 'Yellow shading represents assistance from government donors; blue shading represents assistance from humanitarian funds and non-government donors. CHF: Common Humanitarian Fund; UK: United Kingdom; US: United States.</t>
  </si>
  <si>
    <t>Figure 2: International humanitarian assistance to the Central African Republic by month, 2016</t>
  </si>
  <si>
    <r>
      <t>Source: Development Initiatives based on</t>
    </r>
    <r>
      <rPr>
        <b/>
        <sz val="8"/>
        <rFont val="Calibri"/>
        <family val="2"/>
      </rPr>
      <t xml:space="preserve"> </t>
    </r>
    <r>
      <rPr>
        <sz val="8"/>
        <rFont val="Calibri"/>
        <family val="2"/>
      </rPr>
      <t>UN OCHA FTS. Data downloaded 25 August 2016</t>
    </r>
  </si>
  <si>
    <t>Notes: Month obtained from data on ‘decision date’.</t>
  </si>
  <si>
    <t>Figure 3: UN coordinated appeals trends, 2012-2016</t>
  </si>
  <si>
    <t>Source: Development Initiatives based on UN OCHA FTS data. Data downloaded 25 August 2016</t>
  </si>
  <si>
    <t>Figure 4: Humanitarian assistance to the Central African Republic by funding channel, 2016</t>
  </si>
  <si>
    <t>Source: Development Initiatives based on UN OCHA FTS data. Data downloaded and compiled 25 August 2016.</t>
  </si>
  <si>
    <t>Figure 5: Humanitarian assistance to the Central African Republic in 2016, by sector</t>
  </si>
  <si>
    <t>Source: Development Initiatives based on UN OCHA FTS. Data downloaded 25 August 2016</t>
  </si>
  <si>
    <t>Notes: 'Other' includes 'Education' (US$4.0 million), 'Multi-sector' (US$1.8 million), Shelter and non-food items (US$0.9 million) and Safety and security of staff and operations (US$0.3 million).</t>
  </si>
  <si>
    <t>%</t>
  </si>
  <si>
    <t>Other components</t>
  </si>
  <si>
    <t>Figure 6: International humanitarian assistance to the Central African Republic, 2012-2016</t>
  </si>
  <si>
    <t>Notes: Grey shading represents an incomplete year.</t>
  </si>
</sst>
</file>

<file path=xl/styles.xml><?xml version="1.0" encoding="utf-8"?>
<styleSheet xmlns="http://schemas.openxmlformats.org/spreadsheetml/2006/main">
  <numFmts count="3">
    <numFmt numFmtId="191" formatCode="0.0"/>
    <numFmt numFmtId="198" formatCode="#,##0.0"/>
    <numFmt numFmtId="199" formatCode="0.0%"/>
  </numFmts>
  <fonts count="29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theme="3"/>
      <name val="Cambria"/>
      <family val="2"/>
    </font>
    <font>
      <sz val="9"/>
      <color indexed="8"/>
      <name val="Times New Roman"/>
      <family val="1"/>
    </font>
    <font>
      <i/>
      <sz val="9"/>
      <color indexed="8"/>
      <name val="Arial"/>
      <family val="2"/>
    </font>
    <font>
      <i/>
      <sz val="11"/>
      <color indexed="8"/>
      <name val="Calibri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sz val="9"/>
      <color indexed="8"/>
      <name val="Arial"/>
      <family val="2"/>
    </font>
    <font>
      <sz val="8"/>
      <name val="Calibri"/>
      <family val="2"/>
    </font>
    <font>
      <b/>
      <sz val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2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9" fillId="28" borderId="0" applyNumberFormat="0" applyBorder="0" applyAlignment="0" applyProtection="0"/>
    <xf numFmtId="0" fontId="10" fillId="29" borderId="1" applyNumberFormat="0" applyAlignment="0" applyProtection="0"/>
    <xf numFmtId="0" fontId="6" fillId="30" borderId="2" applyNumberFormat="0" applyAlignment="0" applyProtection="0"/>
    <xf numFmtId="0" fontId="11" fillId="0" borderId="0" applyNumberFormat="0" applyFill="0" applyBorder="0" applyAlignment="0" applyProtection="0"/>
    <xf numFmtId="0" fontId="12" fillId="31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1" applyNumberFormat="0" applyAlignment="0" applyProtection="0"/>
    <xf numFmtId="0" fontId="17" fillId="0" borderId="6" applyNumberFormat="0" applyFill="0" applyAlignment="0" applyProtection="0"/>
    <xf numFmtId="0" fontId="18" fillId="32" borderId="0" applyNumberFormat="0" applyBorder="0" applyAlignment="0" applyProtection="0"/>
    <xf numFmtId="0" fontId="1" fillId="2" borderId="7" applyNumberFormat="0" applyFont="0" applyAlignment="0" applyProtection="0"/>
    <xf numFmtId="0" fontId="19" fillId="29" borderId="8" applyNumberFormat="0" applyAlignment="0" applyProtection="0"/>
    <xf numFmtId="9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7" fillId="0" borderId="9" applyNumberFormat="0" applyFill="0" applyAlignment="0" applyProtection="0"/>
    <xf numFmtId="0" fontId="8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wrapText="1"/>
    </xf>
    <xf numFmtId="191" fontId="0" fillId="0" borderId="0" xfId="0" applyNumberForma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5" xfId="0" applyBorder="1"/>
    <xf numFmtId="191" fontId="0" fillId="0" borderId="17" xfId="0" applyNumberFormat="1" applyBorder="1"/>
    <xf numFmtId="9" fontId="0" fillId="0" borderId="0" xfId="39" applyFont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Fill="1" applyBorder="1"/>
    <xf numFmtId="191" fontId="0" fillId="0" borderId="21" xfId="0" applyNumberFormat="1" applyBorder="1"/>
    <xf numFmtId="191" fontId="0" fillId="0" borderId="22" xfId="0" applyNumberFormat="1" applyBorder="1"/>
    <xf numFmtId="191" fontId="0" fillId="0" borderId="23" xfId="0" applyNumberFormat="1" applyBorder="1"/>
    <xf numFmtId="0" fontId="3" fillId="0" borderId="0" xfId="0" applyFont="1" applyAlignment="1">
      <alignment vertical="top"/>
    </xf>
    <xf numFmtId="0" fontId="2" fillId="0" borderId="0" xfId="0" applyFont="1" applyAlignment="1"/>
    <xf numFmtId="0" fontId="22" fillId="0" borderId="0" xfId="0" applyFont="1" applyAlignment="1">
      <alignment vertical="top"/>
    </xf>
    <xf numFmtId="0" fontId="23" fillId="0" borderId="0" xfId="0" applyFont="1" applyAlignment="1"/>
    <xf numFmtId="0" fontId="24" fillId="0" borderId="0" xfId="0" applyFont="1" applyAlignment="1">
      <alignment horizontal="center" vertical="top" wrapText="1"/>
    </xf>
    <xf numFmtId="3" fontId="24" fillId="0" borderId="0" xfId="0" applyNumberFormat="1" applyFont="1" applyAlignment="1">
      <alignment horizontal="center" vertical="top" wrapText="1"/>
    </xf>
    <xf numFmtId="9" fontId="25" fillId="0" borderId="0" xfId="0" applyNumberFormat="1" applyFont="1" applyAlignment="1">
      <alignment horizontal="right" vertical="top"/>
    </xf>
    <xf numFmtId="0" fontId="21" fillId="0" borderId="0" xfId="0" applyFont="1" applyAlignment="1">
      <alignment vertical="top"/>
    </xf>
    <xf numFmtId="0" fontId="24" fillId="0" borderId="0" xfId="0" applyFont="1" applyAlignment="1">
      <alignment horizontal="left" vertical="top"/>
    </xf>
    <xf numFmtId="0" fontId="24" fillId="0" borderId="0" xfId="0" applyFont="1" applyAlignment="1">
      <alignment horizontal="center" vertical="top"/>
    </xf>
    <xf numFmtId="3" fontId="25" fillId="0" borderId="0" xfId="0" applyNumberFormat="1" applyFont="1" applyAlignment="1">
      <alignment horizontal="right" vertical="top"/>
    </xf>
    <xf numFmtId="0" fontId="26" fillId="0" borderId="0" xfId="0" applyFont="1" applyAlignment="1">
      <alignment horizontal="center" vertical="top" wrapText="1"/>
    </xf>
    <xf numFmtId="9" fontId="0" fillId="0" borderId="0" xfId="0" applyNumberFormat="1"/>
    <xf numFmtId="198" fontId="25" fillId="0" borderId="0" xfId="0" applyNumberFormat="1" applyFont="1" applyAlignment="1">
      <alignment horizontal="right" vertical="top"/>
    </xf>
    <xf numFmtId="191" fontId="0" fillId="0" borderId="0" xfId="0" applyNumberFormat="1" applyBorder="1"/>
    <xf numFmtId="191" fontId="0" fillId="0" borderId="16" xfId="0" applyNumberFormat="1" applyBorder="1"/>
    <xf numFmtId="0" fontId="0" fillId="0" borderId="10" xfId="0" applyBorder="1"/>
    <xf numFmtId="0" fontId="0" fillId="0" borderId="0" xfId="0" applyNumberFormat="1"/>
    <xf numFmtId="0" fontId="2" fillId="0" borderId="0" xfId="0" applyNumberFormat="1" applyFont="1" applyAlignment="1">
      <alignment vertical="top"/>
    </xf>
    <xf numFmtId="0" fontId="0" fillId="0" borderId="14" xfId="0" applyBorder="1"/>
    <xf numFmtId="9" fontId="0" fillId="0" borderId="21" xfId="39" applyFont="1" applyBorder="1"/>
    <xf numFmtId="9" fontId="0" fillId="0" borderId="22" xfId="39" applyFont="1" applyBorder="1"/>
    <xf numFmtId="9" fontId="0" fillId="0" borderId="23" xfId="39" applyFont="1" applyBorder="1"/>
    <xf numFmtId="191" fontId="0" fillId="0" borderId="10" xfId="0" applyNumberFormat="1" applyBorder="1"/>
    <xf numFmtId="199" fontId="0" fillId="0" borderId="22" xfId="39" applyNumberFormat="1" applyFont="1" applyBorder="1"/>
    <xf numFmtId="9" fontId="0" fillId="0" borderId="10" xfId="39" applyFont="1" applyBorder="1"/>
    <xf numFmtId="0" fontId="0" fillId="0" borderId="22" xfId="0" applyFill="1" applyBorder="1"/>
    <xf numFmtId="0" fontId="0" fillId="0" borderId="23" xfId="0" applyBorder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12086351706036745"/>
          <c:y val="5.1400554097404488E-2"/>
          <c:w val="0.82358092738407707"/>
          <c:h val="0.68548738699329248"/>
        </c:manualLayout>
      </c:layout>
      <c:barChart>
        <c:barDir val="col"/>
        <c:grouping val="clustered"/>
        <c:ser>
          <c:idx val="0"/>
          <c:order val="0"/>
          <c:dLbls>
            <c:showVal val="1"/>
          </c:dLbls>
          <c:cat>
            <c:strRef>
              <c:f>'fig 1 top 10 donors 2016'!$A$8:$A$17</c:f>
              <c:strCache>
                <c:ptCount val="10"/>
                <c:pt idx="0">
                  <c:v>US</c:v>
                </c:pt>
                <c:pt idx="1">
                  <c:v>UK</c:v>
                </c:pt>
                <c:pt idx="2">
                  <c:v>ECHO</c:v>
                </c:pt>
                <c:pt idx="3">
                  <c:v>Germany</c:v>
                </c:pt>
                <c:pt idx="4">
                  <c:v>Japan</c:v>
                </c:pt>
                <c:pt idx="5">
                  <c:v>Canada</c:v>
                </c:pt>
                <c:pt idx="6">
                  <c:v>CHF</c:v>
                </c:pt>
                <c:pt idx="7">
                  <c:v>Sweden</c:v>
                </c:pt>
                <c:pt idx="8">
                  <c:v>Ireland</c:v>
                </c:pt>
                <c:pt idx="9">
                  <c:v>Netherlands</c:v>
                </c:pt>
              </c:strCache>
            </c:strRef>
          </c:cat>
          <c:val>
            <c:numRef>
              <c:f>'fig 1 top 10 donors 2016'!$B$8:$B$17</c:f>
              <c:numCache>
                <c:formatCode>0.0</c:formatCode>
                <c:ptCount val="10"/>
                <c:pt idx="0">
                  <c:v>53.491073</c:v>
                </c:pt>
                <c:pt idx="1">
                  <c:v>29.722594000000001</c:v>
                </c:pt>
                <c:pt idx="2">
                  <c:v>21.061843</c:v>
                </c:pt>
                <c:pt idx="3">
                  <c:v>18.800301000000001</c:v>
                </c:pt>
                <c:pt idx="4">
                  <c:v>13.2</c:v>
                </c:pt>
                <c:pt idx="5">
                  <c:v>12.588151999999999</c:v>
                </c:pt>
                <c:pt idx="6">
                  <c:v>10.674307000000001</c:v>
                </c:pt>
                <c:pt idx="7">
                  <c:v>7.69278</c:v>
                </c:pt>
                <c:pt idx="8">
                  <c:v>4.7591150000000004</c:v>
                </c:pt>
                <c:pt idx="9">
                  <c:v>4.4395119999999997</c:v>
                </c:pt>
              </c:numCache>
            </c:numRef>
          </c:val>
        </c:ser>
        <c:gapWidth val="50"/>
        <c:axId val="653888896"/>
        <c:axId val="653890688"/>
      </c:barChart>
      <c:catAx>
        <c:axId val="653888896"/>
        <c:scaling>
          <c:orientation val="minMax"/>
        </c:scaling>
        <c:axPos val="b"/>
        <c:majorTickMark val="none"/>
        <c:tickLblPos val="nextTo"/>
        <c:crossAx val="653890688"/>
        <c:crosses val="autoZero"/>
        <c:auto val="1"/>
        <c:lblAlgn val="ctr"/>
        <c:lblOffset val="100"/>
      </c:catAx>
      <c:valAx>
        <c:axId val="653890688"/>
        <c:scaling>
          <c:orientation val="minMax"/>
        </c:scaling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GB" b="0"/>
                  <a:t>US$ millions</a:t>
                </a:r>
              </a:p>
            </c:rich>
          </c:tx>
          <c:layout>
            <c:manualLayout>
              <c:xMode val="edge"/>
              <c:yMode val="edge"/>
              <c:x val="1.2194444444444445E-2"/>
              <c:y val="0.25694517351997664"/>
            </c:manualLayout>
          </c:layout>
        </c:title>
        <c:numFmt formatCode="0" sourceLinked="0"/>
        <c:tickLblPos val="nextTo"/>
        <c:crossAx val="653888896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14483552055993001"/>
          <c:y val="0.17616506270049576"/>
          <c:w val="0.79998403324584422"/>
          <c:h val="0.77290901137357826"/>
        </c:manualLayout>
      </c:layout>
      <c:barChart>
        <c:barDir val="bar"/>
        <c:grouping val="clustered"/>
        <c:ser>
          <c:idx val="0"/>
          <c:order val="0"/>
          <c:dLbls>
            <c:showVal val="1"/>
          </c:dLbls>
          <c:cat>
            <c:strRef>
              <c:f>'fig 2 HA by month 2016'!$A$11:$A$18</c:f>
              <c:strCache>
                <c:ptCount val="8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</c:strCache>
            </c:strRef>
          </c:cat>
          <c:val>
            <c:numRef>
              <c:f>'fig 2 HA by month 2016'!$B$11:$B$18</c:f>
              <c:numCache>
                <c:formatCode>0.0</c:formatCode>
                <c:ptCount val="8"/>
                <c:pt idx="0">
                  <c:v>11.342510000000001</c:v>
                </c:pt>
                <c:pt idx="1">
                  <c:v>19.029062</c:v>
                </c:pt>
                <c:pt idx="2">
                  <c:v>42.872942999999999</c:v>
                </c:pt>
                <c:pt idx="3">
                  <c:v>31.402101999999999</c:v>
                </c:pt>
                <c:pt idx="4">
                  <c:v>19.624697000000001</c:v>
                </c:pt>
                <c:pt idx="5">
                  <c:v>17.021025999999999</c:v>
                </c:pt>
                <c:pt idx="6">
                  <c:v>26.953804999999999</c:v>
                </c:pt>
                <c:pt idx="7">
                  <c:v>38.755996000000003</c:v>
                </c:pt>
              </c:numCache>
            </c:numRef>
          </c:val>
        </c:ser>
        <c:gapWidth val="50"/>
        <c:axId val="270349056"/>
        <c:axId val="270350592"/>
      </c:barChart>
      <c:catAx>
        <c:axId val="270349056"/>
        <c:scaling>
          <c:orientation val="maxMin"/>
        </c:scaling>
        <c:axPos val="l"/>
        <c:majorTickMark val="none"/>
        <c:tickLblPos val="nextTo"/>
        <c:crossAx val="270350592"/>
        <c:crosses val="autoZero"/>
        <c:auto val="1"/>
        <c:lblAlgn val="ctr"/>
        <c:lblOffset val="100"/>
      </c:catAx>
      <c:valAx>
        <c:axId val="270350592"/>
        <c:scaling>
          <c:orientation val="minMax"/>
        </c:scaling>
        <c:axPos val="t"/>
        <c:majorGridlines>
          <c:spPr>
            <a:ln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GB" b="0"/>
                  <a:t>US$ millions</a:t>
                </a:r>
              </a:p>
            </c:rich>
          </c:tx>
          <c:layout/>
        </c:title>
        <c:numFmt formatCode="0" sourceLinked="0"/>
        <c:tickLblPos val="nextTo"/>
        <c:crossAx val="270349056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1305161854768154"/>
          <c:y val="5.1400554097404488E-2"/>
          <c:w val="0.48534623797025372"/>
          <c:h val="0.8326195683872849"/>
        </c:manualLayout>
      </c:layout>
      <c:barChart>
        <c:barDir val="col"/>
        <c:grouping val="stacked"/>
        <c:ser>
          <c:idx val="0"/>
          <c:order val="0"/>
          <c:tx>
            <c:strRef>
              <c:f>'fig 3 appeals and response plan'!$B$9</c:f>
              <c:strCache>
                <c:ptCount val="1"/>
                <c:pt idx="0">
                  <c:v>Requirements met</c:v>
                </c:pt>
              </c:strCache>
            </c:strRef>
          </c:tx>
          <c:dLbls>
            <c:showVal val="1"/>
          </c:dLbls>
          <c:cat>
            <c:numRef>
              <c:f>'fig 3 appeals and response plan'!$A$10:$A$14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'fig 3 appeals and response plan'!$B$10:$B$14</c:f>
              <c:numCache>
                <c:formatCode>#,##0.0</c:formatCode>
                <c:ptCount val="5"/>
                <c:pt idx="0">
                  <c:v>76.649801999999994</c:v>
                </c:pt>
                <c:pt idx="1">
                  <c:v>102.80136299999999</c:v>
                </c:pt>
                <c:pt idx="2">
                  <c:v>378.54450500000002</c:v>
                </c:pt>
                <c:pt idx="3">
                  <c:v>325.38439899999997</c:v>
                </c:pt>
                <c:pt idx="4">
                  <c:v>150.091937</c:v>
                </c:pt>
              </c:numCache>
            </c:numRef>
          </c:val>
        </c:ser>
        <c:ser>
          <c:idx val="1"/>
          <c:order val="1"/>
          <c:tx>
            <c:strRef>
              <c:f>'fig 3 appeals and response plan'!$C$9</c:f>
              <c:strCache>
                <c:ptCount val="1"/>
                <c:pt idx="0">
                  <c:v>Unmet requirements</c:v>
                </c:pt>
              </c:strCache>
            </c:strRef>
          </c:tx>
          <c:dLbls>
            <c:showVal val="1"/>
          </c:dLbls>
          <c:cat>
            <c:numRef>
              <c:f>'fig 3 appeals and response plan'!$A$10:$A$14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'fig 3 appeals and response plan'!$C$10:$C$14</c:f>
              <c:numCache>
                <c:formatCode>#,##0.0</c:formatCode>
                <c:ptCount val="5"/>
                <c:pt idx="0">
                  <c:v>47.361961999999998</c:v>
                </c:pt>
                <c:pt idx="1">
                  <c:v>92.335164000000006</c:v>
                </c:pt>
                <c:pt idx="2">
                  <c:v>176.881057</c:v>
                </c:pt>
                <c:pt idx="3">
                  <c:v>287.57452699999999</c:v>
                </c:pt>
                <c:pt idx="4">
                  <c:v>381.40806300000003</c:v>
                </c:pt>
              </c:numCache>
            </c:numRef>
          </c:val>
        </c:ser>
        <c:gapWidth val="50"/>
        <c:overlap val="100"/>
        <c:axId val="327491584"/>
        <c:axId val="328798208"/>
      </c:barChart>
      <c:lineChart>
        <c:grouping val="standard"/>
        <c:ser>
          <c:idx val="2"/>
          <c:order val="2"/>
          <c:tx>
            <c:strRef>
              <c:f>'fig 3 appeals and response plan'!$D$9</c:f>
              <c:strCache>
                <c:ptCount val="1"/>
                <c:pt idx="0">
                  <c:v>% requirements met</c:v>
                </c:pt>
              </c:strCache>
            </c:strRef>
          </c:tx>
          <c:marker>
            <c:symbol val="none"/>
          </c:marker>
          <c:val>
            <c:numRef>
              <c:f>'fig 3 appeals and response plan'!$D$10:$D$14</c:f>
              <c:numCache>
                <c:formatCode>0%</c:formatCode>
                <c:ptCount val="5"/>
                <c:pt idx="0">
                  <c:v>0.62</c:v>
                </c:pt>
                <c:pt idx="1">
                  <c:v>0.53</c:v>
                </c:pt>
                <c:pt idx="2">
                  <c:v>0.68</c:v>
                </c:pt>
                <c:pt idx="3">
                  <c:v>0.53</c:v>
                </c:pt>
                <c:pt idx="4">
                  <c:v>0.28000000000000003</c:v>
                </c:pt>
              </c:numCache>
            </c:numRef>
          </c:val>
        </c:ser>
        <c:marker val="1"/>
        <c:axId val="330374528"/>
        <c:axId val="329090560"/>
      </c:lineChart>
      <c:catAx>
        <c:axId val="327491584"/>
        <c:scaling>
          <c:orientation val="minMax"/>
        </c:scaling>
        <c:axPos val="b"/>
        <c:numFmt formatCode="General" sourceLinked="1"/>
        <c:majorTickMark val="none"/>
        <c:tickLblPos val="nextTo"/>
        <c:crossAx val="328798208"/>
        <c:crosses val="autoZero"/>
        <c:auto val="1"/>
        <c:lblAlgn val="ctr"/>
        <c:lblOffset val="100"/>
      </c:catAx>
      <c:valAx>
        <c:axId val="328798208"/>
        <c:scaling>
          <c:orientation val="minMax"/>
        </c:scaling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GB" b="0"/>
                  <a:t>US$ millions</a:t>
                </a:r>
              </a:p>
            </c:rich>
          </c:tx>
          <c:layout>
            <c:manualLayout>
              <c:xMode val="edge"/>
              <c:yMode val="edge"/>
              <c:x val="2.2082239720034994E-3"/>
              <c:y val="0.33514071157771946"/>
            </c:manualLayout>
          </c:layout>
        </c:title>
        <c:numFmt formatCode="#,##0" sourceLinked="0"/>
        <c:tickLblPos val="nextTo"/>
        <c:crossAx val="327491584"/>
        <c:crosses val="autoZero"/>
        <c:crossBetween val="between"/>
      </c:valAx>
      <c:valAx>
        <c:axId val="329090560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GB" b="0"/>
                  <a:t>% of requirements met</a:t>
                </a:r>
              </a:p>
            </c:rich>
          </c:tx>
          <c:layout/>
        </c:title>
        <c:numFmt formatCode="0%" sourceLinked="1"/>
        <c:tickLblPos val="nextTo"/>
        <c:crossAx val="330374528"/>
        <c:crosses val="max"/>
        <c:crossBetween val="between"/>
      </c:valAx>
      <c:catAx>
        <c:axId val="330374528"/>
        <c:scaling>
          <c:orientation val="minMax"/>
        </c:scaling>
        <c:delete val="1"/>
        <c:axPos val="b"/>
        <c:tickLblPos val="none"/>
        <c:crossAx val="329090560"/>
        <c:auto val="1"/>
        <c:lblAlgn val="ctr"/>
        <c:lblOffset val="100"/>
      </c:catAx>
    </c:plotArea>
    <c:legend>
      <c:legendPos val="r"/>
      <c:layout>
        <c:manualLayout>
          <c:xMode val="edge"/>
          <c:yMode val="edge"/>
          <c:x val="0.74058506323073248"/>
          <c:y val="0.20775736366287548"/>
          <c:w val="0.24544192581987859"/>
          <c:h val="0.57522564887722372"/>
        </c:manualLayout>
      </c:layout>
    </c:legend>
    <c:plotVisOnly val="1"/>
    <c:dispBlanksAs val="gap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pieChart>
        <c:varyColors val="1"/>
        <c:ser>
          <c:idx val="0"/>
          <c:order val="0"/>
          <c:dLbls>
            <c:dLbl>
              <c:idx val="2"/>
              <c:layout>
                <c:manualLayout>
                  <c:x val="3.6386592300962382E-2"/>
                  <c:y val="-4.7317002041411492E-4"/>
                </c:manualLayout>
              </c:layout>
              <c:showCatName val="1"/>
              <c:showPercent val="1"/>
            </c:dLbl>
            <c:dLbl>
              <c:idx val="3"/>
              <c:layout>
                <c:manualLayout>
                  <c:x val="-1.6013123359580054E-2"/>
                  <c:y val="4.568132108486439E-2"/>
                </c:manualLayout>
              </c:layout>
              <c:showCatName val="1"/>
              <c:showPercent val="1"/>
            </c:dLbl>
            <c:numFmt formatCode="0.0%" sourceLinked="0"/>
            <c:showCatName val="1"/>
            <c:showPercent val="1"/>
            <c:showLeaderLines val="1"/>
          </c:dLbls>
          <c:cat>
            <c:strRef>
              <c:f>'fig 4 channels of delivery 2016'!$A$10:$A$14</c:f>
              <c:strCache>
                <c:ptCount val="5"/>
                <c:pt idx="0">
                  <c:v>Government</c:v>
                </c:pt>
                <c:pt idx="1">
                  <c:v>NGOs</c:v>
                </c:pt>
                <c:pt idx="2">
                  <c:v>Other</c:v>
                </c:pt>
                <c:pt idx="3">
                  <c:v>Red Cross / Red Crescent</c:v>
                </c:pt>
                <c:pt idx="4">
                  <c:v>UN Agencies</c:v>
                </c:pt>
              </c:strCache>
            </c:strRef>
          </c:cat>
          <c:val>
            <c:numRef>
              <c:f>'fig 4 channels of delivery 2016'!$B$10:$B$14</c:f>
              <c:numCache>
                <c:formatCode>0.0</c:formatCode>
                <c:ptCount val="5"/>
                <c:pt idx="0">
                  <c:v>0.56014200000000003</c:v>
                </c:pt>
                <c:pt idx="1">
                  <c:v>61.184924000000002</c:v>
                </c:pt>
                <c:pt idx="2">
                  <c:v>0.55563600000000002</c:v>
                </c:pt>
                <c:pt idx="3">
                  <c:v>25.721601</c:v>
                </c:pt>
                <c:pt idx="4">
                  <c:v>118.979838</c:v>
                </c:pt>
              </c:numCache>
            </c:numRef>
          </c:val>
        </c:ser>
        <c:firstSliceAng val="0"/>
      </c:pieChart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pieChart>
        <c:varyColors val="1"/>
        <c:ser>
          <c:idx val="0"/>
          <c:order val="0"/>
          <c:dLbls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Coordination and support services
5%</a:t>
                    </a:r>
                  </a:p>
                </c:rich>
              </c:tx>
              <c:showCatName val="1"/>
              <c:showPercent val="1"/>
            </c:dLbl>
            <c:showCatName val="1"/>
            <c:showPercent val="1"/>
            <c:showLeaderLines val="1"/>
          </c:dLbls>
          <c:cat>
            <c:strRef>
              <c:f>'fig 5 sectors 2016'!$A$7:$A$15</c:f>
              <c:strCache>
                <c:ptCount val="9"/>
                <c:pt idx="0">
                  <c:v>Sector not yet specified</c:v>
                </c:pt>
                <c:pt idx="1">
                  <c:v>Protection/Human rights/Rule of law</c:v>
                </c:pt>
                <c:pt idx="2">
                  <c:v>Health</c:v>
                </c:pt>
                <c:pt idx="3">
                  <c:v>Coordination and support services</c:v>
                </c:pt>
                <c:pt idx="4">
                  <c:v>Economic recovery and infrastructure</c:v>
                </c:pt>
                <c:pt idx="5">
                  <c:v>Agriculture</c:v>
                </c:pt>
                <c:pt idx="6">
                  <c:v>Food</c:v>
                </c:pt>
                <c:pt idx="7">
                  <c:v>Water and Sanitation</c:v>
                </c:pt>
                <c:pt idx="8">
                  <c:v>Other</c:v>
                </c:pt>
              </c:strCache>
            </c:strRef>
          </c:cat>
          <c:val>
            <c:numRef>
              <c:f>'fig 5 sectors 2016'!$B$7:$B$15</c:f>
              <c:numCache>
                <c:formatCode>0.0</c:formatCode>
                <c:ptCount val="9"/>
                <c:pt idx="0">
                  <c:v>112.110574</c:v>
                </c:pt>
                <c:pt idx="1">
                  <c:v>28.78941</c:v>
                </c:pt>
                <c:pt idx="2">
                  <c:v>22.010736000000001</c:v>
                </c:pt>
                <c:pt idx="3">
                  <c:v>9.4393740000000008</c:v>
                </c:pt>
                <c:pt idx="4">
                  <c:v>7.5929260000000003</c:v>
                </c:pt>
                <c:pt idx="5">
                  <c:v>7.4084919999999999</c:v>
                </c:pt>
                <c:pt idx="6">
                  <c:v>6.3739140000000001</c:v>
                </c:pt>
                <c:pt idx="7">
                  <c:v>6.3357010000000002</c:v>
                </c:pt>
                <c:pt idx="8">
                  <c:v>6.941014</c:v>
                </c:pt>
              </c:numCache>
            </c:numRef>
          </c:val>
        </c:ser>
        <c:firstSliceAng val="0"/>
      </c:pieChart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12218285214348207"/>
          <c:y val="5.1400554097404488E-2"/>
          <c:w val="0.84726159230096243"/>
          <c:h val="0.8326195683872849"/>
        </c:manualLayout>
      </c:layout>
      <c:barChart>
        <c:barDir val="col"/>
        <c:grouping val="clustered"/>
        <c:ser>
          <c:idx val="0"/>
          <c:order val="0"/>
          <c:dLbls>
            <c:showVal val="1"/>
          </c:dLbls>
          <c:cat>
            <c:numRef>
              <c:f>'fig 6 trends 2012-16'!$B$7:$F$7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'fig 6 trends 2012-16'!$B$8:$F$8</c:f>
              <c:numCache>
                <c:formatCode>0.0</c:formatCode>
                <c:ptCount val="5"/>
                <c:pt idx="0">
                  <c:v>96.419365999999997</c:v>
                </c:pt>
                <c:pt idx="1">
                  <c:v>155.71909199999999</c:v>
                </c:pt>
                <c:pt idx="2">
                  <c:v>548.22804499999995</c:v>
                </c:pt>
                <c:pt idx="3">
                  <c:v>393.01833299999998</c:v>
                </c:pt>
                <c:pt idx="4">
                  <c:v>207.00214099999999</c:v>
                </c:pt>
              </c:numCache>
            </c:numRef>
          </c:val>
        </c:ser>
        <c:gapWidth val="50"/>
        <c:axId val="332827264"/>
        <c:axId val="332837632"/>
      </c:barChart>
      <c:catAx>
        <c:axId val="332827264"/>
        <c:scaling>
          <c:orientation val="minMax"/>
        </c:scaling>
        <c:axPos val="b"/>
        <c:numFmt formatCode="General" sourceLinked="1"/>
        <c:majorTickMark val="none"/>
        <c:tickLblPos val="nextTo"/>
        <c:crossAx val="332837632"/>
        <c:crosses val="autoZero"/>
        <c:auto val="1"/>
        <c:lblAlgn val="ctr"/>
        <c:lblOffset val="100"/>
      </c:catAx>
      <c:valAx>
        <c:axId val="332837632"/>
        <c:scaling>
          <c:orientation val="minMax"/>
        </c:scaling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GB" b="0"/>
                  <a:t>US$ millions</a:t>
                </a:r>
              </a:p>
            </c:rich>
          </c:tx>
          <c:layout/>
        </c:title>
        <c:numFmt formatCode="0" sourceLinked="0"/>
        <c:tickLblPos val="nextTo"/>
        <c:crossAx val="332827264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6</xdr:row>
      <xdr:rowOff>19050</xdr:rowOff>
    </xdr:from>
    <xdr:to>
      <xdr:col>8</xdr:col>
      <xdr:colOff>809625</xdr:colOff>
      <xdr:row>23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19</xdr:row>
      <xdr:rowOff>114300</xdr:rowOff>
    </xdr:from>
    <xdr:to>
      <xdr:col>8</xdr:col>
      <xdr:colOff>285750</xdr:colOff>
      <xdr:row>36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476249</xdr:colOff>
      <xdr:row>16</xdr:row>
      <xdr:rowOff>28575</xdr:rowOff>
    </xdr:from>
    <xdr:to>
      <xdr:col>5</xdr:col>
      <xdr:colOff>104774</xdr:colOff>
      <xdr:row>33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16</xdr:row>
      <xdr:rowOff>66675</xdr:rowOff>
    </xdr:from>
    <xdr:to>
      <xdr:col>7</xdr:col>
      <xdr:colOff>133350</xdr:colOff>
      <xdr:row>33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10</xdr:row>
      <xdr:rowOff>95250</xdr:rowOff>
    </xdr:from>
    <xdr:to>
      <xdr:col>11</xdr:col>
      <xdr:colOff>581025</xdr:colOff>
      <xdr:row>27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10</xdr:row>
      <xdr:rowOff>104775</xdr:rowOff>
    </xdr:from>
    <xdr:to>
      <xdr:col>8</xdr:col>
      <xdr:colOff>438150</xdr:colOff>
      <xdr:row>27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0"/>
  <sheetViews>
    <sheetView tabSelected="1" workbookViewId="0">
      <selection activeCell="G26" sqref="G26"/>
    </sheetView>
  </sheetViews>
  <sheetFormatPr defaultRowHeight="12.75"/>
  <cols>
    <col min="1" max="1" width="19.140625" customWidth="1"/>
    <col min="2" max="2" width="13.85546875" customWidth="1"/>
    <col min="7" max="7" width="15.7109375" customWidth="1"/>
    <col min="9" max="9" width="12.28515625" customWidth="1"/>
  </cols>
  <sheetData>
    <row r="1" spans="1:9">
      <c r="A1" t="s">
        <v>45</v>
      </c>
    </row>
    <row r="2" spans="1:9">
      <c r="A2" t="s">
        <v>46</v>
      </c>
    </row>
    <row r="3" spans="1:9">
      <c r="A3" s="36" t="s">
        <v>47</v>
      </c>
    </row>
    <row r="7" spans="1:9">
      <c r="A7" s="10" t="s">
        <v>20</v>
      </c>
      <c r="B7" s="35" t="s">
        <v>31</v>
      </c>
    </row>
    <row r="8" spans="1:9">
      <c r="A8" s="5" t="s">
        <v>29</v>
      </c>
      <c r="B8" s="17">
        <v>53.491073</v>
      </c>
      <c r="I8" s="6"/>
    </row>
    <row r="9" spans="1:9">
      <c r="A9" s="5" t="s">
        <v>30</v>
      </c>
      <c r="B9" s="17">
        <v>29.722594000000001</v>
      </c>
      <c r="I9" s="33"/>
    </row>
    <row r="10" spans="1:9">
      <c r="A10" s="5" t="s">
        <v>32</v>
      </c>
      <c r="B10" s="17">
        <v>21.061843</v>
      </c>
      <c r="I10" s="33"/>
    </row>
    <row r="11" spans="1:9">
      <c r="A11" s="5" t="s">
        <v>25</v>
      </c>
      <c r="B11" s="17">
        <v>18.800301000000001</v>
      </c>
      <c r="F11" s="2"/>
      <c r="I11" s="33"/>
    </row>
    <row r="12" spans="1:9">
      <c r="A12" s="5" t="s">
        <v>23</v>
      </c>
      <c r="B12" s="17">
        <v>13.2</v>
      </c>
      <c r="C12" s="2"/>
      <c r="F12" s="9"/>
      <c r="I12" s="33"/>
    </row>
    <row r="13" spans="1:9">
      <c r="A13" s="5" t="s">
        <v>26</v>
      </c>
      <c r="B13" s="17">
        <v>12.588151999999999</v>
      </c>
      <c r="C13" s="2"/>
      <c r="I13" s="33"/>
    </row>
    <row r="14" spans="1:9">
      <c r="A14" s="5" t="s">
        <v>7</v>
      </c>
      <c r="B14" s="17">
        <v>10.674307000000001</v>
      </c>
      <c r="C14" s="2"/>
      <c r="I14" s="33"/>
    </row>
    <row r="15" spans="1:9">
      <c r="A15" s="5" t="s">
        <v>21</v>
      </c>
      <c r="B15" s="17">
        <v>7.69278</v>
      </c>
      <c r="C15" s="2"/>
      <c r="D15" s="9"/>
      <c r="I15" s="33"/>
    </row>
    <row r="16" spans="1:9">
      <c r="A16" s="5" t="s">
        <v>24</v>
      </c>
      <c r="B16" s="17">
        <v>4.7591150000000004</v>
      </c>
      <c r="C16" s="2"/>
      <c r="I16" s="33"/>
    </row>
    <row r="17" spans="1:9">
      <c r="A17" s="7" t="s">
        <v>22</v>
      </c>
      <c r="B17" s="18">
        <v>4.4395119999999997</v>
      </c>
      <c r="C17" s="2"/>
      <c r="I17" s="33"/>
    </row>
    <row r="18" spans="1:9">
      <c r="C18" s="2"/>
      <c r="I18" s="33"/>
    </row>
    <row r="19" spans="1:9">
      <c r="C19" s="2"/>
    </row>
    <row r="20" spans="1:9">
      <c r="C20" s="2"/>
    </row>
    <row r="21" spans="1:9">
      <c r="C21" s="2"/>
    </row>
    <row r="22" spans="1:9">
      <c r="C22" s="2"/>
    </row>
    <row r="23" spans="1:9">
      <c r="C23" s="2"/>
    </row>
    <row r="24" spans="1:9">
      <c r="C24" s="2"/>
    </row>
    <row r="25" spans="1:9">
      <c r="C25" s="2"/>
    </row>
    <row r="26" spans="1:9">
      <c r="C26" s="2"/>
    </row>
    <row r="27" spans="1:9">
      <c r="C27" s="2"/>
    </row>
    <row r="28" spans="1:9">
      <c r="C28" s="2"/>
    </row>
    <row r="29" spans="1:9">
      <c r="C29" s="2"/>
    </row>
    <row r="30" spans="1:9">
      <c r="C30" s="2"/>
    </row>
    <row r="31" spans="1:9">
      <c r="C31" s="2"/>
    </row>
    <row r="32" spans="1:9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0" spans="3:3">
      <c r="C40" s="2"/>
    </row>
    <row r="41" spans="3:3">
      <c r="C41" s="2"/>
    </row>
    <row r="42" spans="3:3">
      <c r="C42" s="2"/>
    </row>
    <row r="43" spans="3:3">
      <c r="C43" s="2"/>
    </row>
    <row r="44" spans="3:3">
      <c r="C44" s="2"/>
    </row>
    <row r="45" spans="3:3">
      <c r="C45" s="2"/>
    </row>
    <row r="46" spans="3:3">
      <c r="C46" s="2"/>
    </row>
    <row r="47" spans="3:3">
      <c r="C47" s="2"/>
    </row>
    <row r="48" spans="3:3">
      <c r="C48" s="2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  <row r="60" spans="3:3">
      <c r="C60" s="2"/>
    </row>
    <row r="61" spans="3:3">
      <c r="C61" s="2"/>
    </row>
    <row r="62" spans="3:3">
      <c r="C62" s="2"/>
    </row>
    <row r="63" spans="3:3">
      <c r="C63" s="2"/>
    </row>
    <row r="64" spans="3:3">
      <c r="C64" s="2"/>
    </row>
    <row r="65" spans="3:4">
      <c r="C65" s="2"/>
    </row>
    <row r="66" spans="3:4">
      <c r="C66" s="2"/>
    </row>
    <row r="67" spans="3:4">
      <c r="C67" s="2"/>
    </row>
    <row r="70" spans="3:4">
      <c r="D70" s="9" t="e"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8"/>
  <sheetViews>
    <sheetView workbookViewId="0">
      <selection activeCell="J11" sqref="J11"/>
    </sheetView>
  </sheetViews>
  <sheetFormatPr defaultRowHeight="12.75"/>
  <cols>
    <col min="2" max="2" width="12.85546875" customWidth="1"/>
  </cols>
  <sheetData>
    <row r="1" spans="1:3">
      <c r="A1" t="s">
        <v>48</v>
      </c>
    </row>
    <row r="2" spans="1:3">
      <c r="A2" t="s">
        <v>49</v>
      </c>
    </row>
    <row r="3" spans="1:3">
      <c r="A3" t="s">
        <v>50</v>
      </c>
    </row>
    <row r="9" spans="1:3">
      <c r="A9" t="s">
        <v>28</v>
      </c>
    </row>
    <row r="10" spans="1:3">
      <c r="A10" s="10" t="s">
        <v>33</v>
      </c>
      <c r="B10" s="35" t="s">
        <v>31</v>
      </c>
    </row>
    <row r="11" spans="1:3">
      <c r="A11" s="5" t="s">
        <v>34</v>
      </c>
      <c r="B11" s="17">
        <v>11.342510000000001</v>
      </c>
      <c r="C11" s="2"/>
    </row>
    <row r="12" spans="1:3">
      <c r="A12" s="5" t="s">
        <v>35</v>
      </c>
      <c r="B12" s="17">
        <v>19.029062</v>
      </c>
      <c r="C12" s="2"/>
    </row>
    <row r="13" spans="1:3">
      <c r="A13" s="5" t="s">
        <v>36</v>
      </c>
      <c r="B13" s="17">
        <v>42.872942999999999</v>
      </c>
      <c r="C13" s="2"/>
    </row>
    <row r="14" spans="1:3">
      <c r="A14" s="5" t="s">
        <v>37</v>
      </c>
      <c r="B14" s="17">
        <v>31.402101999999999</v>
      </c>
      <c r="C14" s="2"/>
    </row>
    <row r="15" spans="1:3">
      <c r="A15" s="5" t="s">
        <v>38</v>
      </c>
      <c r="B15" s="17">
        <v>19.624697000000001</v>
      </c>
      <c r="C15" s="2"/>
    </row>
    <row r="16" spans="1:3">
      <c r="A16" s="5" t="s">
        <v>39</v>
      </c>
      <c r="B16" s="17">
        <v>17.021025999999999</v>
      </c>
      <c r="C16" s="2"/>
    </row>
    <row r="17" spans="1:3">
      <c r="A17" s="5" t="s">
        <v>40</v>
      </c>
      <c r="B17" s="17">
        <v>26.953804999999999</v>
      </c>
      <c r="C17" s="2"/>
    </row>
    <row r="18" spans="1:3">
      <c r="A18" s="7" t="s">
        <v>41</v>
      </c>
      <c r="B18" s="18">
        <v>38.755996000000003</v>
      </c>
      <c r="C18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A39" sqref="A39"/>
    </sheetView>
  </sheetViews>
  <sheetFormatPr defaultRowHeight="12.75"/>
  <cols>
    <col min="1" max="1" width="22.85546875" customWidth="1"/>
    <col min="3" max="3" width="16.140625" customWidth="1"/>
    <col min="4" max="4" width="13.85546875" customWidth="1"/>
    <col min="5" max="5" width="14.28515625" customWidth="1"/>
    <col min="6" max="7" width="11.5703125" customWidth="1"/>
    <col min="8" max="8" width="16.7109375" customWidth="1"/>
  </cols>
  <sheetData>
    <row r="1" spans="1:10" ht="15">
      <c r="A1" s="37" t="s">
        <v>51</v>
      </c>
      <c r="B1" s="19"/>
      <c r="C1" s="19"/>
      <c r="D1" s="19"/>
      <c r="E1" s="19"/>
      <c r="F1" s="19"/>
      <c r="G1" s="19"/>
      <c r="H1" s="19"/>
      <c r="I1" s="19"/>
    </row>
    <row r="2" spans="1:10" ht="15">
      <c r="A2" s="37" t="s">
        <v>52</v>
      </c>
      <c r="B2" s="20"/>
      <c r="C2" s="20"/>
      <c r="D2" s="20"/>
      <c r="E2" s="20"/>
      <c r="F2" s="20"/>
      <c r="G2" s="20"/>
      <c r="H2" s="20"/>
      <c r="I2" s="20"/>
    </row>
    <row r="3" spans="1:10" ht="15">
      <c r="A3" s="20"/>
      <c r="B3" s="20"/>
      <c r="C3" s="20"/>
      <c r="D3" s="20"/>
      <c r="E3" s="20"/>
      <c r="F3" s="20"/>
      <c r="G3" s="20"/>
      <c r="H3" s="20"/>
      <c r="I3" s="20"/>
    </row>
    <row r="4" spans="1:10" ht="15">
      <c r="A4" s="20"/>
      <c r="B4" s="20"/>
      <c r="C4" s="20"/>
      <c r="D4" s="20"/>
      <c r="E4" s="20"/>
      <c r="F4" s="20"/>
      <c r="G4" s="20"/>
      <c r="H4" s="20"/>
      <c r="I4" s="20"/>
    </row>
    <row r="5" spans="1:10" ht="15">
      <c r="A5" s="26"/>
      <c r="B5" s="20"/>
      <c r="C5" s="20"/>
      <c r="D5" s="20"/>
      <c r="E5" s="20"/>
      <c r="F5" s="20"/>
      <c r="G5" s="20"/>
      <c r="H5" s="20"/>
      <c r="I5" s="20"/>
    </row>
    <row r="6" spans="1:10" ht="15">
      <c r="A6" s="21"/>
      <c r="B6" s="22"/>
      <c r="C6" s="22"/>
      <c r="D6" s="22"/>
      <c r="E6" s="22"/>
      <c r="F6" s="22"/>
      <c r="G6" s="22"/>
      <c r="H6" s="22"/>
      <c r="I6" s="22"/>
    </row>
    <row r="7" spans="1:10" ht="15">
      <c r="A7" s="20"/>
      <c r="B7" s="20"/>
      <c r="C7" s="20"/>
      <c r="D7" s="20"/>
      <c r="E7" s="20"/>
      <c r="F7" s="20"/>
      <c r="G7" s="20"/>
      <c r="H7" s="20"/>
      <c r="I7" s="20"/>
    </row>
    <row r="8" spans="1:10">
      <c r="A8" s="27"/>
      <c r="B8" s="28"/>
      <c r="C8" s="23"/>
      <c r="D8" s="23"/>
      <c r="E8" s="23"/>
      <c r="F8" s="24"/>
      <c r="G8" s="23"/>
      <c r="H8" s="23"/>
      <c r="I8" s="23"/>
      <c r="J8" s="1"/>
    </row>
    <row r="9" spans="1:10" ht="38.25">
      <c r="B9" s="30" t="s">
        <v>42</v>
      </c>
      <c r="C9" s="30" t="s">
        <v>44</v>
      </c>
      <c r="D9" s="1" t="s">
        <v>43</v>
      </c>
      <c r="F9" s="29"/>
      <c r="G9" s="25"/>
      <c r="H9" s="29"/>
      <c r="I9" s="29"/>
    </row>
    <row r="10" spans="1:10">
      <c r="A10">
        <v>2012</v>
      </c>
      <c r="B10" s="32">
        <v>76.649801999999994</v>
      </c>
      <c r="C10" s="32">
        <v>47.361961999999998</v>
      </c>
      <c r="D10" s="31">
        <v>0.62</v>
      </c>
      <c r="F10" s="29"/>
      <c r="G10" s="25"/>
      <c r="H10" s="29"/>
      <c r="I10" s="29"/>
    </row>
    <row r="11" spans="1:10">
      <c r="A11">
        <v>2013</v>
      </c>
      <c r="B11" s="32">
        <v>102.80136299999999</v>
      </c>
      <c r="C11" s="32">
        <v>92.335164000000006</v>
      </c>
      <c r="D11" s="31">
        <v>0.53</v>
      </c>
      <c r="F11" s="29"/>
      <c r="G11" s="25"/>
      <c r="H11" s="29"/>
      <c r="I11" s="29"/>
    </row>
    <row r="12" spans="1:10">
      <c r="A12">
        <v>2014</v>
      </c>
      <c r="B12" s="32">
        <v>378.54450500000002</v>
      </c>
      <c r="C12" s="32">
        <v>176.881057</v>
      </c>
      <c r="D12" s="31">
        <v>0.68</v>
      </c>
      <c r="F12" s="29"/>
      <c r="G12" s="25"/>
      <c r="H12" s="29"/>
      <c r="I12" s="29"/>
    </row>
    <row r="13" spans="1:10">
      <c r="A13">
        <v>2015</v>
      </c>
      <c r="B13" s="32">
        <v>325.38439899999997</v>
      </c>
      <c r="C13" s="32">
        <v>287.57452699999999</v>
      </c>
      <c r="D13" s="31">
        <v>0.53</v>
      </c>
      <c r="F13" s="29"/>
      <c r="G13" s="25"/>
      <c r="H13" s="29"/>
      <c r="I13" s="29"/>
    </row>
    <row r="14" spans="1:10">
      <c r="A14">
        <v>2016</v>
      </c>
      <c r="B14" s="32">
        <v>150.091937</v>
      </c>
      <c r="C14" s="32">
        <v>381.40806300000003</v>
      </c>
      <c r="D14" s="31">
        <v>0.28000000000000003</v>
      </c>
    </row>
    <row r="15" spans="1:10">
      <c r="F15" s="2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activeCell="J26" sqref="J26"/>
    </sheetView>
  </sheetViews>
  <sheetFormatPr defaultRowHeight="12.75"/>
  <cols>
    <col min="1" max="1" width="26" customWidth="1"/>
    <col min="3" max="3" width="9.5703125" bestFit="1" customWidth="1"/>
    <col min="10" max="10" width="19.28515625" customWidth="1"/>
  </cols>
  <sheetData>
    <row r="1" spans="1:12">
      <c r="A1" t="s">
        <v>53</v>
      </c>
    </row>
    <row r="2" spans="1:12">
      <c r="A2" t="s">
        <v>54</v>
      </c>
    </row>
    <row r="7" spans="1:12">
      <c r="A7" s="3" t="s">
        <v>14</v>
      </c>
      <c r="B7" s="4">
        <v>2016</v>
      </c>
    </row>
    <row r="8" spans="1:12">
      <c r="A8" s="5" t="s">
        <v>28</v>
      </c>
      <c r="B8" s="38"/>
    </row>
    <row r="9" spans="1:12">
      <c r="A9" s="10" t="s">
        <v>16</v>
      </c>
      <c r="B9" s="35" t="s">
        <v>31</v>
      </c>
    </row>
    <row r="10" spans="1:12">
      <c r="A10" s="5" t="s">
        <v>13</v>
      </c>
      <c r="B10" s="17">
        <v>0.56014200000000003</v>
      </c>
    </row>
    <row r="11" spans="1:12">
      <c r="A11" s="5" t="s">
        <v>8</v>
      </c>
      <c r="B11" s="17">
        <v>61.184924000000002</v>
      </c>
      <c r="L11" s="2"/>
    </row>
    <row r="12" spans="1:12">
      <c r="A12" s="5" t="s">
        <v>6</v>
      </c>
      <c r="B12" s="17">
        <v>0.55563600000000002</v>
      </c>
      <c r="L12" s="2"/>
    </row>
    <row r="13" spans="1:12">
      <c r="A13" s="5" t="s">
        <v>17</v>
      </c>
      <c r="B13" s="17">
        <v>25.721601</v>
      </c>
      <c r="L13" s="2"/>
    </row>
    <row r="14" spans="1:12">
      <c r="A14" s="5" t="s">
        <v>18</v>
      </c>
      <c r="B14" s="17">
        <v>118.979838</v>
      </c>
      <c r="L14" s="2"/>
    </row>
    <row r="15" spans="1:12">
      <c r="A15" s="7" t="s">
        <v>27</v>
      </c>
      <c r="B15" s="18">
        <v>207.00214099999999</v>
      </c>
      <c r="L15" s="2"/>
    </row>
    <row r="16" spans="1:12">
      <c r="L16" s="2"/>
    </row>
    <row r="17" spans="10:12">
      <c r="L17" s="2"/>
    </row>
    <row r="18" spans="10:12">
      <c r="L18" s="2"/>
    </row>
    <row r="19" spans="10:12">
      <c r="L19" s="2"/>
    </row>
    <row r="20" spans="10:12">
      <c r="L20" s="2"/>
    </row>
    <row r="21" spans="10:12">
      <c r="L21" s="2"/>
    </row>
    <row r="22" spans="10:12">
      <c r="L22" s="2"/>
    </row>
    <row r="26" spans="10:12">
      <c r="J26" s="2"/>
    </row>
    <row r="27" spans="10:12">
      <c r="J27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1"/>
  <sheetViews>
    <sheetView workbookViewId="0">
      <selection activeCell="A34" sqref="A34"/>
    </sheetView>
  </sheetViews>
  <sheetFormatPr defaultRowHeight="12.75"/>
  <cols>
    <col min="1" max="1" width="20.28515625" customWidth="1"/>
  </cols>
  <sheetData>
    <row r="1" spans="1:3">
      <c r="A1" t="s">
        <v>55</v>
      </c>
    </row>
    <row r="2" spans="1:3">
      <c r="A2" t="s">
        <v>56</v>
      </c>
    </row>
    <row r="3" spans="1:3">
      <c r="A3" t="s">
        <v>57</v>
      </c>
    </row>
    <row r="6" spans="1:3">
      <c r="A6" s="35" t="s">
        <v>12</v>
      </c>
      <c r="B6" s="35" t="s">
        <v>31</v>
      </c>
      <c r="C6" s="35" t="s">
        <v>58</v>
      </c>
    </row>
    <row r="7" spans="1:3">
      <c r="A7" s="13" t="s">
        <v>12</v>
      </c>
      <c r="B7" s="16">
        <v>112.110574</v>
      </c>
      <c r="C7" s="39">
        <v>0.54159137416844405</v>
      </c>
    </row>
    <row r="8" spans="1:3">
      <c r="A8" s="14" t="s">
        <v>15</v>
      </c>
      <c r="B8" s="17">
        <v>28.78941</v>
      </c>
      <c r="C8" s="40">
        <v>0.13907783688092387</v>
      </c>
    </row>
    <row r="9" spans="1:3">
      <c r="A9" s="14" t="s">
        <v>4</v>
      </c>
      <c r="B9" s="17">
        <v>22.010736000000001</v>
      </c>
      <c r="C9" s="40">
        <v>0.10633095819042762</v>
      </c>
    </row>
    <row r="10" spans="1:3">
      <c r="A10" s="14" t="s">
        <v>11</v>
      </c>
      <c r="B10" s="17">
        <v>9.4393740000000008</v>
      </c>
      <c r="C10" s="40">
        <v>4.5600368935314543E-2</v>
      </c>
    </row>
    <row r="11" spans="1:3">
      <c r="A11" s="14" t="s">
        <v>19</v>
      </c>
      <c r="B11" s="17">
        <v>7.5929260000000003</v>
      </c>
      <c r="C11" s="40">
        <v>3.6680422546933947E-2</v>
      </c>
    </row>
    <row r="12" spans="1:3">
      <c r="A12" s="14" t="s">
        <v>5</v>
      </c>
      <c r="B12" s="17">
        <v>7.4084919999999999</v>
      </c>
      <c r="C12" s="40">
        <v>3.5789446255051052E-2</v>
      </c>
    </row>
    <row r="13" spans="1:3">
      <c r="A13" s="14" t="s">
        <v>2</v>
      </c>
      <c r="B13" s="17">
        <v>6.3739140000000001</v>
      </c>
      <c r="C13" s="40">
        <v>3.079153659574951E-2</v>
      </c>
    </row>
    <row r="14" spans="1:3">
      <c r="A14" s="14" t="s">
        <v>9</v>
      </c>
      <c r="B14" s="17">
        <v>6.3357010000000002</v>
      </c>
      <c r="C14" s="40">
        <v>3.0606934640352346E-2</v>
      </c>
    </row>
    <row r="15" spans="1:3">
      <c r="A15" s="15" t="s">
        <v>6</v>
      </c>
      <c r="B15" s="18">
        <v>6.941014</v>
      </c>
      <c r="C15" s="41">
        <v>3.3531121786803161E-2</v>
      </c>
    </row>
    <row r="16" spans="1:3">
      <c r="A16" s="45" t="s">
        <v>59</v>
      </c>
      <c r="B16" s="13"/>
      <c r="C16" s="44"/>
    </row>
    <row r="17" spans="1:3">
      <c r="A17" s="3" t="s">
        <v>3</v>
      </c>
      <c r="B17" s="16">
        <v>3.9627439999999998</v>
      </c>
      <c r="C17" s="43"/>
    </row>
    <row r="18" spans="1:3">
      <c r="A18" s="5" t="s">
        <v>1</v>
      </c>
      <c r="B18" s="17">
        <v>1.7658389999999999</v>
      </c>
      <c r="C18" s="43"/>
    </row>
    <row r="19" spans="1:3">
      <c r="A19" s="5" t="s">
        <v>0</v>
      </c>
      <c r="B19" s="17">
        <v>0.88420299999999996</v>
      </c>
      <c r="C19" s="43"/>
    </row>
    <row r="20" spans="1:3">
      <c r="A20" s="5" t="s">
        <v>10</v>
      </c>
      <c r="B20" s="17">
        <v>0.32822800000000002</v>
      </c>
      <c r="C20" s="43"/>
    </row>
    <row r="21" spans="1:3">
      <c r="A21" s="10" t="s">
        <v>27</v>
      </c>
      <c r="B21" s="42">
        <v>207.00214099999999</v>
      </c>
      <c r="C21" s="3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0"/>
  <sheetViews>
    <sheetView workbookViewId="0">
      <selection activeCell="K8" sqref="K8"/>
    </sheetView>
  </sheetViews>
  <sheetFormatPr defaultRowHeight="12.75"/>
  <cols>
    <col min="1" max="1" width="18.140625" customWidth="1"/>
    <col min="2" max="6" width="9.28515625" bestFit="1" customWidth="1"/>
    <col min="7" max="7" width="9.5703125" bestFit="1" customWidth="1"/>
  </cols>
  <sheetData>
    <row r="1" spans="1:10">
      <c r="A1" t="s">
        <v>60</v>
      </c>
    </row>
    <row r="2" spans="1:10">
      <c r="A2" t="s">
        <v>56</v>
      </c>
    </row>
    <row r="3" spans="1:10">
      <c r="A3" t="s">
        <v>61</v>
      </c>
    </row>
    <row r="6" spans="1:10">
      <c r="A6" t="s">
        <v>28</v>
      </c>
    </row>
    <row r="7" spans="1:10">
      <c r="A7" s="35" t="s">
        <v>14</v>
      </c>
      <c r="B7" s="11">
        <v>2012</v>
      </c>
      <c r="C7" s="11">
        <v>2013</v>
      </c>
      <c r="D7" s="11">
        <v>2014</v>
      </c>
      <c r="E7" s="11">
        <v>2015</v>
      </c>
      <c r="F7" s="12">
        <v>2016</v>
      </c>
      <c r="G7" s="6"/>
    </row>
    <row r="8" spans="1:10">
      <c r="A8" s="46" t="s">
        <v>31</v>
      </c>
      <c r="B8" s="34">
        <v>96.419365999999997</v>
      </c>
      <c r="C8" s="34">
        <v>155.71909199999999</v>
      </c>
      <c r="D8" s="34">
        <v>548.22804499999995</v>
      </c>
      <c r="E8" s="34">
        <v>393.01833299999998</v>
      </c>
      <c r="F8" s="8">
        <v>207.00214099999999</v>
      </c>
      <c r="G8" s="33"/>
      <c r="H8" s="2"/>
    </row>
    <row r="9" spans="1:10">
      <c r="J9" s="2"/>
    </row>
    <row r="10" spans="1:10">
      <c r="J10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fig 1 top 10 donors 2016</vt:lpstr>
      <vt:lpstr>fig 2 HA by month 2016</vt:lpstr>
      <vt:lpstr>fig 3 appeals and response plan</vt:lpstr>
      <vt:lpstr>fig 4 channels of delivery 2016</vt:lpstr>
      <vt:lpstr>fig 5 sectors 2016</vt:lpstr>
      <vt:lpstr>fig 6 trends 2012-16</vt:lpstr>
    </vt:vector>
  </TitlesOfParts>
  <Company>unog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:</dc:creator>
  <cp:lastModifiedBy>duncank</cp:lastModifiedBy>
  <cp:lastPrinted>2006-11-14T15:10:05Z</cp:lastPrinted>
  <dcterms:created xsi:type="dcterms:W3CDTF">2006-11-14T14:07:21Z</dcterms:created>
  <dcterms:modified xsi:type="dcterms:W3CDTF">2016-08-25T12:54:00Z</dcterms:modified>
</cp:coreProperties>
</file>