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45" windowWidth="15180" windowHeight="8580" tabRatio="770"/>
  </bookViews>
  <sheets>
    <sheet name="Figure 1" sheetId="14" r:id="rId1"/>
    <sheet name="Figure 2" sheetId="11" r:id="rId2"/>
    <sheet name="Figure 3" sheetId="10" r:id="rId3"/>
    <sheet name="Figure 4" sheetId="5" r:id="rId4"/>
    <sheet name="Figure 5" sheetId="4" r:id="rId5"/>
    <sheet name="Figure 6" sheetId="7" r:id="rId6"/>
  </sheets>
  <definedNames>
    <definedName name="_xlnm._FilterDatabase" localSheetId="2" hidden="1">'Figure 3'!$B$8:$C$17</definedName>
  </definedNames>
  <calcPr calcId="125725" calcMode="manual"/>
</workbook>
</file>

<file path=xl/sharedStrings.xml><?xml version="1.0" encoding="utf-8"?>
<sst xmlns="http://schemas.openxmlformats.org/spreadsheetml/2006/main" count="77" uniqueCount="53">
  <si>
    <t>Emergency year</t>
  </si>
  <si>
    <t>Government</t>
  </si>
  <si>
    <t>Switzerland</t>
  </si>
  <si>
    <t>Appealing Agency  type</t>
  </si>
  <si>
    <t>Shelter and non-food items</t>
  </si>
  <si>
    <t>Germany</t>
  </si>
  <si>
    <t>Sweden</t>
  </si>
  <si>
    <t>IASC Standard Sector</t>
  </si>
  <si>
    <t>Food</t>
  </si>
  <si>
    <t>Other</t>
  </si>
  <si>
    <t>UN Agencies</t>
  </si>
  <si>
    <t>Coordination and support services</t>
  </si>
  <si>
    <t>Donor</t>
  </si>
  <si>
    <t>Agriculture</t>
  </si>
  <si>
    <t>Japan</t>
  </si>
  <si>
    <t>Canada</t>
  </si>
  <si>
    <t>NGOs</t>
  </si>
  <si>
    <t>Sector not yet specified</t>
  </si>
  <si>
    <t>Health</t>
  </si>
  <si>
    <t>CERF</t>
  </si>
  <si>
    <t>UK</t>
  </si>
  <si>
    <t>UNICEF USA</t>
  </si>
  <si>
    <t>Sector</t>
  </si>
  <si>
    <t>Protection/Human Rights/Rule of Law</t>
  </si>
  <si>
    <t>Health - Nutrition</t>
  </si>
  <si>
    <t>Water and sanitation</t>
  </si>
  <si>
    <t>Coordination and Support Services</t>
  </si>
  <si>
    <t>US$ millions</t>
  </si>
  <si>
    <t>RCRC</t>
  </si>
  <si>
    <t>Met requirements</t>
  </si>
  <si>
    <t>Unmet requirements</t>
  </si>
  <si>
    <t>% of requirements met</t>
  </si>
  <si>
    <t>Ebola appeal</t>
  </si>
  <si>
    <t>US</t>
  </si>
  <si>
    <t>EU Institutions</t>
  </si>
  <si>
    <t>Title</t>
  </si>
  <si>
    <t>Source</t>
  </si>
  <si>
    <t>Note</t>
  </si>
  <si>
    <t>Top 10 humanitarian donors to Nigeria, 2016</t>
  </si>
  <si>
    <t xml:space="preserve">Initiatives based on UN OCHA Financial Tracking Service (FTS). Data downloaded 17 August 2016 </t>
  </si>
  <si>
    <t>Humanitarian funding to Nigeria 2016, by sector</t>
  </si>
  <si>
    <t>Humanitarian funding to Nigeria by funding channel, 2016</t>
  </si>
  <si>
    <t>RCRC: Red Cross and Red Crescent Movement</t>
  </si>
  <si>
    <t xml:space="preserve">Humanitarian funding trends to Nigeria, 2012–2016 </t>
  </si>
  <si>
    <t>CERF allocations to Nigeria by sector, 2016</t>
  </si>
  <si>
    <t>UN-coordinated appeals for Nigeria, 2014–2016</t>
  </si>
  <si>
    <t>The Nigeria HRP represents the Nigeria component of the Sahel regional appeal.</t>
  </si>
  <si>
    <t>Data from the CERF website may differ from the FTS dataset for CERF contributions. ‘Protection/human 
rights/rule of Law’ is abbreviated to ‘protection’.</t>
  </si>
  <si>
    <t xml:space="preserve">‘Other’ includes ‘water and sanitation’, ‘education’, ‘protection/human rights/rule of law’, ‘agriculture’ 
and ‘safety and security of staff and operations’. </t>
  </si>
  <si>
    <t xml:space="preserve">CERF: Central Emergency Response Fund; EU: European Union; UK: United Kingdom; UNICEF USA: United States 
Fund  for  UNICEF;  US:  United  States.  Yellow  shading  represents  assistance  from  government  donors;  blue  shading 
represents assistance from humanitarian funds and non-government donors. </t>
  </si>
  <si>
    <t>Development Initiatives based on UN CERF data. Data downloaded on 17 August 2016</t>
  </si>
  <si>
    <t>Development Initiatives based on UN OCHA FTS data. Data downloaded 17 August 2016</t>
  </si>
  <si>
    <t>Initiatives based on UN OCHA FTS data. Data downloaded 17 August 2016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</si>
</sst>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0"/>
      <name val="Calibri"/>
      <family val="2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3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/>
    <xf numFmtId="164" fontId="0" fillId="0" borderId="0" xfId="0" applyNumberFormat="1"/>
    <xf numFmtId="10" fontId="0" fillId="0" borderId="0" xfId="0" applyNumberFormat="1"/>
    <xf numFmtId="0" fontId="0" fillId="0" borderId="12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3" xfId="0" applyFill="1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13" xfId="0" applyBorder="1"/>
    <xf numFmtId="0" fontId="0" fillId="0" borderId="0" xfId="0" applyAlignment="1">
      <alignment wrapText="1"/>
    </xf>
    <xf numFmtId="9" fontId="0" fillId="0" borderId="0" xfId="42" applyFont="1"/>
    <xf numFmtId="0" fontId="0" fillId="0" borderId="0" xfId="0"/>
    <xf numFmtId="0" fontId="0" fillId="0" borderId="0" xfId="0"/>
    <xf numFmtId="0" fontId="19" fillId="0" borderId="0" xfId="0" applyFont="1"/>
    <xf numFmtId="164" fontId="0" fillId="0" borderId="13" xfId="0" applyNumberFormat="1" applyBorder="1"/>
    <xf numFmtId="0" fontId="20" fillId="0" borderId="0" xfId="0" applyFont="1"/>
    <xf numFmtId="9" fontId="0" fillId="0" borderId="13" xfId="42" applyFont="1" applyBorder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1'!$C$6</c:f>
              <c:strCache>
                <c:ptCount val="1"/>
                <c:pt idx="0">
                  <c:v>US$ millions</c:v>
                </c:pt>
              </c:strCache>
            </c:strRef>
          </c:tx>
          <c:dPt>
            <c:idx val="2"/>
            <c:spPr>
              <a:solidFill>
                <a:schemeClr val="accent2"/>
              </a:solidFill>
            </c:spPr>
          </c:dPt>
          <c:dPt>
            <c:idx val="9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0"/>
                  <c:y val="1.8518518518518549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9.2592592592592865E-3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1.3888888888888914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3.2407407407407461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1.3888888888888914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2.7777777777777853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2.7777777777777853E-2"/>
                </c:manualLayout>
              </c:layout>
              <c:showVal val="1"/>
            </c:dLbl>
            <c:dLbl>
              <c:idx val="7"/>
              <c:layout>
                <c:manualLayout>
                  <c:x val="1.0185067526416052E-16"/>
                  <c:y val="2.7777777777777853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2.7777777777777853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1.3888888888888914E-2"/>
                </c:manualLayout>
              </c:layout>
              <c:showVal val="1"/>
            </c:dLbl>
            <c:showVal val="1"/>
          </c:dLbls>
          <c:cat>
            <c:strRef>
              <c:f>'Figure 1'!$B$7:$B$16</c:f>
              <c:strCache>
                <c:ptCount val="10"/>
                <c:pt idx="0">
                  <c:v>US</c:v>
                </c:pt>
                <c:pt idx="1">
                  <c:v>EU Institutions</c:v>
                </c:pt>
                <c:pt idx="2">
                  <c:v>CERF</c:v>
                </c:pt>
                <c:pt idx="3">
                  <c:v>UK</c:v>
                </c:pt>
                <c:pt idx="4">
                  <c:v>Germany</c:v>
                </c:pt>
                <c:pt idx="5">
                  <c:v>Switzerland</c:v>
                </c:pt>
                <c:pt idx="6">
                  <c:v>Japan</c:v>
                </c:pt>
                <c:pt idx="7">
                  <c:v>Canada</c:v>
                </c:pt>
                <c:pt idx="8">
                  <c:v>Sweden</c:v>
                </c:pt>
                <c:pt idx="9">
                  <c:v>UNICEF USA</c:v>
                </c:pt>
              </c:strCache>
            </c:strRef>
          </c:cat>
          <c:val>
            <c:numRef>
              <c:f>'Figure 1'!$C$7:$C$16</c:f>
              <c:numCache>
                <c:formatCode>0.0</c:formatCode>
                <c:ptCount val="10"/>
                <c:pt idx="0">
                  <c:v>64.348799999999997</c:v>
                </c:pt>
                <c:pt idx="1">
                  <c:v>37.629567000000002</c:v>
                </c:pt>
                <c:pt idx="2">
                  <c:v>24.183769999999999</c:v>
                </c:pt>
                <c:pt idx="3">
                  <c:v>16.262255</c:v>
                </c:pt>
                <c:pt idx="4">
                  <c:v>10.46368</c:v>
                </c:pt>
                <c:pt idx="5">
                  <c:v>6.140028</c:v>
                </c:pt>
                <c:pt idx="6">
                  <c:v>6</c:v>
                </c:pt>
                <c:pt idx="7">
                  <c:v>5.9576650000000004</c:v>
                </c:pt>
                <c:pt idx="8">
                  <c:v>5.416925</c:v>
                </c:pt>
                <c:pt idx="9">
                  <c:v>2.1075309999999998</c:v>
                </c:pt>
              </c:numCache>
            </c:numRef>
          </c:val>
        </c:ser>
        <c:dLbls>
          <c:showVal val="1"/>
        </c:dLbls>
        <c:gapWidth val="50"/>
        <c:axId val="108043648"/>
        <c:axId val="106681472"/>
      </c:barChart>
      <c:catAx>
        <c:axId val="108043648"/>
        <c:scaling>
          <c:orientation val="minMax"/>
        </c:scaling>
        <c:axPos val="b"/>
        <c:numFmt formatCode="General" sourceLinked="1"/>
        <c:majorTickMark val="none"/>
        <c:tickLblPos val="nextTo"/>
        <c:crossAx val="106681472"/>
        <c:crosses val="autoZero"/>
        <c:auto val="1"/>
        <c:lblAlgn val="ctr"/>
        <c:lblOffset val="100"/>
      </c:catAx>
      <c:valAx>
        <c:axId val="106681472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US$ millions</a:t>
                </a:r>
              </a:p>
            </c:rich>
          </c:tx>
          <c:layout>
            <c:manualLayout>
              <c:xMode val="edge"/>
              <c:yMode val="edge"/>
              <c:x val="1.9039847681218563E-2"/>
              <c:y val="0.27090768583504587"/>
            </c:manualLayout>
          </c:layout>
        </c:title>
        <c:numFmt formatCode="0" sourceLinked="0"/>
        <c:majorTickMark val="none"/>
        <c:tickLblPos val="nextTo"/>
        <c:crossAx val="1080436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311375765529309"/>
          <c:y val="4.2141294838145306E-2"/>
          <c:w val="0.72423512685914271"/>
          <c:h val="0.72613808690580361"/>
        </c:manualLayout>
      </c:layout>
      <c:barChart>
        <c:barDir val="col"/>
        <c:grouping val="stacked"/>
        <c:ser>
          <c:idx val="0"/>
          <c:order val="0"/>
          <c:tx>
            <c:strRef>
              <c:f>'Figure 2'!$C$7</c:f>
              <c:strCache>
                <c:ptCount val="1"/>
                <c:pt idx="0">
                  <c:v>Met requirements</c:v>
                </c:pt>
              </c:strCache>
            </c:strRef>
          </c:tx>
          <c:dLbls>
            <c:dLblPos val="ctr"/>
            <c:showVal val="1"/>
          </c:dLbls>
          <c:cat>
            <c:numRef>
              <c:f>'Figure 2'!$B$8:$B$10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2'!$C$8:$C$10</c:f>
              <c:numCache>
                <c:formatCode>0.0</c:formatCode>
                <c:ptCount val="3"/>
                <c:pt idx="0">
                  <c:v>17.794549</c:v>
                </c:pt>
                <c:pt idx="1">
                  <c:v>58.142654999999998</c:v>
                </c:pt>
                <c:pt idx="2">
                  <c:v>92.906941000000003</c:v>
                </c:pt>
              </c:numCache>
            </c:numRef>
          </c:val>
        </c:ser>
        <c:ser>
          <c:idx val="1"/>
          <c:order val="1"/>
          <c:tx>
            <c:strRef>
              <c:f>'Figure 2'!$D$7</c:f>
              <c:strCache>
                <c:ptCount val="1"/>
                <c:pt idx="0">
                  <c:v>Unmet requirements</c:v>
                </c:pt>
              </c:strCache>
            </c:strRef>
          </c:tx>
          <c:dLbls>
            <c:dLblPos val="ctr"/>
            <c:showVal val="1"/>
          </c:dLbls>
          <c:cat>
            <c:numRef>
              <c:f>'Figure 2'!$B$8:$B$10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2'!$D$8:$D$10</c:f>
              <c:numCache>
                <c:formatCode>0.0</c:formatCode>
                <c:ptCount val="3"/>
                <c:pt idx="0">
                  <c:v>75.602844000000005</c:v>
                </c:pt>
                <c:pt idx="1">
                  <c:v>42.120840000000001</c:v>
                </c:pt>
                <c:pt idx="2">
                  <c:v>186.39258599999999</c:v>
                </c:pt>
              </c:numCache>
            </c:numRef>
          </c:val>
        </c:ser>
        <c:ser>
          <c:idx val="3"/>
          <c:order val="3"/>
          <c:tx>
            <c:strRef>
              <c:f>'Figure 2'!$F$7</c:f>
              <c:strCache>
                <c:ptCount val="1"/>
                <c:pt idx="0">
                  <c:v>Ebola appeal</c:v>
                </c:pt>
              </c:strCache>
            </c:strRef>
          </c:tx>
          <c:dLbls>
            <c:showVal val="1"/>
          </c:dLbls>
          <c:cat>
            <c:numRef>
              <c:f>'Figure 2'!$B$8:$B$10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2'!$F$8:$F$10</c:f>
              <c:numCache>
                <c:formatCode>General</c:formatCode>
                <c:ptCount val="3"/>
                <c:pt idx="0" formatCode="0.0">
                  <c:v>5.7927799999999996</c:v>
                </c:pt>
              </c:numCache>
            </c:numRef>
          </c:val>
        </c:ser>
        <c:overlap val="100"/>
        <c:axId val="106698240"/>
        <c:axId val="106699776"/>
      </c:barChart>
      <c:lineChart>
        <c:grouping val="standard"/>
        <c:ser>
          <c:idx val="2"/>
          <c:order val="2"/>
          <c:tx>
            <c:strRef>
              <c:f>'Figure 2'!$E$7</c:f>
              <c:strCache>
                <c:ptCount val="1"/>
                <c:pt idx="0">
                  <c:v>% of requirements met</c:v>
                </c:pt>
              </c:strCache>
            </c:strRef>
          </c:tx>
          <c:marker>
            <c:symbol val="none"/>
          </c:marker>
          <c:cat>
            <c:numRef>
              <c:f>'Figure 2'!$B$8:$B$10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'Figure 2'!$E$8:$E$10</c:f>
              <c:numCache>
                <c:formatCode>0%</c:formatCode>
                <c:ptCount val="3"/>
                <c:pt idx="0">
                  <c:v>0.19052511455003887</c:v>
                </c:pt>
                <c:pt idx="1">
                  <c:v>0.57989854632535998</c:v>
                </c:pt>
                <c:pt idx="2">
                  <c:v>0.33264267218039362</c:v>
                </c:pt>
              </c:numCache>
            </c:numRef>
          </c:val>
        </c:ser>
        <c:marker val="1"/>
        <c:axId val="106703872"/>
        <c:axId val="106701952"/>
      </c:lineChart>
      <c:catAx>
        <c:axId val="106698240"/>
        <c:scaling>
          <c:orientation val="minMax"/>
        </c:scaling>
        <c:axPos val="b"/>
        <c:numFmt formatCode="General" sourceLinked="1"/>
        <c:tickLblPos val="nextTo"/>
        <c:crossAx val="106699776"/>
        <c:crosses val="autoZero"/>
        <c:auto val="1"/>
        <c:lblAlgn val="ctr"/>
        <c:lblOffset val="100"/>
      </c:catAx>
      <c:valAx>
        <c:axId val="106699776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06698240"/>
        <c:crosses val="autoZero"/>
        <c:crossBetween val="between"/>
      </c:valAx>
      <c:valAx>
        <c:axId val="1067019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requirements met</a:t>
                </a:r>
              </a:p>
            </c:rich>
          </c:tx>
          <c:layout/>
        </c:title>
        <c:numFmt formatCode="0%" sourceLinked="1"/>
        <c:tickLblPos val="nextTo"/>
        <c:crossAx val="106703872"/>
        <c:crosses val="max"/>
        <c:crossBetween val="between"/>
      </c:valAx>
      <c:catAx>
        <c:axId val="106703872"/>
        <c:scaling>
          <c:orientation val="minMax"/>
        </c:scaling>
        <c:delete val="1"/>
        <c:axPos val="b"/>
        <c:numFmt formatCode="General" sourceLinked="1"/>
        <c:tickLblPos val="none"/>
        <c:crossAx val="10670195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6.2489063867016722E-4"/>
          <c:y val="0.85802857976086322"/>
          <c:w val="0.99041688538932615"/>
          <c:h val="0.14197178477690298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Food, US$6.0m, 26%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Health - Nutrition, US$4.0m, 17%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Shelter and non-food items, US$4.0m, 17%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Protection, 3.3, 14%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Water and sanitation, US$2.0m, 9%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Agriculture, US$1.5m, 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Health, US$1.4m, 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US$1.3m, 5%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3'!$B$9:$B$16</c:f>
              <c:strCache>
                <c:ptCount val="8"/>
                <c:pt idx="0">
                  <c:v>Food</c:v>
                </c:pt>
                <c:pt idx="1">
                  <c:v>Health - Nutrition</c:v>
                </c:pt>
                <c:pt idx="2">
                  <c:v>Shelter and non-food items</c:v>
                </c:pt>
                <c:pt idx="3">
                  <c:v>Protection/Human Rights/Rule of Law</c:v>
                </c:pt>
                <c:pt idx="4">
                  <c:v>Water and sanitation</c:v>
                </c:pt>
                <c:pt idx="5">
                  <c:v>Agriculture</c:v>
                </c:pt>
                <c:pt idx="6">
                  <c:v>Health</c:v>
                </c:pt>
                <c:pt idx="7">
                  <c:v>Coordination and Support Services</c:v>
                </c:pt>
              </c:strCache>
            </c:strRef>
          </c:cat>
          <c:val>
            <c:numRef>
              <c:f>'Figure 3'!$C$9:$C$16</c:f>
              <c:numCache>
                <c:formatCode>0.0</c:formatCode>
                <c:ptCount val="8"/>
                <c:pt idx="0">
                  <c:v>5.9953799999999999</c:v>
                </c:pt>
                <c:pt idx="1">
                  <c:v>4.0007489999999999</c:v>
                </c:pt>
                <c:pt idx="2">
                  <c:v>3.9852280000000002</c:v>
                </c:pt>
                <c:pt idx="3">
                  <c:v>3.3256589999999999</c:v>
                </c:pt>
                <c:pt idx="4">
                  <c:v>2</c:v>
                </c:pt>
                <c:pt idx="5">
                  <c:v>1.500129</c:v>
                </c:pt>
                <c:pt idx="6">
                  <c:v>1.404215</c:v>
                </c:pt>
                <c:pt idx="7">
                  <c:v>1.2724089999999999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'Figure 4'!$C$6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UN Agencies, US$85.3m, 46%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RCRC, US$42.2m, 23%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NGOs, US$28.9m, 16%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Other, US$28.3m, 15%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Government, US$0.4m, 0.2%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Pos val="bestFit"/>
            <c:showVal val="1"/>
            <c:showCatName val="1"/>
            <c:showPercent val="1"/>
            <c:showLeaderLines val="1"/>
          </c:dLbls>
          <c:cat>
            <c:strRef>
              <c:f>'Figure 4'!$B$7:$B$11</c:f>
              <c:strCache>
                <c:ptCount val="5"/>
                <c:pt idx="0">
                  <c:v>UN Agencies</c:v>
                </c:pt>
                <c:pt idx="1">
                  <c:v>RCRC</c:v>
                </c:pt>
                <c:pt idx="2">
                  <c:v>NGOs</c:v>
                </c:pt>
                <c:pt idx="3">
                  <c:v>Other</c:v>
                </c:pt>
                <c:pt idx="4">
                  <c:v>Government</c:v>
                </c:pt>
              </c:strCache>
            </c:strRef>
          </c:cat>
          <c:val>
            <c:numRef>
              <c:f>'Figure 4'!$C$7:$C$11</c:f>
              <c:numCache>
                <c:formatCode>0.0</c:formatCode>
                <c:ptCount val="5"/>
                <c:pt idx="0">
                  <c:v>85.326105999999996</c:v>
                </c:pt>
                <c:pt idx="1">
                  <c:v>42.248094000000002</c:v>
                </c:pt>
                <c:pt idx="2">
                  <c:v>28.930150999999999</c:v>
                </c:pt>
                <c:pt idx="3">
                  <c:v>28.306287000000001</c:v>
                </c:pt>
                <c:pt idx="4">
                  <c:v>0.424709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623238905481643"/>
          <c:y val="0.19216682421739539"/>
          <c:w val="0.4753524343939769"/>
          <c:h val="0.7766321463338216"/>
        </c:manualLayout>
      </c:layout>
      <c:pieChart>
        <c:varyColors val="1"/>
        <c:ser>
          <c:idx val="0"/>
          <c:order val="0"/>
          <c:tx>
            <c:strRef>
              <c:f>'Figure 5'!$C$6</c:f>
              <c:strCache>
                <c:ptCount val="1"/>
                <c:pt idx="0">
                  <c:v>US$ millions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-0.20670302482681471"/>
                  <c:y val="0.107971362734587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Sector not yet specified, US$67.6m, 36%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Food, US$56.2m, 30%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US$16.0m, 9%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Health, US$15.5m, 8%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Shelter and non-food items, US$12.0m, 7%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Other, US$17.9m, 10%</a:t>
                    </a:r>
                  </a:p>
                </c:rich>
              </c:tx>
              <c:dLblPos val="bestFit"/>
              <c:showVal val="1"/>
              <c:showCatName val="1"/>
              <c:showPercent val="1"/>
            </c:dLbl>
            <c:dLblPos val="bestFit"/>
            <c:showVal val="1"/>
            <c:showCatName val="1"/>
            <c:showPercent val="1"/>
            <c:showLeaderLines val="1"/>
          </c:dLbls>
          <c:cat>
            <c:strRef>
              <c:f>'Figure 5'!$B$7:$B$12</c:f>
              <c:strCache>
                <c:ptCount val="6"/>
                <c:pt idx="0">
                  <c:v>Sector not yet specified</c:v>
                </c:pt>
                <c:pt idx="1">
                  <c:v>Food</c:v>
                </c:pt>
                <c:pt idx="2">
                  <c:v>Coordination and support services</c:v>
                </c:pt>
                <c:pt idx="3">
                  <c:v>Health</c:v>
                </c:pt>
                <c:pt idx="4">
                  <c:v>Shelter and non-food items</c:v>
                </c:pt>
                <c:pt idx="5">
                  <c:v>Other</c:v>
                </c:pt>
              </c:strCache>
            </c:strRef>
          </c:cat>
          <c:val>
            <c:numRef>
              <c:f>'Figure 5'!$C$7:$C$12</c:f>
              <c:numCache>
                <c:formatCode>0.0</c:formatCode>
                <c:ptCount val="6"/>
                <c:pt idx="0">
                  <c:v>67.581151000000006</c:v>
                </c:pt>
                <c:pt idx="1">
                  <c:v>56.244968999999998</c:v>
                </c:pt>
                <c:pt idx="2">
                  <c:v>15.950184</c:v>
                </c:pt>
                <c:pt idx="3">
                  <c:v>15.527131000000001</c:v>
                </c:pt>
                <c:pt idx="4">
                  <c:v>12.012613999999999</c:v>
                </c:pt>
                <c:pt idx="5">
                  <c:v>17.919298000000001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'Figure 6'!$C$6</c:f>
              <c:strCache>
                <c:ptCount val="1"/>
                <c:pt idx="0">
                  <c:v>US$ millions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1"/>
              <c:layout>
                <c:manualLayout>
                  <c:x val="0"/>
                  <c:y val="2.7777777777777922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1.8518518518518535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9.2592592592592778E-3"/>
                </c:manualLayout>
              </c:layout>
              <c:showVal val="1"/>
            </c:dLbl>
            <c:dLbl>
              <c:idx val="4"/>
              <c:layout>
                <c:manualLayout>
                  <c:x val="1.0185067526416036E-16"/>
                  <c:y val="-1.3888888888888907E-2"/>
                </c:manualLayout>
              </c:layout>
              <c:showVal val="1"/>
            </c:dLbl>
            <c:showVal val="1"/>
          </c:dLbls>
          <c:cat>
            <c:numRef>
              <c:f>'Figure 6'!$B$7:$B$11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'Figure 6'!$C$7:$C$11</c:f>
              <c:numCache>
                <c:formatCode>0.0</c:formatCode>
                <c:ptCount val="5"/>
                <c:pt idx="0">
                  <c:v>15.646967</c:v>
                </c:pt>
                <c:pt idx="1">
                  <c:v>28.65249</c:v>
                </c:pt>
                <c:pt idx="2">
                  <c:v>64.595984999999999</c:v>
                </c:pt>
                <c:pt idx="3">
                  <c:v>158.716103</c:v>
                </c:pt>
                <c:pt idx="4">
                  <c:v>185.23534699999999</c:v>
                </c:pt>
              </c:numCache>
            </c:numRef>
          </c:val>
        </c:ser>
        <c:dLbls>
          <c:showVal val="1"/>
        </c:dLbls>
        <c:gapWidth val="75"/>
        <c:axId val="113256320"/>
        <c:axId val="113257856"/>
      </c:barChart>
      <c:catAx>
        <c:axId val="113256320"/>
        <c:scaling>
          <c:orientation val="minMax"/>
        </c:scaling>
        <c:axPos val="b"/>
        <c:numFmt formatCode="General" sourceLinked="1"/>
        <c:majorTickMark val="none"/>
        <c:tickLblPos val="nextTo"/>
        <c:crossAx val="113257856"/>
        <c:crosses val="autoZero"/>
        <c:auto val="1"/>
        <c:lblAlgn val="ctr"/>
        <c:lblOffset val="100"/>
      </c:catAx>
      <c:valAx>
        <c:axId val="113257856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077993771905302"/>
            </c:manualLayout>
          </c:layout>
        </c:title>
        <c:numFmt formatCode="0" sourceLinked="0"/>
        <c:majorTickMark val="none"/>
        <c:tickLblPos val="nextTo"/>
        <c:crossAx val="1132563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13335</xdr:rowOff>
    </xdr:from>
    <xdr:to>
      <xdr:col>11</xdr:col>
      <xdr:colOff>321945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5</xdr:row>
      <xdr:rowOff>30480</xdr:rowOff>
    </xdr:from>
    <xdr:to>
      <xdr:col>10</xdr:col>
      <xdr:colOff>960120</xdr:colOff>
      <xdr:row>21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822960</xdr:colOff>
      <xdr:row>7</xdr:row>
      <xdr:rowOff>0</xdr:rowOff>
    </xdr:from>
    <xdr:to>
      <xdr:col>8</xdr:col>
      <xdr:colOff>281940</xdr:colOff>
      <xdr:row>23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767715</xdr:colOff>
      <xdr:row>5</xdr:row>
      <xdr:rowOff>9525</xdr:rowOff>
    </xdr:from>
    <xdr:to>
      <xdr:col>10</xdr:col>
      <xdr:colOff>89535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607695</xdr:colOff>
      <xdr:row>4</xdr:row>
      <xdr:rowOff>165735</xdr:rowOff>
    </xdr:from>
    <xdr:to>
      <xdr:col>8</xdr:col>
      <xdr:colOff>371475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5</xdr:row>
      <xdr:rowOff>38100</xdr:rowOff>
    </xdr:from>
    <xdr:to>
      <xdr:col>12</xdr:col>
      <xdr:colOff>28575</xdr:colOff>
      <xdr:row>22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HA colour theme">
  <a:themeElements>
    <a:clrScheme name="GHA colour t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9DD16"/>
      </a:accent1>
      <a:accent2>
        <a:srgbClr val="56C9C1"/>
      </a:accent2>
      <a:accent3>
        <a:srgbClr val="F99B0C"/>
      </a:accent3>
      <a:accent4>
        <a:srgbClr val="61C994"/>
      </a:accent4>
      <a:accent5>
        <a:srgbClr val="A169DE"/>
      </a:accent5>
      <a:accent6>
        <a:srgbClr val="A6F2E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E30" sqref="E30"/>
    </sheetView>
  </sheetViews>
  <sheetFormatPr defaultColWidth="8.85546875" defaultRowHeight="12.75"/>
  <cols>
    <col min="1" max="1" width="10.7109375" style="19" customWidth="1"/>
    <col min="2" max="2" width="10" style="19" bestFit="1" customWidth="1"/>
    <col min="3" max="3" width="10.85546875" style="19" bestFit="1" customWidth="1"/>
    <col min="4" max="4" width="8.85546875" style="19"/>
    <col min="5" max="5" width="12.140625" style="19" bestFit="1" customWidth="1"/>
    <col min="6" max="6" width="10" style="19" bestFit="1" customWidth="1"/>
    <col min="7" max="16384" width="8.85546875" style="19"/>
  </cols>
  <sheetData>
    <row r="1" spans="1:7">
      <c r="A1" s="25" t="s">
        <v>35</v>
      </c>
      <c r="B1" s="25" t="s">
        <v>38</v>
      </c>
      <c r="C1" s="25"/>
    </row>
    <row r="2" spans="1:7">
      <c r="A2" s="25" t="s">
        <v>36</v>
      </c>
      <c r="B2" s="25" t="s">
        <v>39</v>
      </c>
      <c r="C2" s="25"/>
    </row>
    <row r="3" spans="1:7">
      <c r="A3" s="25" t="s">
        <v>37</v>
      </c>
      <c r="B3" s="27" t="s">
        <v>49</v>
      </c>
      <c r="C3" s="25"/>
    </row>
    <row r="6" spans="1:7">
      <c r="B6" s="15" t="s">
        <v>12</v>
      </c>
      <c r="C6" s="15" t="s">
        <v>27</v>
      </c>
    </row>
    <row r="7" spans="1:7">
      <c r="B7" s="15" t="s">
        <v>33</v>
      </c>
      <c r="C7" s="21">
        <v>64.348799999999997</v>
      </c>
      <c r="D7" s="8"/>
      <c r="G7" s="8"/>
    </row>
    <row r="8" spans="1:7">
      <c r="B8" s="15" t="s">
        <v>34</v>
      </c>
      <c r="C8" s="21">
        <v>37.629567000000002</v>
      </c>
      <c r="D8" s="8"/>
    </row>
    <row r="9" spans="1:7">
      <c r="B9" s="15" t="s">
        <v>19</v>
      </c>
      <c r="C9" s="21">
        <v>24.183769999999999</v>
      </c>
      <c r="D9" s="8"/>
    </row>
    <row r="10" spans="1:7">
      <c r="B10" s="15" t="s">
        <v>20</v>
      </c>
      <c r="C10" s="21">
        <v>16.262255</v>
      </c>
      <c r="D10" s="8"/>
    </row>
    <row r="11" spans="1:7">
      <c r="B11" s="15" t="s">
        <v>5</v>
      </c>
      <c r="C11" s="21">
        <v>10.46368</v>
      </c>
      <c r="D11" s="8"/>
    </row>
    <row r="12" spans="1:7">
      <c r="B12" s="15" t="s">
        <v>2</v>
      </c>
      <c r="C12" s="21">
        <v>6.140028</v>
      </c>
      <c r="D12" s="8"/>
    </row>
    <row r="13" spans="1:7">
      <c r="B13" s="15" t="s">
        <v>14</v>
      </c>
      <c r="C13" s="21">
        <v>6</v>
      </c>
      <c r="D13" s="8"/>
    </row>
    <row r="14" spans="1:7">
      <c r="B14" s="15" t="s">
        <v>15</v>
      </c>
      <c r="C14" s="21">
        <v>5.9576650000000004</v>
      </c>
      <c r="D14" s="8"/>
    </row>
    <row r="15" spans="1:7">
      <c r="B15" s="12" t="s">
        <v>6</v>
      </c>
      <c r="C15" s="21">
        <v>5.416925</v>
      </c>
      <c r="D15" s="8"/>
    </row>
    <row r="16" spans="1:7">
      <c r="B16" s="12" t="s">
        <v>21</v>
      </c>
      <c r="C16" s="21">
        <v>2.1075309999999998</v>
      </c>
      <c r="D16" s="8"/>
    </row>
    <row r="17" spans="2:3">
      <c r="B17" s="5"/>
      <c r="C17" s="7"/>
    </row>
    <row r="20" spans="2:3">
      <c r="C20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zoomScaleNormal="100" workbookViewId="0">
      <selection activeCell="E28" sqref="E28"/>
    </sheetView>
  </sheetViews>
  <sheetFormatPr defaultRowHeight="12.75"/>
  <cols>
    <col min="1" max="1" width="14.7109375" style="16" customWidth="1"/>
    <col min="3" max="3" width="15.140625" bestFit="1" customWidth="1"/>
    <col min="4" max="4" width="17.42578125" bestFit="1" customWidth="1"/>
    <col min="5" max="5" width="19.5703125" bestFit="1" customWidth="1"/>
    <col min="6" max="6" width="11.42578125" bestFit="1" customWidth="1"/>
    <col min="7" max="7" width="10.5703125" bestFit="1" customWidth="1"/>
    <col min="9" max="9" width="31.140625" customWidth="1"/>
    <col min="10" max="10" width="11.7109375" bestFit="1" customWidth="1"/>
    <col min="11" max="11" width="18.7109375" bestFit="1" customWidth="1"/>
    <col min="12" max="12" width="11.140625" bestFit="1" customWidth="1"/>
  </cols>
  <sheetData>
    <row r="1" spans="1:6" s="18" customFormat="1">
      <c r="A1" s="26" t="s">
        <v>35</v>
      </c>
      <c r="B1" s="18" t="s">
        <v>45</v>
      </c>
    </row>
    <row r="2" spans="1:6" s="18" customFormat="1">
      <c r="A2" s="26" t="s">
        <v>36</v>
      </c>
      <c r="B2" s="19" t="s">
        <v>50</v>
      </c>
    </row>
    <row r="3" spans="1:6" s="18" customFormat="1">
      <c r="A3" s="26" t="s">
        <v>37</v>
      </c>
      <c r="B3" s="19" t="s">
        <v>46</v>
      </c>
    </row>
    <row r="4" spans="1:6" s="18" customFormat="1">
      <c r="A4" s="16"/>
    </row>
    <row r="7" spans="1:6">
      <c r="C7" s="15" t="s">
        <v>29</v>
      </c>
      <c r="D7" s="15" t="s">
        <v>30</v>
      </c>
      <c r="E7" s="15" t="s">
        <v>31</v>
      </c>
      <c r="F7" s="15" t="s">
        <v>32</v>
      </c>
    </row>
    <row r="8" spans="1:6">
      <c r="B8" s="15">
        <v>2014</v>
      </c>
      <c r="C8" s="21">
        <v>17.794549</v>
      </c>
      <c r="D8" s="21">
        <v>75.602844000000005</v>
      </c>
      <c r="E8" s="23">
        <v>0.19052511455003887</v>
      </c>
      <c r="F8" s="21">
        <v>5.7927799999999996</v>
      </c>
    </row>
    <row r="9" spans="1:6">
      <c r="B9" s="15">
        <v>2015</v>
      </c>
      <c r="C9" s="21">
        <v>58.142654999999998</v>
      </c>
      <c r="D9" s="21">
        <v>42.120840000000001</v>
      </c>
      <c r="E9" s="23">
        <v>0.57989854632535998</v>
      </c>
      <c r="F9" s="15"/>
    </row>
    <row r="10" spans="1:6">
      <c r="B10" s="15">
        <v>2016</v>
      </c>
      <c r="C10" s="21">
        <v>92.906941000000003</v>
      </c>
      <c r="D10" s="21">
        <v>186.39258599999999</v>
      </c>
      <c r="E10" s="23">
        <v>0.33264267218039362</v>
      </c>
      <c r="F10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D27" sqref="D27"/>
    </sheetView>
  </sheetViews>
  <sheetFormatPr defaultRowHeight="12.75"/>
  <cols>
    <col min="1" max="1" width="9.7109375" customWidth="1"/>
    <col min="2" max="2" width="34.7109375" customWidth="1"/>
    <col min="3" max="3" width="10.85546875" bestFit="1" customWidth="1"/>
    <col min="4" max="4" width="39" bestFit="1" customWidth="1"/>
  </cols>
  <sheetData>
    <row r="1" spans="1:3" s="18" customFormat="1">
      <c r="A1" s="25" t="s">
        <v>35</v>
      </c>
      <c r="B1" s="18" t="s">
        <v>44</v>
      </c>
    </row>
    <row r="2" spans="1:3" s="18" customFormat="1">
      <c r="A2" s="25" t="s">
        <v>36</v>
      </c>
      <c r="B2" s="19" t="s">
        <v>50</v>
      </c>
    </row>
    <row r="3" spans="1:3" s="18" customFormat="1">
      <c r="A3" s="25" t="s">
        <v>37</v>
      </c>
      <c r="B3" s="24" t="s">
        <v>47</v>
      </c>
    </row>
    <row r="4" spans="1:3" s="18" customFormat="1"/>
    <row r="8" spans="1:3">
      <c r="B8" s="15" t="s">
        <v>22</v>
      </c>
      <c r="C8" s="12" t="s">
        <v>27</v>
      </c>
    </row>
    <row r="9" spans="1:3">
      <c r="B9" s="15" t="s">
        <v>8</v>
      </c>
      <c r="C9" s="21">
        <v>5.9953799999999999</v>
      </c>
    </row>
    <row r="10" spans="1:3">
      <c r="B10" s="15" t="s">
        <v>24</v>
      </c>
      <c r="C10" s="21">
        <v>4.0007489999999999</v>
      </c>
    </row>
    <row r="11" spans="1:3">
      <c r="B11" s="15" t="s">
        <v>4</v>
      </c>
      <c r="C11" s="21">
        <v>3.9852280000000002</v>
      </c>
    </row>
    <row r="12" spans="1:3">
      <c r="B12" s="15" t="s">
        <v>23</v>
      </c>
      <c r="C12" s="21">
        <v>3.3256589999999999</v>
      </c>
    </row>
    <row r="13" spans="1:3">
      <c r="B13" s="15" t="s">
        <v>25</v>
      </c>
      <c r="C13" s="21">
        <v>2</v>
      </c>
    </row>
    <row r="14" spans="1:3">
      <c r="B14" s="15" t="s">
        <v>13</v>
      </c>
      <c r="C14" s="21">
        <v>1.500129</v>
      </c>
    </row>
    <row r="15" spans="1:3">
      <c r="B15" s="15" t="s">
        <v>18</v>
      </c>
      <c r="C15" s="21">
        <v>1.404215</v>
      </c>
    </row>
    <row r="16" spans="1:3">
      <c r="B16" s="15" t="s">
        <v>26</v>
      </c>
      <c r="C16" s="21">
        <v>1.2724089999999999</v>
      </c>
    </row>
    <row r="17" spans="2:3">
      <c r="B17" s="1"/>
      <c r="C17" s="7"/>
    </row>
  </sheetData>
  <sortState ref="B5:D13">
    <sortCondition descending="1" ref="C5:C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D30" sqref="D30"/>
    </sheetView>
  </sheetViews>
  <sheetFormatPr defaultRowHeight="12.75"/>
  <cols>
    <col min="1" max="1" width="11.7109375" customWidth="1"/>
    <col min="2" max="2" width="46.5703125" bestFit="1" customWidth="1"/>
    <col min="3" max="3" width="10.85546875" bestFit="1" customWidth="1"/>
    <col min="4" max="4" width="23.140625" bestFit="1" customWidth="1"/>
    <col min="5" max="5" width="9" bestFit="1" customWidth="1"/>
  </cols>
  <sheetData>
    <row r="1" spans="1:3" s="18" customFormat="1">
      <c r="A1" s="25" t="s">
        <v>35</v>
      </c>
      <c r="B1" s="18" t="s">
        <v>41</v>
      </c>
    </row>
    <row r="2" spans="1:3" s="18" customFormat="1">
      <c r="A2" s="25" t="s">
        <v>36</v>
      </c>
      <c r="B2" s="19" t="s">
        <v>51</v>
      </c>
    </row>
    <row r="3" spans="1:3" s="18" customFormat="1">
      <c r="A3" s="25" t="s">
        <v>37</v>
      </c>
      <c r="B3" s="18" t="s">
        <v>42</v>
      </c>
    </row>
    <row r="4" spans="1:3" s="18" customFormat="1"/>
    <row r="6" spans="1:3">
      <c r="B6" s="15" t="s">
        <v>3</v>
      </c>
      <c r="C6" s="12" t="s">
        <v>27</v>
      </c>
    </row>
    <row r="7" spans="1:3">
      <c r="B7" s="15" t="s">
        <v>10</v>
      </c>
      <c r="C7" s="21">
        <v>85.326105999999996</v>
      </c>
    </row>
    <row r="8" spans="1:3">
      <c r="B8" s="15" t="s">
        <v>28</v>
      </c>
      <c r="C8" s="21">
        <v>42.248094000000002</v>
      </c>
    </row>
    <row r="9" spans="1:3">
      <c r="B9" s="15" t="s">
        <v>16</v>
      </c>
      <c r="C9" s="21">
        <v>28.930150999999999</v>
      </c>
    </row>
    <row r="10" spans="1:3">
      <c r="B10" s="15" t="s">
        <v>9</v>
      </c>
      <c r="C10" s="21">
        <v>28.306287000000001</v>
      </c>
    </row>
    <row r="11" spans="1:3">
      <c r="B11" s="15" t="s">
        <v>1</v>
      </c>
      <c r="C11" s="21">
        <v>0.424709</v>
      </c>
    </row>
    <row r="26" spans="5:5">
      <c r="E2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25" sqref="B25"/>
    </sheetView>
  </sheetViews>
  <sheetFormatPr defaultRowHeight="12.75"/>
  <cols>
    <col min="1" max="1" width="14" customWidth="1"/>
    <col min="2" max="2" width="30.5703125" customWidth="1"/>
    <col min="3" max="3" width="10.85546875" bestFit="1" customWidth="1"/>
    <col min="5" max="5" width="36.5703125" bestFit="1" customWidth="1"/>
    <col min="6" max="6" width="9" bestFit="1" customWidth="1"/>
  </cols>
  <sheetData>
    <row r="1" spans="1:6" s="18" customFormat="1">
      <c r="A1" s="25" t="s">
        <v>35</v>
      </c>
      <c r="B1" s="20" t="s">
        <v>40</v>
      </c>
    </row>
    <row r="2" spans="1:6" s="18" customFormat="1">
      <c r="A2" s="25" t="s">
        <v>36</v>
      </c>
      <c r="B2" s="19" t="s">
        <v>52</v>
      </c>
    </row>
    <row r="3" spans="1:6" s="18" customFormat="1">
      <c r="A3" s="25" t="s">
        <v>37</v>
      </c>
      <c r="B3" s="24" t="s">
        <v>48</v>
      </c>
    </row>
    <row r="4" spans="1:6" s="18" customFormat="1">
      <c r="A4" s="25"/>
    </row>
    <row r="6" spans="1:6">
      <c r="B6" s="2" t="s">
        <v>7</v>
      </c>
      <c r="C6" s="12" t="s">
        <v>27</v>
      </c>
    </row>
    <row r="7" spans="1:6">
      <c r="B7" s="2" t="s">
        <v>17</v>
      </c>
      <c r="C7" s="10">
        <v>67.581151000000006</v>
      </c>
    </row>
    <row r="8" spans="1:6">
      <c r="B8" s="3" t="s">
        <v>8</v>
      </c>
      <c r="C8" s="10">
        <v>56.244968999999998</v>
      </c>
    </row>
    <row r="9" spans="1:6">
      <c r="B9" s="3" t="s">
        <v>11</v>
      </c>
      <c r="C9" s="10">
        <v>15.950184</v>
      </c>
    </row>
    <row r="10" spans="1:6">
      <c r="B10" s="3" t="s">
        <v>18</v>
      </c>
      <c r="C10" s="10">
        <v>15.527131000000001</v>
      </c>
    </row>
    <row r="11" spans="1:6">
      <c r="B11" s="3" t="s">
        <v>4</v>
      </c>
      <c r="C11" s="10">
        <v>12.012613999999999</v>
      </c>
    </row>
    <row r="12" spans="1:6">
      <c r="B12" s="9" t="s">
        <v>9</v>
      </c>
      <c r="C12" s="11">
        <v>17.919298000000001</v>
      </c>
    </row>
    <row r="13" spans="1:6">
      <c r="B13" s="4"/>
      <c r="C13" s="6"/>
      <c r="D13" s="13"/>
      <c r="E13" s="14"/>
      <c r="F13" s="4"/>
    </row>
    <row r="14" spans="1:6">
      <c r="B14" s="4"/>
      <c r="C14" s="6"/>
      <c r="D14" s="13"/>
      <c r="E14" s="14"/>
      <c r="F14" s="4"/>
    </row>
    <row r="15" spans="1:6">
      <c r="B15" s="4"/>
      <c r="C15" s="6"/>
      <c r="D15" s="13"/>
      <c r="E15" s="14"/>
      <c r="F15" s="4"/>
    </row>
    <row r="16" spans="1:6">
      <c r="B16" s="4"/>
      <c r="C16" s="6"/>
      <c r="D16" s="13"/>
      <c r="E16" s="14"/>
      <c r="F1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2"/>
  <sheetViews>
    <sheetView workbookViewId="0">
      <selection activeCell="B21" sqref="B21"/>
    </sheetView>
  </sheetViews>
  <sheetFormatPr defaultRowHeight="12.75"/>
  <cols>
    <col min="1" max="1" width="12.140625" customWidth="1"/>
    <col min="2" max="2" width="15" customWidth="1"/>
    <col min="3" max="3" width="10.85546875" bestFit="1" customWidth="1"/>
    <col min="4" max="4" width="14.7109375" bestFit="1" customWidth="1"/>
    <col min="5" max="5" width="10" bestFit="1" customWidth="1"/>
  </cols>
  <sheetData>
    <row r="1" spans="1:3" s="18" customFormat="1">
      <c r="A1" s="25" t="s">
        <v>35</v>
      </c>
      <c r="B1" s="18" t="s">
        <v>43</v>
      </c>
    </row>
    <row r="2" spans="1:3" s="18" customFormat="1">
      <c r="A2" s="25" t="s">
        <v>36</v>
      </c>
      <c r="B2" s="19" t="s">
        <v>52</v>
      </c>
    </row>
    <row r="3" spans="1:3" s="18" customFormat="1">
      <c r="A3" s="22"/>
    </row>
    <row r="4" spans="1:3" s="18" customFormat="1"/>
    <row r="6" spans="1:3">
      <c r="B6" s="15" t="s">
        <v>0</v>
      </c>
      <c r="C6" s="12" t="s">
        <v>27</v>
      </c>
    </row>
    <row r="7" spans="1:3">
      <c r="B7" s="15">
        <v>2012</v>
      </c>
      <c r="C7" s="21">
        <v>15.646967</v>
      </c>
    </row>
    <row r="8" spans="1:3">
      <c r="B8" s="15">
        <v>2013</v>
      </c>
      <c r="C8" s="21">
        <v>28.65249</v>
      </c>
    </row>
    <row r="9" spans="1:3">
      <c r="B9" s="15">
        <v>2014</v>
      </c>
      <c r="C9" s="21">
        <v>64.595984999999999</v>
      </c>
    </row>
    <row r="10" spans="1:3">
      <c r="B10" s="15">
        <v>2015</v>
      </c>
      <c r="C10" s="21">
        <v>158.716103</v>
      </c>
    </row>
    <row r="11" spans="1:3">
      <c r="B11" s="15">
        <v>2016</v>
      </c>
      <c r="C11" s="21">
        <v>185.23534699999999</v>
      </c>
    </row>
    <row r="28" spans="2:2">
      <c r="B28" s="17"/>
    </row>
    <row r="29" spans="2:2">
      <c r="B29" s="17"/>
    </row>
    <row r="30" spans="2:2">
      <c r="B30" s="17"/>
    </row>
    <row r="31" spans="2:2">
      <c r="B31" s="17"/>
    </row>
    <row r="32" spans="2:2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rebeccah</cp:lastModifiedBy>
  <cp:lastPrinted>2006-11-14T15:10:05Z</cp:lastPrinted>
  <dcterms:created xsi:type="dcterms:W3CDTF">2006-11-14T14:07:21Z</dcterms:created>
  <dcterms:modified xsi:type="dcterms:W3CDTF">2016-08-18T09:37:15Z</dcterms:modified>
</cp:coreProperties>
</file>