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5.xml" ContentType="application/vnd.openxmlformats-officedocument.drawing+xml"/>
  <Override PartName="/xl/charts/chart1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S:\Projects\DIPR\Active\P0397 ITEP 2020-22\Project content\Poverty and ODA briefings\DAC release - 2019 data, in Jan 2021\DAC release Jan 2020 data files\"/>
    </mc:Choice>
  </mc:AlternateContent>
  <xr:revisionPtr revIDLastSave="0" documentId="8_{E9F9E09C-6F88-406F-913E-53B0A091D0CC}" xr6:coauthVersionLast="46" xr6:coauthVersionMax="46" xr10:uidLastSave="{00000000-0000-0000-0000-000000000000}"/>
  <bookViews>
    <workbookView xWindow="-120" yWindow="-120" windowWidth="29040" windowHeight="15840" tabRatio="674" firstSheet="1" activeTab="13" xr2:uid="{F4F7447E-EFB4-43AA-9A92-FF41F322EA20}"/>
  </bookViews>
  <sheets>
    <sheet name="Figure 1" sheetId="1" r:id="rId1"/>
    <sheet name="Figure 2" sheetId="17" r:id="rId2"/>
    <sheet name="Figure 3" sheetId="18" r:id="rId3"/>
    <sheet name="Figure 4" sheetId="20" r:id="rId4"/>
    <sheet name="Figure 5" sheetId="21" r:id="rId5"/>
    <sheet name="Figure 6" sheetId="22" r:id="rId6"/>
    <sheet name="Figure 7" sheetId="7" r:id="rId7"/>
    <sheet name="Figure 8" sheetId="13" r:id="rId8"/>
    <sheet name="Figure 9" sheetId="3" r:id="rId9"/>
    <sheet name="Figure 10" sheetId="23" r:id="rId10"/>
    <sheet name="Figure 11" sheetId="8" r:id="rId11"/>
    <sheet name="Figure 12" sheetId="11" r:id="rId12"/>
    <sheet name="Figure 13" sheetId="25" r:id="rId13"/>
    <sheet name="Figure 14-15" sheetId="14" r:id="rId14"/>
    <sheet name="Figure 16" sheetId="24"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A" localSheetId="12">#REF!</definedName>
    <definedName name="\A" localSheetId="6">#REF!</definedName>
    <definedName name="\A" localSheetId="7">#REF!</definedName>
    <definedName name="\A">#REF!</definedName>
    <definedName name="\B" localSheetId="12">#REF!</definedName>
    <definedName name="\B" localSheetId="6">#REF!</definedName>
    <definedName name="\B" localSheetId="7">#REF!</definedName>
    <definedName name="\B">#REF!</definedName>
    <definedName name="\C" localSheetId="12">#REF!</definedName>
    <definedName name="\C" localSheetId="6">#REF!</definedName>
    <definedName name="\C" localSheetId="7">#REF!</definedName>
    <definedName name="\C">#REF!</definedName>
    <definedName name="\D" localSheetId="6">#REF!</definedName>
    <definedName name="\D" localSheetId="7">#REF!</definedName>
    <definedName name="\D">#REF!</definedName>
    <definedName name="\E" localSheetId="6">#REF!</definedName>
    <definedName name="\E" localSheetId="7">#REF!</definedName>
    <definedName name="\E">#REF!</definedName>
    <definedName name="\F" localSheetId="6">#REF!</definedName>
    <definedName name="\F" localSheetId="7">#REF!</definedName>
    <definedName name="\F">#REF!</definedName>
    <definedName name="\G" localSheetId="6">#REF!</definedName>
    <definedName name="\G" localSheetId="7">#REF!</definedName>
    <definedName name="\G">#REF!</definedName>
    <definedName name="\M" localSheetId="6">#REF!</definedName>
    <definedName name="\M" localSheetId="7">#REF!</definedName>
    <definedName name="\M">#REF!</definedName>
    <definedName name="\Y" localSheetId="6">#REF!</definedName>
    <definedName name="\Y" localSheetId="7">#REF!</definedName>
    <definedName name="\Y">#REF!</definedName>
    <definedName name="\Z" localSheetId="6">#REF!</definedName>
    <definedName name="\Z" localSheetId="7">#REF!</definedName>
    <definedName name="\Z">#REF!</definedName>
    <definedName name="_EX9596" localSheetId="6">#REF!</definedName>
    <definedName name="_EX9596" localSheetId="7">#REF!</definedName>
    <definedName name="_EX9596">#REF!</definedName>
    <definedName name="_xlnm._FilterDatabase" localSheetId="6" hidden="1">'Figure 7'!$A$10:$G$10</definedName>
    <definedName name="_Key1" localSheetId="6" hidden="1">#REF!</definedName>
    <definedName name="_Key1" localSheetId="7" hidden="1">#REF!</definedName>
    <definedName name="_Key1" hidden="1">#REF!</definedName>
    <definedName name="_Order1" hidden="1">255</definedName>
    <definedName name="_Sort" localSheetId="12" hidden="1">#REF!</definedName>
    <definedName name="_Sort" localSheetId="6" hidden="1">#REF!</definedName>
    <definedName name="_Sort" localSheetId="7" hidden="1">#REF!</definedName>
    <definedName name="_Sort" hidden="1">#REF!</definedName>
    <definedName name="_Toc55057456" localSheetId="7">'Figure 8'!#REF!</definedName>
    <definedName name="_Toc55057461" localSheetId="7">'Figure 8'!#REF!</definedName>
    <definedName name="a" localSheetId="12">#REF!</definedName>
    <definedName name="a" localSheetId="6">#REF!</definedName>
    <definedName name="a" localSheetId="7">#REF!</definedName>
    <definedName name="a">#REF!</definedName>
    <definedName name="adrra" localSheetId="12">#REF!</definedName>
    <definedName name="adrra" localSheetId="6">#REF!</definedName>
    <definedName name="adrra" localSheetId="7">#REF!</definedName>
    <definedName name="adrra">#REF!</definedName>
    <definedName name="adsadrr" localSheetId="6" hidden="1">#REF!</definedName>
    <definedName name="adsadrr" localSheetId="7" hidden="1">#REF!</definedName>
    <definedName name="adsadrr" hidden="1">#REF!</definedName>
    <definedName name="ALLBIRR" localSheetId="6">#REF!</definedName>
    <definedName name="ALLBIRR" localSheetId="7">#REF!</definedName>
    <definedName name="ALLBIRR">#REF!</definedName>
    <definedName name="AllData" localSheetId="6">#REF!</definedName>
    <definedName name="AllData" localSheetId="7">#REF!</definedName>
    <definedName name="AllData">#REF!</definedName>
    <definedName name="ALLSDR" localSheetId="6">#REF!</definedName>
    <definedName name="ALLSDR" localSheetId="7">#REF!</definedName>
    <definedName name="ALLSDR">#REF!</definedName>
    <definedName name="asdrae" localSheetId="6" hidden="1">#REF!</definedName>
    <definedName name="asdrae" localSheetId="7" hidden="1">#REF!</definedName>
    <definedName name="asdrae" hidden="1">#REF!</definedName>
    <definedName name="asdrra" localSheetId="6">#REF!</definedName>
    <definedName name="asdrra" localSheetId="7">#REF!</definedName>
    <definedName name="asdrra">#REF!</definedName>
    <definedName name="ase" localSheetId="6">#REF!</definedName>
    <definedName name="ase" localSheetId="7">#REF!</definedName>
    <definedName name="ase">#REF!</definedName>
    <definedName name="aser" localSheetId="6">#REF!</definedName>
    <definedName name="aser" localSheetId="7">#REF!</definedName>
    <definedName name="aser">#REF!</definedName>
    <definedName name="asraa" localSheetId="6">#REF!</definedName>
    <definedName name="asraa" localSheetId="7">#REF!</definedName>
    <definedName name="asraa">#REF!</definedName>
    <definedName name="asrraa44" localSheetId="6">#REF!</definedName>
    <definedName name="asrraa44" localSheetId="7">#REF!</definedName>
    <definedName name="asrraa44">#REF!</definedName>
    <definedName name="ASSUM" localSheetId="6">#REF!</definedName>
    <definedName name="ASSUM" localSheetId="7">#REF!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12">#REF!</definedName>
    <definedName name="b" localSheetId="6">#REF!</definedName>
    <definedName name="b" localSheetId="7">#REF!</definedName>
    <definedName name="b">#REF!</definedName>
    <definedName name="cc" localSheetId="12">#REF!</definedName>
    <definedName name="cc" localSheetId="6">#REF!</definedName>
    <definedName name="cc" localSheetId="7">#REF!</definedName>
    <definedName name="cc">#REF!</definedName>
    <definedName name="countries">[2]lists!$A$2:$A$190</definedName>
    <definedName name="Crt" localSheetId="12">#REF!</definedName>
    <definedName name="Crt" localSheetId="6">#REF!</definedName>
    <definedName name="Crt" localSheetId="7">#REF!</definedName>
    <definedName name="Crt">#REF!</definedName>
    <definedName name="DACcountries">'[3]2011 DAC deflators'!$A$5:$A$28</definedName>
    <definedName name="Daily_Depreciation">'[1]Inter-Bank'!$E$5</definedName>
    <definedName name="Data">[4]sheet0!$C$2</definedName>
    <definedName name="Dataset" localSheetId="12">#REF!</definedName>
    <definedName name="Dataset" localSheetId="6">#REF!</definedName>
    <definedName name="Dataset" localSheetId="7">#REF!</definedName>
    <definedName name="Dataset">#REF!</definedName>
    <definedName name="dd" localSheetId="12">#REF!</definedName>
    <definedName name="dd" localSheetId="6">#REF!</definedName>
    <definedName name="dd" localSheetId="7">#REF!</definedName>
    <definedName name="dd">#REF!</definedName>
    <definedName name="Deal_Date">'[1]Inter-Bank'!$B$5</definedName>
    <definedName name="DEBT" localSheetId="12">#REF!</definedName>
    <definedName name="DEBT" localSheetId="6">#REF!</definedName>
    <definedName name="DEBT" localSheetId="7">#REF!</definedName>
    <definedName name="DEBT">#REF!</definedName>
    <definedName name="developing_countries">'[5]country selector'!$AB$8:$AB$181</definedName>
    <definedName name="developingcountries" localSheetId="12">#REF!</definedName>
    <definedName name="developingcountries" localSheetId="6">#REF!</definedName>
    <definedName name="developingcountries" localSheetId="7">#REF!</definedName>
    <definedName name="developingcountries">#REF!</definedName>
    <definedName name="Donors" localSheetId="12">#REF!</definedName>
    <definedName name="Donors" localSheetId="6">#REF!</definedName>
    <definedName name="Donors" localSheetId="7">#REF!</definedName>
    <definedName name="Donors">#REF!</definedName>
    <definedName name="ee" localSheetId="12">#REF!</definedName>
    <definedName name="ee" localSheetId="6">#REF!</definedName>
    <definedName name="ee" localSheetId="7">#REF!</definedName>
    <definedName name="ee">#REF!</definedName>
    <definedName name="govtexpgroups">[6]Groups!$G$4:$G$9</definedName>
    <definedName name="hello">'[7]List of recipients'!$A$1:$A$25</definedName>
    <definedName name="Highest_Inter_Bank_Rate">'[1]Inter-Bank'!$L$5</definedName>
    <definedName name="INTEREST" localSheetId="12">#REF!</definedName>
    <definedName name="INTEREST" localSheetId="6">#REF!</definedName>
    <definedName name="INTEREST" localSheetId="7">#REF!</definedName>
    <definedName name="INTEREST">#REF!</definedName>
    <definedName name="Lowest_Inter_Bank_Rate">'[1]Inter-Bank'!$M$5</definedName>
    <definedName name="MEDTERM" localSheetId="12">#REF!</definedName>
    <definedName name="MEDTERM" localSheetId="6">#REF!</definedName>
    <definedName name="MEDTERM" localSheetId="7">#REF!</definedName>
    <definedName name="MEDTERM">#REF!</definedName>
    <definedName name="nmBlankCell" localSheetId="12">#REF!</definedName>
    <definedName name="nmBlankCell" localSheetId="6">#REF!</definedName>
    <definedName name="nmBlankCell" localSheetId="7">#REF!</definedName>
    <definedName name="nmBlankCell">#REF!</definedName>
    <definedName name="nmBlankRow" localSheetId="12">#REF!</definedName>
    <definedName name="nmBlankRow" localSheetId="6">#REF!</definedName>
    <definedName name="nmBlankRow" localSheetId="7">#REF!</definedName>
    <definedName name="nmBlankRow">#REF!</definedName>
    <definedName name="nmColumnHeader" localSheetId="6">#REF!</definedName>
    <definedName name="nmColumnHeader" localSheetId="7">#REF!</definedName>
    <definedName name="nmColumnHeader">#REF!</definedName>
    <definedName name="nmData" localSheetId="6">#REF!</definedName>
    <definedName name="nmData" localSheetId="7">#REF!</definedName>
    <definedName name="nmData">#REF!</definedName>
    <definedName name="nmIndexTable" localSheetId="6">#REF!</definedName>
    <definedName name="nmIndexTable" localSheetId="7">#REF!</definedName>
    <definedName name="nmIndexTable">#REF!</definedName>
    <definedName name="nmReportFooter" localSheetId="6">#REF!</definedName>
    <definedName name="nmReportFooter" localSheetId="7">#REF!</definedName>
    <definedName name="nmReportFooter">#REF!</definedName>
    <definedName name="nmReportHeader" localSheetId="9">#REF!:R0</definedName>
    <definedName name="nmReportHeader" localSheetId="12">#REF!:R0</definedName>
    <definedName name="nmReportHeader" localSheetId="14">#REF!:R0</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 localSheetId="7">#REF!:R0</definedName>
    <definedName name="nmReportHeader">#REF!:R0</definedName>
    <definedName name="nmReportNotes" localSheetId="12">#REF!</definedName>
    <definedName name="nmReportNotes" localSheetId="6">#REF!</definedName>
    <definedName name="nmReportNotes" localSheetId="7">#REF!</definedName>
    <definedName name="nmReportNotes">#REF!</definedName>
    <definedName name="nmRowHeader" localSheetId="12">#REF!</definedName>
    <definedName name="nmRowHeader" localSheetId="6">#REF!</definedName>
    <definedName name="nmRowHeader" localSheetId="7">#REF!</definedName>
    <definedName name="nmRowHeader">#REF!</definedName>
    <definedName name="_xlnm.Print_Area">[8]MONTHLY!$A$2:$U$25,[8]MONTHLY!$A$29:$U$66,[8]MONTHLY!$A$71:$U$124,[8]MONTHLY!$A$127:$U$180,[8]MONTHLY!$A$183:$U$238,[8]MONTHLY!$A$244:$U$287,[8]MONTHLY!$A$291:$U$330</definedName>
    <definedName name="Print_Area_MI" localSheetId="12">#REF!</definedName>
    <definedName name="Print_Area_MI" localSheetId="6">#REF!</definedName>
    <definedName name="Print_Area_MI" localSheetId="7">#REF!</definedName>
    <definedName name="Print_Area_MI">#REF!</definedName>
    <definedName name="_xlnm.Print_Titles" localSheetId="12">#REF!</definedName>
    <definedName name="_xlnm.Print_Titles" localSheetId="6">#REF!</definedName>
    <definedName name="_xlnm.Print_Titles" localSheetId="7">#REF!</definedName>
    <definedName name="_xlnm.Print_Titles">#REF!</definedName>
    <definedName name="qrtdata2" localSheetId="12">'[9]Authnot Prelim'!#REF!</definedName>
    <definedName name="qrtdata2" localSheetId="6">'[9]Authnot Prelim'!#REF!</definedName>
    <definedName name="qrtdata2" localSheetId="7">'[9]Authnot Prelim'!#REF!</definedName>
    <definedName name="qrtdata2">'[9]Authnot Prelim'!#REF!</definedName>
    <definedName name="QtrData" localSheetId="12">'[9]Authnot Prelim'!#REF!</definedName>
    <definedName name="QtrData" localSheetId="7">'[9]Authnot Prelim'!#REF!</definedName>
    <definedName name="QtrData">'[9]Authnot Prelim'!#REF!</definedName>
    <definedName name="raaesrr" localSheetId="12">#REF!</definedName>
    <definedName name="raaesrr" localSheetId="6">#REF!</definedName>
    <definedName name="raaesrr" localSheetId="7">#REF!</definedName>
    <definedName name="raaesrr">#REF!</definedName>
    <definedName name="raas" localSheetId="12">#REF!</definedName>
    <definedName name="raas" localSheetId="6">#REF!</definedName>
    <definedName name="raas" localSheetId="7">#REF!</definedName>
    <definedName name="raas">#REF!</definedName>
    <definedName name="Raw_JME" localSheetId="12">#REF!</definedName>
    <definedName name="Raw_JME" localSheetId="6">#REF!</definedName>
    <definedName name="Raw_JME">#REF!</definedName>
    <definedName name="recipients1">'[10]lists of DCs'!$A$3:$A$148</definedName>
    <definedName name="Regions">'[11]OECD ODA Recipients'!$A$5:$C$187</definedName>
    <definedName name="rrasrra" localSheetId="12">#REF!</definedName>
    <definedName name="rrasrra" localSheetId="6">#REF!</definedName>
    <definedName name="rrasrra" localSheetId="7">#REF!</definedName>
    <definedName name="rrasrra">#REF!</definedName>
    <definedName name="RURAL_SANITATION" localSheetId="12">#REF!</definedName>
    <definedName name="RURAL_SANITATION" localSheetId="6">#REF!</definedName>
    <definedName name="RURAL_SANITATION">#REF!</definedName>
    <definedName name="RURAL_WATER" localSheetId="12">#REF!</definedName>
    <definedName name="RURAL_WATER" localSheetId="6">#REF!</definedName>
    <definedName name="RURAL_WATER">#REF!</definedName>
    <definedName name="Spread_Between_Highest_and_Lowest_Rates">'[1]Inter-Bank'!$N$5</definedName>
    <definedName name="ss" localSheetId="12">#REF!</definedName>
    <definedName name="ss" localSheetId="6">#REF!</definedName>
    <definedName name="ss" localSheetId="7">#REF!</definedName>
    <definedName name="ss">#REF!</definedName>
    <definedName name="Table_3.5b" localSheetId="12">#REF!</definedName>
    <definedName name="Table_3.5b" localSheetId="6">#REF!</definedName>
    <definedName name="Table_3.5b" localSheetId="7">#REF!</definedName>
    <definedName name="Table_3.5b">#REF!</definedName>
    <definedName name="table1" localSheetId="12">#REF!</definedName>
    <definedName name="table1" localSheetId="6">#REF!</definedName>
    <definedName name="table1">#REF!</definedName>
    <definedName name="test" localSheetId="6">#REF!</definedName>
    <definedName name="test">#REF!</definedName>
    <definedName name="TOC" localSheetId="6">#REF!</definedName>
    <definedName name="TOC" localSheetId="7">#REF!</definedName>
    <definedName name="TOC">#REF!</definedName>
    <definedName name="tt" localSheetId="6">#REF!</definedName>
    <definedName name="tt" localSheetId="7">#REF!</definedName>
    <definedName name="tt">#REF!</definedName>
    <definedName name="tta" localSheetId="6">#REF!</definedName>
    <definedName name="tta" localSheetId="7">#REF!</definedName>
    <definedName name="tta">#REF!</definedName>
    <definedName name="ttaa" localSheetId="6">#REF!</definedName>
    <definedName name="ttaa" localSheetId="7">#REF!</definedName>
    <definedName name="ttaa">#REF!</definedName>
    <definedName name="URBAN_SANITATION" localSheetId="6">#REF!</definedName>
    <definedName name="URBAN_SANITATION">#REF!</definedName>
    <definedName name="URBAN_WATER" localSheetId="6">#REF!</definedName>
    <definedName name="URBAN_WATER">#REF!</definedName>
    <definedName name="USSR" localSheetId="6">#REF!</definedName>
    <definedName name="USSR" localSheetId="7">#REF!</definedName>
    <definedName name="USSR">#REF!</definedName>
    <definedName name="Weekly_Depreciation">'[1]Inter-Bank'!$I$5</definedName>
    <definedName name="Weighted_Average_Inter_Bank_Exchange_Rate">'[1]Inter-Bank'!$C$5</definedName>
    <definedName name="years">[2]lists!$B$2:$B$15</definedName>
    <definedName name="zrrae" localSheetId="12">#REF!</definedName>
    <definedName name="zrrae" localSheetId="6">#REF!</definedName>
    <definedName name="zrrae" localSheetId="7">#REF!</definedName>
    <definedName name="zrrae">#REF!</definedName>
    <definedName name="zzrr" localSheetId="12">#REF!</definedName>
    <definedName name="zzrr" localSheetId="6">#REF!</definedName>
    <definedName name="zzrr" localSheetId="7">#REF!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<sst xmlns="http://schemas.openxmlformats.org/spreadsheetml/2006/main" count="542" uniqueCount="214">
  <si>
    <t>Source:</t>
  </si>
  <si>
    <t>Notes:</t>
  </si>
  <si>
    <t>Geographical information:</t>
  </si>
  <si>
    <t>Global</t>
  </si>
  <si>
    <t>Author:</t>
  </si>
  <si>
    <t>Duncan Knox</t>
  </si>
  <si>
    <t>Net ODA (cashflow basis)</t>
  </si>
  <si>
    <t>ODA (grant equivalent)</t>
  </si>
  <si>
    <t>ODA grants</t>
  </si>
  <si>
    <t>ODA loans</t>
  </si>
  <si>
    <t>Humanitarian Assistance</t>
  </si>
  <si>
    <t>Total</t>
  </si>
  <si>
    <t>Percentage of total ODA</t>
  </si>
  <si>
    <t>Developmental ODA grants</t>
  </si>
  <si>
    <t>Principal</t>
  </si>
  <si>
    <t>Significant</t>
  </si>
  <si>
    <t>Not targeted</t>
  </si>
  <si>
    <t>Not marked</t>
  </si>
  <si>
    <t>Percent</t>
  </si>
  <si>
    <t>Donors</t>
  </si>
  <si>
    <t>2019 greater than 2018?</t>
  </si>
  <si>
    <t>United States</t>
  </si>
  <si>
    <t>Germany</t>
  </si>
  <si>
    <t>United Kingdom</t>
  </si>
  <si>
    <t>Japan</t>
  </si>
  <si>
    <t>France</t>
  </si>
  <si>
    <t>Sweden</t>
  </si>
  <si>
    <t>Netherlands</t>
  </si>
  <si>
    <t>Canada</t>
  </si>
  <si>
    <t>Norway</t>
  </si>
  <si>
    <t>Italy</t>
  </si>
  <si>
    <t>Switzerland</t>
  </si>
  <si>
    <t>Spain</t>
  </si>
  <si>
    <t>Australia</t>
  </si>
  <si>
    <t>Denmark</t>
  </si>
  <si>
    <t>Korea</t>
  </si>
  <si>
    <t>Belgium</t>
  </si>
  <si>
    <t>Austria</t>
  </si>
  <si>
    <t>Finland</t>
  </si>
  <si>
    <t>Ireland</t>
  </si>
  <si>
    <t>Poland</t>
  </si>
  <si>
    <t>New Zealand</t>
  </si>
  <si>
    <t>Luxembourg</t>
  </si>
  <si>
    <t>Portugal</t>
  </si>
  <si>
    <t>Greece</t>
  </si>
  <si>
    <t>Hungary</t>
  </si>
  <si>
    <t>Czech Republic</t>
  </si>
  <si>
    <t>Slovak Republic</t>
  </si>
  <si>
    <t>Slovenia</t>
  </si>
  <si>
    <t>Iceland</t>
  </si>
  <si>
    <t>Donor type</t>
  </si>
  <si>
    <t>Donor name</t>
  </si>
  <si>
    <t>IFIs</t>
  </si>
  <si>
    <t>IDA</t>
  </si>
  <si>
    <t>Asian Development Bank</t>
  </si>
  <si>
    <t>African Development Fund</t>
  </si>
  <si>
    <t>Inter-American Development Bank</t>
  </si>
  <si>
    <t>Arab Fund</t>
  </si>
  <si>
    <t>OPEC</t>
  </si>
  <si>
    <t>Caribbean Development Bank</t>
  </si>
  <si>
    <t>Islamic Development Bank</t>
  </si>
  <si>
    <t>African Development Bank</t>
  </si>
  <si>
    <t>Council of Europe Development Bank</t>
  </si>
  <si>
    <t>Multilaterals</t>
  </si>
  <si>
    <t>EU Institutions</t>
  </si>
  <si>
    <t>UNICEF</t>
  </si>
  <si>
    <t>Global Fund</t>
  </si>
  <si>
    <t>Gavi</t>
  </si>
  <si>
    <t>IMF</t>
  </si>
  <si>
    <t>UNHCR</t>
  </si>
  <si>
    <t>UNRWA</t>
  </si>
  <si>
    <t>IFAD</t>
  </si>
  <si>
    <t>WHO</t>
  </si>
  <si>
    <t>CERF</t>
  </si>
  <si>
    <t>Humanitarian</t>
  </si>
  <si>
    <t>Infrastructure</t>
  </si>
  <si>
    <t>Health</t>
  </si>
  <si>
    <t>Governance and security</t>
  </si>
  <si>
    <t>Education</t>
  </si>
  <si>
    <t>Business and industry</t>
  </si>
  <si>
    <t>Agriculture and food security</t>
  </si>
  <si>
    <t>Administrative costs of donors</t>
  </si>
  <si>
    <t>Refugees in donor countries</t>
  </si>
  <si>
    <t>Water and sanitation</t>
  </si>
  <si>
    <t>Other social services</t>
  </si>
  <si>
    <t>Environment</t>
  </si>
  <si>
    <t>General budget support</t>
  </si>
  <si>
    <t>Debt relief</t>
  </si>
  <si>
    <t>Type</t>
  </si>
  <si>
    <t>Label</t>
  </si>
  <si>
    <t>LDC</t>
  </si>
  <si>
    <t>ODA to LDCs</t>
  </si>
  <si>
    <t>Other developing countries</t>
  </si>
  <si>
    <t>ODA to other developing countries</t>
  </si>
  <si>
    <t>Non-country specific ODA</t>
  </si>
  <si>
    <t>Percentage change since 2010</t>
  </si>
  <si>
    <t>H</t>
  </si>
  <si>
    <t>High-income</t>
  </si>
  <si>
    <t>L</t>
  </si>
  <si>
    <t>Low-income</t>
  </si>
  <si>
    <t>LM</t>
  </si>
  <si>
    <t>Lower-middle-income</t>
  </si>
  <si>
    <t>UM</t>
  </si>
  <si>
    <t>Upper-middle-income</t>
  </si>
  <si>
    <t>India</t>
  </si>
  <si>
    <t>Bangladesh</t>
  </si>
  <si>
    <t>Ethiopia</t>
  </si>
  <si>
    <t>Afghanistan</t>
  </si>
  <si>
    <t>Nigeria</t>
  </si>
  <si>
    <t>Kenya</t>
  </si>
  <si>
    <t>Pakistan</t>
  </si>
  <si>
    <t>Democratic Republic of the Congo</t>
  </si>
  <si>
    <t>Yemen</t>
  </si>
  <si>
    <t>Syrian Arab Republic</t>
  </si>
  <si>
    <t>Jordan</t>
  </si>
  <si>
    <t>Turkey</t>
  </si>
  <si>
    <t>Egypt</t>
  </si>
  <si>
    <t>Viet Nam</t>
  </si>
  <si>
    <t>Tanzania</t>
  </si>
  <si>
    <t/>
  </si>
  <si>
    <t>ODA grew by a modest 0.7% in 2019 to US$154.5 billion</t>
  </si>
  <si>
    <t>Development Initiatives based on OECD DAC data.</t>
  </si>
  <si>
    <t>DAC donors did not report major shifts in ODA between 2018 and 2019</t>
  </si>
  <si>
    <t>Figure 5</t>
  </si>
  <si>
    <t>IDA and UNICEF are the most important drivers of ODA growth for multilaterals and IFIs in 2019</t>
  </si>
  <si>
    <t>Development Initiatives based on data from the OECD DAC.</t>
  </si>
  <si>
    <t>Humanitarian assistance represented the most significant increase in ODA across sectors in 2019 at US$5 billion</t>
  </si>
  <si>
    <t>ODA focused primarily on promoting gender equality declined slightly between 2015 and 2019</t>
  </si>
  <si>
    <t xml:space="preserve">This chart includes bilateral allocable ODA only. </t>
  </si>
  <si>
    <t>The share of ODA focused on climate change reached an all-time high in 2019</t>
  </si>
  <si>
    <t xml:space="preserve">This chart shows aid reported under both the climate mitigation and climate adaptation markers. It includes bilateral allocable ODA only. </t>
  </si>
  <si>
    <t>ODA to LDCs increased by 12% between 2018 and 2019 – the largest jump since 2012 – but was largely driven by growth in humanitarian assistance</t>
  </si>
  <si>
    <t>LDCs = least developed countries.</t>
  </si>
  <si>
    <t>0-0.5</t>
  </si>
  <si>
    <t>The proportion of ODA going to countries with the highest rates of extreme poverty grew 2.3% between 2015 and 2019</t>
  </si>
  <si>
    <t>Above 0.5-2</t>
  </si>
  <si>
    <t>Above 2 to 10</t>
  </si>
  <si>
    <t>Above 10 to 25</t>
  </si>
  <si>
    <t>Above 25 to 40</t>
  </si>
  <si>
    <t>Above 40 to 100</t>
  </si>
  <si>
    <t>Proportion of the 
population living 
in extreme poverty</t>
  </si>
  <si>
    <t>The share of ODA going to low-income countries remains unchanged</t>
  </si>
  <si>
    <t>Development Initiatives based on data from the OECD DAC and World Bank.</t>
  </si>
  <si>
    <t>10 of the 15 largest recipients of ODA saw increases between 2018 and 2019</t>
  </si>
  <si>
    <t>ODA grants continued to shrink as a proportion of ODA in 2019 while loans continued to grow in volume</t>
  </si>
  <si>
    <t>Figure 10</t>
  </si>
  <si>
    <t>IFI = international financial institution. See our briefing 'How is aid changing in the Covid-19 pandemic?' - Table A1 for the full list of bilateral donors, IFIs and multilateral institutions and Table A2 for the full list of flow types included in this chart.</t>
  </si>
  <si>
    <t>Dean Breed</t>
  </si>
  <si>
    <t>Sectors</t>
  </si>
  <si>
    <t>Lower value</t>
  </si>
  <si>
    <t>Growth from 2019</t>
  </si>
  <si>
    <t>Reduction from 2019</t>
  </si>
  <si>
    <t>Bilateral</t>
  </si>
  <si>
    <t>Other</t>
  </si>
  <si>
    <t>IFI</t>
  </si>
  <si>
    <t>Figure 13</t>
  </si>
  <si>
    <t>Donor Type</t>
  </si>
  <si>
    <t>Income Group</t>
  </si>
  <si>
    <t>Figure 4</t>
  </si>
  <si>
    <t>IFI = international financial institution. See our briefing 'How is aid changing in the Covid-19 pandemic?' - Table A1 for the full list of bilateral donors, IFIs and multilateral institutions and Table A2 for the full list of finance types included in this chart.</t>
  </si>
  <si>
    <t>Organisation type</t>
  </si>
  <si>
    <t>Year</t>
  </si>
  <si>
    <t>Grants</t>
  </si>
  <si>
    <t>Loans</t>
  </si>
  <si>
    <t>Multilateral</t>
  </si>
  <si>
    <t>Figure 2</t>
  </si>
  <si>
    <t>IFI = international financial institution; OOF = other official flows. See our briefing 'How is aid changing in the Covid-19 pandemic?' - Table A1 for the full list of bilateral donors, IFIs and multilateral institutions and Table A2 for the full list of flow types included in this chart.</t>
  </si>
  <si>
    <t>ODA</t>
  </si>
  <si>
    <t>OOF</t>
  </si>
  <si>
    <t>Other flows</t>
  </si>
  <si>
    <t>Figure 1</t>
  </si>
  <si>
    <t>ODA from DAC donors, 2000–2019</t>
  </si>
  <si>
    <t>This chart shows net ODA and grant-equivalent ODA for the years in which they respectively represented headline ODA. The difference between the old (net ODA) and new (grant-equivalent ODA) measure is the way that ODA loans are accounted for: under the old measure the full-face value of the loan was reported with loan repayments subtracted; under the new measure only the grant-equivalent of the loan is reported (and loan repayments are not subtracted). Grant-equivalent ODA from DAC donors shown in Figure 1 is lower in volume terms between 2018 and 2019 than gross disbursements from DAC donors and multilateral organisations combined. This means that some of the categories such as sectors in subsequent figures show larger volume increases than could be derived from the grant-equivalent ODA shown in this figure.</t>
  </si>
  <si>
    <t>Grants, loans and humanitarian assistance as a percentage of total ODA, 2010–2019</t>
  </si>
  <si>
    <t>Figure 3</t>
  </si>
  <si>
    <t>Volume, US$ millions, constant 2018 prices</t>
  </si>
  <si>
    <t>Growth from 2018</t>
  </si>
  <si>
    <t>Reduction from 2018</t>
  </si>
  <si>
    <t>Changes in volumes of grant-equivalent ODA from DAC donors, 2018–2019</t>
  </si>
  <si>
    <t>10 largest donors of ODA among IFIs and multilateral organisations in 2019, and changes in disbursements, 2018–2019</t>
  </si>
  <si>
    <t>Figure 6</t>
  </si>
  <si>
    <t>Other (not shown)</t>
  </si>
  <si>
    <t>Sector</t>
  </si>
  <si>
    <t>Figure 7</t>
  </si>
  <si>
    <t>Changes in volumes of ODA by sector, 2018–2019</t>
  </si>
  <si>
    <t>Figure 9</t>
  </si>
  <si>
    <t>Percentage of ODA using the policy marker for gender equality, 2015–2019</t>
  </si>
  <si>
    <t>Figure 8</t>
  </si>
  <si>
    <t>Percentage of ODA using climate change policy markers, 2015–2019</t>
  </si>
  <si>
    <t>Figure 11</t>
  </si>
  <si>
    <t>Change in ODA to LDCs, non-LDCs and non-country-allocable ODA, 2010–2019</t>
  </si>
  <si>
    <t>Percentage of ODA by share of population living in extreme poverty, 2015–2019</t>
  </si>
  <si>
    <t>Figure 12</t>
  </si>
  <si>
    <t>Changes in volumes of ODA for 15 largest recipients, 2018–2019</t>
  </si>
  <si>
    <t>Percentage of ODA by country income group, 2010–2019</t>
  </si>
  <si>
    <t>Income group</t>
  </si>
  <si>
    <t>Percentages may not add up to 100% due to rounding. Income group refers to income group in 2018</t>
  </si>
  <si>
    <t>Percentage of total by year</t>
  </si>
  <si>
    <t>This chart shows grant-equivalent ODA and includes bilateral and multilateral ODA.</t>
  </si>
  <si>
    <t>The data in this chart refers to the expenditure of unearmarked funds from multilateral organisations. Arab Fund = Arab Fund for Economic and Social Development; IFAD = The International Fund for Agricultural Development; OPEC = Organization of the Petroleum Exporting Countries; UNRWA = United Nations Relief and Works Agency for Palestine Refugees in the Near East.</t>
  </si>
  <si>
    <t>The economic impacts of Covid-19 are driving substantial declines in ODA from bilateral donors in 2020, while commitments from IFIs are growing significantly</t>
  </si>
  <si>
    <t>Aid commitments by key bilateral donors, IFIs and multilateral institutions, January–November during 2019–2020</t>
  </si>
  <si>
    <t>Development Initiatives based on IATI data.</t>
  </si>
  <si>
    <t>ODA commitments from key bilateral donors, IFIs and multilateral organisations, by type of flow, January–November during 2019–2020</t>
  </si>
  <si>
    <t>Growing significance of IFIs as aid providers in 2020 drove a sharp increase in lending</t>
  </si>
  <si>
    <t>Changes in allocation of aid by sector, January–November during 2019–2020</t>
  </si>
  <si>
    <t>IFIs played a more important role in financing governance and security, social protection and education in 2020, while bilateral donors protected health spending at the expense of other sectors</t>
  </si>
  <si>
    <t>IFI = international financial institution. See our briefing 'How is aid changing in the Covid-19 pandemic?' - Table A1 for the full list of bilateral donors, IFIs and multilateral institutions and Table A2 for the full list of flow types included in this chart. ‘Other’ includes: ‘Other Multisector’, ‘Other Commodity Assistance’ and ‘Unallocated/Unspecified activities.’</t>
  </si>
  <si>
    <t>Percentages shown may not add up to 100% due to rounding. Bands were identified in such a way as to contain as even as possible a number of countries within them. ‘Extreme poverty’ refers to those living with an income below the international poverty line of $1.90 per day.</t>
  </si>
  <si>
    <t>DRC = Democratic Republic of the Congo.</t>
  </si>
  <si>
    <t>Figure 16</t>
  </si>
  <si>
    <t>Figure 14-15</t>
  </si>
  <si>
    <t>Bilateral and IFI ODA by country income group, 2019–2020</t>
  </si>
  <si>
    <t>Low-income countries did not see an increase in ODA commitments from bilateral donors or IFIs as the Covid-19 pandemic hit in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</si>
</sst>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11" x14ac:knownFonts="1">
    <font>
      <sz val="11"/>
      <color theme="1"/>
      <name val="Calibri"/>
      <family val="2"/>
      <scheme val="minor"/>
    </font>
    <font>
      <sz val="11"/>
      <color theme="1"/>
      <name val="Calibri"/>
      <family val="2"/>
      <scheme val="minor"/>
    </font>
    <font>
      <sz val="10"/>
      <name val="Arial"/>
      <family val="2"/>
    </font>
    <font>
      <sz val="11"/>
      <name val="Arial"/>
      <family val="2"/>
    </font>
    <font>
      <sz val="11"/>
      <color rgb="FF453F43"/>
      <name val="Arial"/>
      <family val="2"/>
    </font>
    <font>
      <sz val="11"/>
      <color rgb="FF453F43"/>
      <name val="Calibri"/>
      <family val="2"/>
      <scheme val="minor"/>
    </font>
    <font>
      <sz val="11"/>
      <color theme="1"/>
      <name val="Arial"/>
      <family val="2"/>
    </font>
    <font>
      <b/>
      <sz val="11"/>
      <color rgb="FF453F43"/>
      <name val="Arial"/>
      <family val="2"/>
    </font>
    <font>
      <b/>
      <sz val="11"/>
      <name val="Arial"/>
      <family val="2"/>
    </font>
    <font>
      <b/>
      <sz val="11"/>
      <color theme="1"/>
      <name val="Arial"/>
      <family val="2"/>
    </font>
    <font>
      <sz val="11"/>
      <color theme="2"/>
      <name val="Arial"/>
      <family val="2"/>
    </font>
  </fonts>
  <fills count="2">
    <fill>
      <patternFill patternType="none"/>
    </fill>
    <fill>
      <patternFill patternType="gray125"/>
    </fill>
  </fills>
  <borders count="3">
    <border>
      <left/>
      <right/>
      <top/>
      <bottom/>
      <diagonal/>
    </border>
    <border>
      <left/>
      <right/>
      <top style="thin">
        <color indexed="64"/>
      </top>
      <bottom/>
      <diagonal/>
    </border>
    <border>
      <left/>
      <right/>
      <top/>
      <bottom style="thin">
        <color indexed="64"/>
      </bottom>
      <diagonal/>
    </border>
  </borders>
  <cellStyleXfs count="7">
    <xf numFmtId="0" fontId="0" fillId="0" borderId="0"/>
    <xf numFmtId="9" fontId="1"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cellStyleXfs>
  <cellXfs count="74">
    <xf numFmtId="0" fontId="0" fillId="0" borderId="0" xfId="0"/>
    <xf numFmtId="0" fontId="2" fillId="0" borderId="0" xfId="2"/>
    <xf numFmtId="0" fontId="3" fillId="0" borderId="0" xfId="0" applyFont="1"/>
    <xf numFmtId="3" fontId="2" fillId="0" borderId="0" xfId="2" applyNumberFormat="1"/>
    <xf numFmtId="165" fontId="2" fillId="0" borderId="0" xfId="2" applyNumberFormat="1"/>
    <xf numFmtId="165" fontId="0" fillId="0" borderId="0" xfId="0" applyNumberFormat="1"/>
    <xf numFmtId="164" fontId="0" fillId="0" borderId="0" xfId="1" applyNumberFormat="1" applyFont="1"/>
    <xf numFmtId="9" fontId="0" fillId="0" borderId="0" xfId="1" applyFont="1"/>
    <xf numFmtId="2" fontId="0" fillId="0" borderId="0" xfId="0" applyNumberFormat="1"/>
    <xf numFmtId="0" fontId="2" fillId="0" borderId="0" xfId="4"/>
    <xf numFmtId="0" fontId="4" fillId="0" borderId="0" xfId="5" applyFont="1"/>
    <xf numFmtId="0" fontId="5" fillId="0" borderId="0" xfId="5" applyFont="1"/>
    <xf numFmtId="0" fontId="1" fillId="0" borderId="0" xfId="5"/>
    <xf numFmtId="0" fontId="6" fillId="0" borderId="0" xfId="5" applyFont="1"/>
    <xf numFmtId="0" fontId="7" fillId="0" borderId="0" xfId="5" applyFont="1"/>
    <xf numFmtId="165" fontId="4" fillId="0" borderId="0" xfId="5" applyNumberFormat="1" applyFont="1"/>
    <xf numFmtId="164" fontId="4" fillId="0" borderId="0" xfId="1" applyNumberFormat="1" applyFont="1"/>
    <xf numFmtId="2" fontId="0" fillId="0" borderId="0" xfId="1" applyNumberFormat="1" applyFont="1"/>
    <xf numFmtId="0" fontId="3" fillId="0" borderId="0" xfId="0" applyFont="1" applyFill="1"/>
    <xf numFmtId="0" fontId="3" fillId="0" borderId="0" xfId="0" applyFont="1" applyFill="1" applyAlignment="1">
      <alignment horizontal="left"/>
    </xf>
    <xf numFmtId="0" fontId="4" fillId="0" borderId="0" xfId="5" applyFont="1" applyBorder="1"/>
    <xf numFmtId="166" fontId="0" fillId="0" borderId="0" xfId="0" applyNumberFormat="1"/>
    <xf numFmtId="0" fontId="3" fillId="0" borderId="0" xfId="4" applyFont="1"/>
    <xf numFmtId="0" fontId="3" fillId="0" borderId="0" xfId="4" applyFont="1" applyAlignment="1">
      <alignment horizontal="left"/>
    </xf>
    <xf numFmtId="0" fontId="8" fillId="0" borderId="0" xfId="4" applyFont="1" applyAlignment="1">
      <alignment horizontal="left" wrapText="1"/>
    </xf>
    <xf numFmtId="165" fontId="3" fillId="0" borderId="0" xfId="4" applyNumberFormat="1" applyFont="1"/>
    <xf numFmtId="0" fontId="3" fillId="0" borderId="0" xfId="4" applyFont="1" applyAlignment="1">
      <alignment vertical="center"/>
    </xf>
    <xf numFmtId="0" fontId="8" fillId="0" borderId="2" xfId="4" applyFont="1" applyBorder="1" applyAlignment="1">
      <alignment horizontal="center"/>
    </xf>
    <xf numFmtId="0" fontId="8" fillId="0" borderId="2" xfId="4" applyFont="1" applyBorder="1"/>
    <xf numFmtId="0" fontId="8" fillId="0" borderId="2" xfId="4" applyFont="1" applyBorder="1" applyAlignment="1">
      <alignment horizontal="center" wrapText="1"/>
    </xf>
    <xf numFmtId="0" fontId="8" fillId="0" borderId="2" xfId="4" applyFont="1" applyBorder="1" applyAlignment="1">
      <alignment wrapText="1"/>
    </xf>
    <xf numFmtId="0" fontId="3" fillId="0" borderId="0" xfId="2" applyFont="1" applyFill="1"/>
    <xf numFmtId="0" fontId="3" fillId="0" borderId="0" xfId="2" applyFont="1"/>
    <xf numFmtId="3" fontId="3" fillId="0" borderId="0" xfId="2" applyNumberFormat="1" applyFont="1"/>
    <xf numFmtId="0" fontId="8" fillId="0" borderId="2" xfId="2" applyFont="1" applyBorder="1"/>
    <xf numFmtId="0" fontId="8" fillId="0" borderId="2" xfId="2" quotePrefix="1" applyFont="1" applyBorder="1"/>
    <xf numFmtId="0" fontId="8" fillId="0" borderId="0" xfId="2" applyFont="1" applyBorder="1"/>
    <xf numFmtId="0" fontId="6" fillId="0" borderId="0" xfId="0" applyFont="1" applyFill="1"/>
    <xf numFmtId="0" fontId="6" fillId="0" borderId="0" xfId="0" applyFont="1"/>
    <xf numFmtId="0" fontId="6" fillId="0" borderId="1" xfId="0" applyFont="1" applyBorder="1"/>
    <xf numFmtId="1" fontId="6" fillId="0" borderId="0" xfId="0" applyNumberFormat="1" applyFont="1"/>
    <xf numFmtId="9" fontId="6" fillId="0" borderId="1" xfId="1" applyFont="1" applyBorder="1"/>
    <xf numFmtId="9" fontId="6" fillId="0" borderId="0" xfId="1" applyFont="1" applyBorder="1"/>
    <xf numFmtId="165" fontId="4" fillId="0" borderId="0" xfId="6" applyNumberFormat="1" applyFont="1" applyFill="1" applyBorder="1"/>
    <xf numFmtId="165" fontId="4" fillId="0" borderId="0" xfId="6" applyNumberFormat="1" applyFont="1" applyBorder="1"/>
    <xf numFmtId="0" fontId="3" fillId="0" borderId="0" xfId="4" applyFont="1" applyBorder="1"/>
    <xf numFmtId="0" fontId="7" fillId="0" borderId="2" xfId="5" applyFont="1" applyBorder="1"/>
    <xf numFmtId="1" fontId="6" fillId="0" borderId="1" xfId="0" applyNumberFormat="1" applyFont="1" applyBorder="1"/>
    <xf numFmtId="164" fontId="6" fillId="0" borderId="1" xfId="1" applyNumberFormat="1" applyFont="1" applyBorder="1"/>
    <xf numFmtId="164" fontId="6" fillId="0" borderId="0" xfId="1" applyNumberFormat="1" applyFont="1" applyBorder="1"/>
    <xf numFmtId="0" fontId="9" fillId="0" borderId="0" xfId="0" applyFont="1"/>
    <xf numFmtId="0" fontId="9" fillId="0" borderId="2" xfId="0" applyFont="1" applyBorder="1"/>
    <xf numFmtId="9" fontId="6" fillId="0" borderId="0" xfId="1" applyFont="1"/>
    <xf numFmtId="0" fontId="9" fillId="0" borderId="2" xfId="0" applyFont="1" applyBorder="1" applyAlignment="1"/>
    <xf numFmtId="164" fontId="6" fillId="0" borderId="0" xfId="1" applyNumberFormat="1" applyFont="1"/>
    <xf numFmtId="0" fontId="6" fillId="0" borderId="0" xfId="0" applyFont="1" applyBorder="1"/>
    <xf numFmtId="1" fontId="6" fillId="0" borderId="0" xfId="0" applyNumberFormat="1" applyFont="1" applyBorder="1"/>
    <xf numFmtId="165" fontId="6" fillId="0" borderId="0" xfId="0" applyNumberFormat="1" applyFont="1" applyBorder="1"/>
    <xf numFmtId="0" fontId="9" fillId="0" borderId="2" xfId="0" applyFont="1" applyBorder="1" applyAlignment="1">
      <alignment wrapText="1"/>
    </xf>
    <xf numFmtId="0" fontId="7" fillId="0" borderId="2" xfId="5" applyFont="1" applyBorder="1" applyAlignment="1">
      <alignment wrapText="1"/>
    </xf>
    <xf numFmtId="0" fontId="4" fillId="0" borderId="0" xfId="5" applyFont="1" applyBorder="1" applyAlignment="1">
      <alignment horizontal="center"/>
    </xf>
    <xf numFmtId="165" fontId="4" fillId="0" borderId="0" xfId="5" applyNumberFormat="1" applyFont="1" applyBorder="1"/>
    <xf numFmtId="165" fontId="3" fillId="0" borderId="0" xfId="4" applyNumberFormat="1" applyFont="1" applyBorder="1"/>
    <xf numFmtId="0" fontId="6" fillId="0" borderId="0" xfId="5" applyFont="1" applyBorder="1"/>
    <xf numFmtId="0" fontId="3" fillId="0" borderId="0" xfId="4" applyFont="1" applyFill="1"/>
    <xf numFmtId="10" fontId="6" fillId="0" borderId="0" xfId="0" applyNumberFormat="1" applyFont="1"/>
    <xf numFmtId="0" fontId="8" fillId="0" borderId="0" xfId="4" applyFont="1"/>
    <xf numFmtId="0" fontId="10" fillId="0" borderId="0" xfId="2" applyFont="1"/>
    <xf numFmtId="164" fontId="3" fillId="0" borderId="0" xfId="3" applyNumberFormat="1" applyFont="1"/>
    <xf numFmtId="165" fontId="3" fillId="0" borderId="0" xfId="2" applyNumberFormat="1" applyFont="1"/>
    <xf numFmtId="0" fontId="3" fillId="0" borderId="0" xfId="2" applyFont="1" applyAlignment="1">
      <alignment horizontal="center"/>
    </xf>
    <xf numFmtId="0" fontId="3" fillId="0" borderId="1" xfId="4" applyFont="1" applyBorder="1" applyAlignment="1">
      <alignment horizontal="center" vertical="center"/>
    </xf>
    <xf numFmtId="0" fontId="3" fillId="0" borderId="0" xfId="4" applyFont="1" applyAlignment="1">
      <alignment horizontal="center" vertical="center"/>
    </xf>
    <xf numFmtId="0" fontId="4" fillId="0" borderId="0" xfId="5" applyFont="1" applyBorder="1" applyAlignment="1">
      <alignment horizontal="center" vertical="center"/>
    </xf>
  </cellXfs>
  <cellStyles count="7">
    <cellStyle name="Normal" xfId="0" builtinId="0"/>
    <cellStyle name="Normal 2 2" xfId="4" xr:uid="{288EC22E-2378-4C09-A8DD-A932BE4771E8}"/>
    <cellStyle name="Normal 2 2 2" xfId="5" xr:uid="{E7A91E76-DE27-4354-8E78-95AA36999954}"/>
    <cellStyle name="Normal 3" xfId="2" xr:uid="{322907B9-EB39-4DEB-BF2B-10E218C239DC}"/>
    <cellStyle name="Percent" xfId="1" builtinId="5"/>
    <cellStyle name="Percent 2" xfId="6" xr:uid="{6BF4EA44-0492-4A97-B5E2-C5D575E04806}"/>
    <cellStyle name="Percent 3" xfId="3" xr:uid="{87B3382A-94C5-4BB1-9F27-366806D1DD92}"/>
  </cellStyles>
  <dxfs count="0"/>
  <tableStyles count="0" defaultTableStyle="TableStyleMedium2" defaultPivotStyle="PivotStyleLight16"/>
  <colors>
    <mruColors>
      <color rgb="FFA9A6AA"/>
      <color rgb="FFA95E00"/>
      <color rgb="FFFCCD8E"/>
      <color rgb="FFF59B21"/>
      <color rgb="FF0089CC"/>
      <color rgb="FF88BAE5"/>
      <color rgb="FFF9B865"/>
      <color rgb="FFE48A00"/>
      <color rgb="FFBA6B15"/>
      <color rgb="FF453F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95505442150073"/>
          <c:y val="5.2009456264775412E-2"/>
          <c:w val="0.86062154388143464"/>
          <c:h val="0.71123694644552415"/>
        </c:manualLayout>
      </c:layout>
      <c:barChart>
        <c:barDir val="col"/>
        <c:grouping val="clustered"/>
        <c:varyColors val="0"/>
        <c:ser>
          <c:idx val="0"/>
          <c:order val="0"/>
          <c:tx>
            <c:strRef>
              <c:f>'Figure 1'!$A$11</c:f>
              <c:strCache>
                <c:ptCount val="1"/>
                <c:pt idx="0">
                  <c:v>Net ODA (cashflow basis)</c:v>
                </c:pt>
              </c:strCache>
            </c:strRef>
          </c:tx>
          <c:spPr>
            <a:solidFill>
              <a:srgbClr val="FCCD8E"/>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1'!$L$10:$U$10</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1'!$L$11:$U$11</c:f>
              <c:numCache>
                <c:formatCode>#,##0</c:formatCode>
                <c:ptCount val="10"/>
                <c:pt idx="0">
                  <c:v>127857.02042</c:v>
                </c:pt>
                <c:pt idx="1">
                  <c:v>126687.74458100001</c:v>
                </c:pt>
                <c:pt idx="2">
                  <c:v>121854.439134</c:v>
                </c:pt>
                <c:pt idx="3">
                  <c:v>128281.026212</c:v>
                </c:pt>
                <c:pt idx="4">
                  <c:v>130330.98199499999</c:v>
                </c:pt>
                <c:pt idx="5">
                  <c:v>138460.644314</c:v>
                </c:pt>
                <c:pt idx="6">
                  <c:v>153653.096899</c:v>
                </c:pt>
                <c:pt idx="7">
                  <c:v>153360.17284399999</c:v>
                </c:pt>
              </c:numCache>
            </c:numRef>
          </c:val>
          <c:extLst>
            <c:ext xmlns:c16="http://schemas.microsoft.com/office/drawing/2014/chart" uri="{C3380CC4-5D6E-409C-BE32-E72D297353CC}">
              <c16:uniqueId val="{00000000-5D2C-4C5D-AA77-BCE92FD1C17F}"/>
            </c:ext>
          </c:extLst>
        </c:ser>
        <c:ser>
          <c:idx val="1"/>
          <c:order val="1"/>
          <c:tx>
            <c:strRef>
              <c:f>'Figure 1'!$A$12</c:f>
              <c:strCache>
                <c:ptCount val="1"/>
                <c:pt idx="0">
                  <c:v>ODA (grant equivalent)</c:v>
                </c:pt>
              </c:strCache>
            </c:strRef>
          </c:tx>
          <c:spPr>
            <a:solidFill>
              <a:srgbClr val="F59B2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1'!$L$10:$U$10</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1'!$L$12:$U$12</c:f>
              <c:numCache>
                <c:formatCode>#,##0</c:formatCode>
                <c:ptCount val="10"/>
                <c:pt idx="8">
                  <c:v>153496.29</c:v>
                </c:pt>
                <c:pt idx="9">
                  <c:v>154521.49</c:v>
                </c:pt>
              </c:numCache>
            </c:numRef>
          </c:val>
          <c:extLst>
            <c:ext xmlns:c16="http://schemas.microsoft.com/office/drawing/2014/chart" uri="{C3380CC4-5D6E-409C-BE32-E72D297353CC}">
              <c16:uniqueId val="{00000001-5D2C-4C5D-AA77-BCE92FD1C17F}"/>
            </c:ext>
          </c:extLst>
        </c:ser>
        <c:dLbls>
          <c:showLegendKey val="0"/>
          <c:showVal val="0"/>
          <c:showCatName val="0"/>
          <c:showSerName val="0"/>
          <c:showPercent val="0"/>
          <c:showBubbleSize val="0"/>
        </c:dLbls>
        <c:gapWidth val="50"/>
        <c:overlap val="100"/>
        <c:axId val="548374144"/>
        <c:axId val="548374472"/>
      </c:barChart>
      <c:catAx>
        <c:axId val="54837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48374472"/>
        <c:crosses val="autoZero"/>
        <c:auto val="1"/>
        <c:lblAlgn val="ctr"/>
        <c:lblOffset val="100"/>
        <c:noMultiLvlLbl val="0"/>
      </c:catAx>
      <c:valAx>
        <c:axId val="548374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US$ billions (constant 2018 prices)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48374144"/>
        <c:crosses val="autoZero"/>
        <c:crossBetween val="between"/>
        <c:dispUnits>
          <c:builtInUnit val="thousands"/>
        </c:dispUnits>
      </c:valAx>
      <c:spPr>
        <a:noFill/>
        <a:ln>
          <a:noFill/>
        </a:ln>
        <a:effectLst/>
      </c:spPr>
    </c:plotArea>
    <c:legend>
      <c:legendPos val="b"/>
      <c:layout>
        <c:manualLayout>
          <c:xMode val="edge"/>
          <c:yMode val="edge"/>
          <c:x val="0.20420991878245603"/>
          <c:y val="0.92458852217940823"/>
          <c:w val="0.58699037554214595"/>
          <c:h val="7.54114778205915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10'!$A$18</c:f>
              <c:strCache>
                <c:ptCount val="1"/>
                <c:pt idx="0">
                  <c:v>Principal</c:v>
                </c:pt>
              </c:strCache>
            </c:strRef>
          </c:tx>
          <c:spPr>
            <a:solidFill>
              <a:srgbClr val="A95E00"/>
            </a:solidFill>
            <a:ln>
              <a:noFill/>
            </a:ln>
            <a:effectLst/>
          </c:spPr>
          <c:invertIfNegative val="0"/>
          <c:cat>
            <c:numRef>
              <c:f>'Figure 10'!$B$17:$F$17</c:f>
              <c:numCache>
                <c:formatCode>General</c:formatCode>
                <c:ptCount val="5"/>
                <c:pt idx="0">
                  <c:v>2015</c:v>
                </c:pt>
                <c:pt idx="1">
                  <c:v>2016</c:v>
                </c:pt>
                <c:pt idx="2">
                  <c:v>2017</c:v>
                </c:pt>
                <c:pt idx="3">
                  <c:v>2018</c:v>
                </c:pt>
                <c:pt idx="4">
                  <c:v>2019</c:v>
                </c:pt>
              </c:numCache>
            </c:numRef>
          </c:cat>
          <c:val>
            <c:numRef>
              <c:f>'Figure 10'!$B$18:$F$18</c:f>
              <c:numCache>
                <c:formatCode>0.0%</c:formatCode>
                <c:ptCount val="5"/>
                <c:pt idx="0">
                  <c:v>9.3394460553737416E-2</c:v>
                </c:pt>
                <c:pt idx="1">
                  <c:v>0.10796090408626516</c:v>
                </c:pt>
                <c:pt idx="2">
                  <c:v>0.11236384887356243</c:v>
                </c:pt>
                <c:pt idx="3">
                  <c:v>8.368664007580312E-2</c:v>
                </c:pt>
                <c:pt idx="4">
                  <c:v>0.10763870238770946</c:v>
                </c:pt>
              </c:numCache>
            </c:numRef>
          </c:val>
          <c:extLst>
            <c:ext xmlns:c16="http://schemas.microsoft.com/office/drawing/2014/chart" uri="{C3380CC4-5D6E-409C-BE32-E72D297353CC}">
              <c16:uniqueId val="{00000000-5F57-45EE-85AB-4EFCD6D9520A}"/>
            </c:ext>
          </c:extLst>
        </c:ser>
        <c:ser>
          <c:idx val="1"/>
          <c:order val="1"/>
          <c:tx>
            <c:strRef>
              <c:f>'Figure 10'!$A$19</c:f>
              <c:strCache>
                <c:ptCount val="1"/>
                <c:pt idx="0">
                  <c:v>Significant</c:v>
                </c:pt>
              </c:strCache>
            </c:strRef>
          </c:tx>
          <c:spPr>
            <a:solidFill>
              <a:srgbClr val="FCCD8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10'!$B$17:$F$17</c:f>
              <c:numCache>
                <c:formatCode>General</c:formatCode>
                <c:ptCount val="5"/>
                <c:pt idx="0">
                  <c:v>2015</c:v>
                </c:pt>
                <c:pt idx="1">
                  <c:v>2016</c:v>
                </c:pt>
                <c:pt idx="2">
                  <c:v>2017</c:v>
                </c:pt>
                <c:pt idx="3">
                  <c:v>2018</c:v>
                </c:pt>
                <c:pt idx="4">
                  <c:v>2019</c:v>
                </c:pt>
              </c:numCache>
            </c:numRef>
          </c:cat>
          <c:val>
            <c:numRef>
              <c:f>'Figure 10'!$B$19:$F$19</c:f>
              <c:numCache>
                <c:formatCode>0.0%</c:formatCode>
                <c:ptCount val="5"/>
                <c:pt idx="0">
                  <c:v>0.10193619655300311</c:v>
                </c:pt>
                <c:pt idx="1">
                  <c:v>9.5147462381338518E-2</c:v>
                </c:pt>
                <c:pt idx="2">
                  <c:v>0.10384251593863997</c:v>
                </c:pt>
                <c:pt idx="3">
                  <c:v>0.14561741006475543</c:v>
                </c:pt>
                <c:pt idx="4">
                  <c:v>0.15043183356598142</c:v>
                </c:pt>
              </c:numCache>
            </c:numRef>
          </c:val>
          <c:extLst>
            <c:ext xmlns:c16="http://schemas.microsoft.com/office/drawing/2014/chart" uri="{C3380CC4-5D6E-409C-BE32-E72D297353CC}">
              <c16:uniqueId val="{00000001-5F57-45EE-85AB-4EFCD6D9520A}"/>
            </c:ext>
          </c:extLst>
        </c:ser>
        <c:ser>
          <c:idx val="2"/>
          <c:order val="2"/>
          <c:tx>
            <c:strRef>
              <c:f>'Figure 10'!$A$20</c:f>
              <c:strCache>
                <c:ptCount val="1"/>
                <c:pt idx="0">
                  <c:v>Not targeted</c:v>
                </c:pt>
              </c:strCache>
            </c:strRef>
          </c:tx>
          <c:spPr>
            <a:solidFill>
              <a:srgbClr val="F59B2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10'!$B$17:$F$17</c:f>
              <c:numCache>
                <c:formatCode>General</c:formatCode>
                <c:ptCount val="5"/>
                <c:pt idx="0">
                  <c:v>2015</c:v>
                </c:pt>
                <c:pt idx="1">
                  <c:v>2016</c:v>
                </c:pt>
                <c:pt idx="2">
                  <c:v>2017</c:v>
                </c:pt>
                <c:pt idx="3">
                  <c:v>2018</c:v>
                </c:pt>
                <c:pt idx="4">
                  <c:v>2019</c:v>
                </c:pt>
              </c:numCache>
            </c:numRef>
          </c:cat>
          <c:val>
            <c:numRef>
              <c:f>'Figure 10'!$B$20:$F$20</c:f>
              <c:numCache>
                <c:formatCode>0.0%</c:formatCode>
                <c:ptCount val="5"/>
                <c:pt idx="0">
                  <c:v>0.69795708498688247</c:v>
                </c:pt>
                <c:pt idx="1">
                  <c:v>0.75199612868452093</c:v>
                </c:pt>
                <c:pt idx="2">
                  <c:v>0.75098261812650946</c:v>
                </c:pt>
                <c:pt idx="3">
                  <c:v>0.73555995494223669</c:v>
                </c:pt>
                <c:pt idx="4">
                  <c:v>0.71024741734308172</c:v>
                </c:pt>
              </c:numCache>
            </c:numRef>
          </c:val>
          <c:extLst>
            <c:ext xmlns:c16="http://schemas.microsoft.com/office/drawing/2014/chart" uri="{C3380CC4-5D6E-409C-BE32-E72D297353CC}">
              <c16:uniqueId val="{00000002-5F57-45EE-85AB-4EFCD6D9520A}"/>
            </c:ext>
          </c:extLst>
        </c:ser>
        <c:ser>
          <c:idx val="3"/>
          <c:order val="3"/>
          <c:tx>
            <c:strRef>
              <c:f>'Figure 10'!$A$21</c:f>
              <c:strCache>
                <c:ptCount val="1"/>
                <c:pt idx="0">
                  <c:v>Not marked</c:v>
                </c:pt>
              </c:strCache>
            </c:strRef>
          </c:tx>
          <c:spPr>
            <a:solidFill>
              <a:srgbClr val="A9A6AA"/>
            </a:solidFill>
            <a:ln>
              <a:noFill/>
            </a:ln>
            <a:effectLst/>
          </c:spPr>
          <c:invertIfNegative val="0"/>
          <c:cat>
            <c:numRef>
              <c:f>'Figure 10'!$B$17:$F$17</c:f>
              <c:numCache>
                <c:formatCode>General</c:formatCode>
                <c:ptCount val="5"/>
                <c:pt idx="0">
                  <c:v>2015</c:v>
                </c:pt>
                <c:pt idx="1">
                  <c:v>2016</c:v>
                </c:pt>
                <c:pt idx="2">
                  <c:v>2017</c:v>
                </c:pt>
                <c:pt idx="3">
                  <c:v>2018</c:v>
                </c:pt>
                <c:pt idx="4">
                  <c:v>2019</c:v>
                </c:pt>
              </c:numCache>
            </c:numRef>
          </c:cat>
          <c:val>
            <c:numRef>
              <c:f>'Figure 10'!$B$21:$F$21</c:f>
              <c:numCache>
                <c:formatCode>0.0%</c:formatCode>
                <c:ptCount val="5"/>
                <c:pt idx="0">
                  <c:v>0.10671225790637709</c:v>
                </c:pt>
                <c:pt idx="1">
                  <c:v>4.4895504847875418E-2</c:v>
                </c:pt>
                <c:pt idx="2">
                  <c:v>3.2811017061288188E-2</c:v>
                </c:pt>
                <c:pt idx="3">
                  <c:v>3.5135994917204684E-2</c:v>
                </c:pt>
                <c:pt idx="4">
                  <c:v>3.1682046703227357E-2</c:v>
                </c:pt>
              </c:numCache>
            </c:numRef>
          </c:val>
          <c:extLst>
            <c:ext xmlns:c16="http://schemas.microsoft.com/office/drawing/2014/chart" uri="{C3380CC4-5D6E-409C-BE32-E72D297353CC}">
              <c16:uniqueId val="{00000003-5F57-45EE-85AB-4EFCD6D9520A}"/>
            </c:ext>
          </c:extLst>
        </c:ser>
        <c:dLbls>
          <c:showLegendKey val="0"/>
          <c:showVal val="0"/>
          <c:showCatName val="0"/>
          <c:showSerName val="0"/>
          <c:showPercent val="0"/>
          <c:showBubbleSize val="0"/>
        </c:dLbls>
        <c:gapWidth val="50"/>
        <c:overlap val="100"/>
        <c:axId val="355534704"/>
        <c:axId val="355528464"/>
      </c:barChart>
      <c:catAx>
        <c:axId val="35553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55528464"/>
        <c:crosses val="autoZero"/>
        <c:auto val="1"/>
        <c:lblAlgn val="ctr"/>
        <c:lblOffset val="100"/>
        <c:noMultiLvlLbl val="0"/>
      </c:catAx>
      <c:valAx>
        <c:axId val="35552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Percent</a:t>
                </a:r>
                <a:r>
                  <a:rPr lang="en-GB" baseline="0"/>
                  <a:t> of bilateral allocable ODA</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55534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129634112191673"/>
          <c:y val="5.0925925925925923E-2"/>
          <c:w val="0.82218165767253781"/>
          <c:h val="0.71319663167104108"/>
        </c:manualLayout>
      </c:layout>
      <c:lineChart>
        <c:grouping val="standard"/>
        <c:varyColors val="0"/>
        <c:ser>
          <c:idx val="0"/>
          <c:order val="0"/>
          <c:tx>
            <c:strRef>
              <c:f>'Figure 11'!$B$17</c:f>
              <c:strCache>
                <c:ptCount val="1"/>
                <c:pt idx="0">
                  <c:v>ODA to LDCs</c:v>
                </c:pt>
              </c:strCache>
            </c:strRef>
          </c:tx>
          <c:spPr>
            <a:ln w="28575" cap="rnd">
              <a:solidFill>
                <a:srgbClr val="A95E00"/>
              </a:solidFill>
              <a:round/>
            </a:ln>
            <a:effectLst/>
          </c:spPr>
          <c:marker>
            <c:symbol val="none"/>
          </c:marker>
          <c:dLbls>
            <c:dLbl>
              <c:idx val="9"/>
              <c:layout>
                <c:manualLayout>
                  <c:x val="-2.4110910186859553E-3"/>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AB5-4E47-A79F-BA7E28913D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11'!$C$16:$L$16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11'!$C$17:$L$17</c:f>
              <c:numCache>
                <c:formatCode>0%</c:formatCode>
                <c:ptCount val="10"/>
                <c:pt idx="0">
                  <c:v>0</c:v>
                </c:pt>
                <c:pt idx="1">
                  <c:v>-2.3402313652310845E-2</c:v>
                </c:pt>
                <c:pt idx="2">
                  <c:v>-9.2208276776888934E-2</c:v>
                </c:pt>
                <c:pt idx="3">
                  <c:v>8.5312761472297563E-2</c:v>
                </c:pt>
                <c:pt idx="4">
                  <c:v>-5.9992684708247819E-2</c:v>
                </c:pt>
                <c:pt idx="5">
                  <c:v>-8.8365342948224911E-3</c:v>
                </c:pt>
                <c:pt idx="6">
                  <c:v>-7.9298414447180054E-3</c:v>
                </c:pt>
                <c:pt idx="7">
                  <c:v>0.10192293633196553</c:v>
                </c:pt>
                <c:pt idx="8">
                  <c:v>8.6520586009142253E-2</c:v>
                </c:pt>
                <c:pt idx="9">
                  <c:v>0.21405991011476649</c:v>
                </c:pt>
              </c:numCache>
            </c:numRef>
          </c:val>
          <c:smooth val="0"/>
          <c:extLst>
            <c:ext xmlns:c16="http://schemas.microsoft.com/office/drawing/2014/chart" uri="{C3380CC4-5D6E-409C-BE32-E72D297353CC}">
              <c16:uniqueId val="{00000001-6AB5-4E47-A79F-BA7E28913DBE}"/>
            </c:ext>
          </c:extLst>
        </c:ser>
        <c:ser>
          <c:idx val="1"/>
          <c:order val="1"/>
          <c:tx>
            <c:strRef>
              <c:f>'Figure 11'!$B$18</c:f>
              <c:strCache>
                <c:ptCount val="1"/>
                <c:pt idx="0">
                  <c:v>ODA to other developing countries</c:v>
                </c:pt>
              </c:strCache>
            </c:strRef>
          </c:tx>
          <c:spPr>
            <a:ln w="28575" cap="rnd">
              <a:solidFill>
                <a:srgbClr val="FCCD8E"/>
              </a:solidFill>
              <a:round/>
            </a:ln>
            <a:effectLst/>
          </c:spPr>
          <c:marker>
            <c:symbol val="none"/>
          </c:marker>
          <c:dLbls>
            <c:dLbl>
              <c:idx val="9"/>
              <c:layout>
                <c:manualLayout>
                  <c:x val="0"/>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AB5-4E47-A79F-BA7E28913D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11'!$C$16:$L$16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11'!$C$18:$L$18</c:f>
              <c:numCache>
                <c:formatCode>0%</c:formatCode>
                <c:ptCount val="10"/>
                <c:pt idx="0">
                  <c:v>0</c:v>
                </c:pt>
                <c:pt idx="1">
                  <c:v>5.0361978336426708E-2</c:v>
                </c:pt>
                <c:pt idx="2">
                  <c:v>4.5303369272468204E-2</c:v>
                </c:pt>
                <c:pt idx="3">
                  <c:v>7.5986167093915147E-2</c:v>
                </c:pt>
                <c:pt idx="4">
                  <c:v>9.7017861452115911E-2</c:v>
                </c:pt>
                <c:pt idx="5">
                  <c:v>0.15068369914760485</c:v>
                </c:pt>
                <c:pt idx="6">
                  <c:v>0.23051214565093242</c:v>
                </c:pt>
                <c:pt idx="7">
                  <c:v>0.24854296318497351</c:v>
                </c:pt>
                <c:pt idx="8">
                  <c:v>0.15731321103019733</c:v>
                </c:pt>
                <c:pt idx="9">
                  <c:v>0.20580302433273603</c:v>
                </c:pt>
              </c:numCache>
            </c:numRef>
          </c:val>
          <c:smooth val="0"/>
          <c:extLst>
            <c:ext xmlns:c16="http://schemas.microsoft.com/office/drawing/2014/chart" uri="{C3380CC4-5D6E-409C-BE32-E72D297353CC}">
              <c16:uniqueId val="{00000003-6AB5-4E47-A79F-BA7E28913DBE}"/>
            </c:ext>
          </c:extLst>
        </c:ser>
        <c:ser>
          <c:idx val="2"/>
          <c:order val="2"/>
          <c:tx>
            <c:strRef>
              <c:f>'Figure 11'!$B$19</c:f>
              <c:strCache>
                <c:ptCount val="1"/>
                <c:pt idx="0">
                  <c:v>Non-country specific ODA</c:v>
                </c:pt>
              </c:strCache>
            </c:strRef>
          </c:tx>
          <c:spPr>
            <a:ln w="28575" cap="rnd">
              <a:solidFill>
                <a:srgbClr val="F59B21"/>
              </a:solidFill>
              <a:round/>
            </a:ln>
            <a:effectLst/>
          </c:spPr>
          <c:marker>
            <c:symbol val="none"/>
          </c:marker>
          <c:dLbls>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B5-4E47-A79F-BA7E28913D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11'!$C$16:$L$16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11'!$C$19:$L$19</c:f>
              <c:numCache>
                <c:formatCode>0%</c:formatCode>
                <c:ptCount val="10"/>
                <c:pt idx="0">
                  <c:v>0</c:v>
                </c:pt>
                <c:pt idx="1">
                  <c:v>-2.1412597246580262E-2</c:v>
                </c:pt>
                <c:pt idx="2">
                  <c:v>-5.9506345599235335E-3</c:v>
                </c:pt>
                <c:pt idx="3">
                  <c:v>4.2114300429910233E-2</c:v>
                </c:pt>
                <c:pt idx="4">
                  <c:v>0.16233095784460649</c:v>
                </c:pt>
                <c:pt idx="5">
                  <c:v>0.37801543200854398</c:v>
                </c:pt>
                <c:pt idx="6">
                  <c:v>0.54871324033236779</c:v>
                </c:pt>
                <c:pt idx="7">
                  <c:v>0.52830648118866264</c:v>
                </c:pt>
                <c:pt idx="8">
                  <c:v>0.47494648199892958</c:v>
                </c:pt>
                <c:pt idx="9">
                  <c:v>0.50396708405478985</c:v>
                </c:pt>
              </c:numCache>
            </c:numRef>
          </c:val>
          <c:smooth val="0"/>
          <c:extLst>
            <c:ext xmlns:c16="http://schemas.microsoft.com/office/drawing/2014/chart" uri="{C3380CC4-5D6E-409C-BE32-E72D297353CC}">
              <c16:uniqueId val="{00000005-6AB5-4E47-A79F-BA7E28913DBE}"/>
            </c:ext>
          </c:extLst>
        </c:ser>
        <c:dLbls>
          <c:showLegendKey val="0"/>
          <c:showVal val="0"/>
          <c:showCatName val="0"/>
          <c:showSerName val="0"/>
          <c:showPercent val="0"/>
          <c:showBubbleSize val="0"/>
        </c:dLbls>
        <c:smooth val="0"/>
        <c:axId val="562003392"/>
        <c:axId val="562006304"/>
      </c:lineChart>
      <c:catAx>
        <c:axId val="56200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62006304"/>
        <c:crosses val="autoZero"/>
        <c:auto val="1"/>
        <c:lblAlgn val="ctr"/>
        <c:lblOffset val="100"/>
        <c:noMultiLvlLbl val="0"/>
      </c:catAx>
      <c:valAx>
        <c:axId val="56200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Percentage change since 2010</a:t>
                </a:r>
              </a:p>
            </c:rich>
          </c:tx>
          <c:layout>
            <c:manualLayout>
              <c:xMode val="edge"/>
              <c:yMode val="edge"/>
              <c:x val="1.6877637130801686E-2"/>
              <c:y val="6.9885170603674537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62003392"/>
        <c:crosses val="autoZero"/>
        <c:crossBetween val="between"/>
      </c:valAx>
      <c:spPr>
        <a:noFill/>
        <a:ln>
          <a:noFill/>
        </a:ln>
        <a:effectLst/>
      </c:spPr>
    </c:plotArea>
    <c:legend>
      <c:legendPos val="b"/>
      <c:layout>
        <c:manualLayout>
          <c:xMode val="edge"/>
          <c:yMode val="edge"/>
          <c:x val="0.11700663999278571"/>
          <c:y val="0.84560841353164184"/>
          <c:w val="0.84906361388370755"/>
          <c:h val="0.126613808690580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5"/>
          <c:order val="0"/>
          <c:tx>
            <c:strRef>
              <c:f>'Figure 12'!$A$26</c:f>
              <c:strCache>
                <c:ptCount val="1"/>
                <c:pt idx="0">
                  <c:v>Above 40 to 100</c:v>
                </c:pt>
              </c:strCache>
            </c:strRef>
          </c:tx>
          <c:spPr>
            <a:solidFill>
              <a:srgbClr val="A95E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12'!$G$20:$K$20</c:f>
              <c:numCache>
                <c:formatCode>General</c:formatCode>
                <c:ptCount val="5"/>
                <c:pt idx="0">
                  <c:v>2015</c:v>
                </c:pt>
                <c:pt idx="1">
                  <c:v>2016</c:v>
                </c:pt>
                <c:pt idx="2">
                  <c:v>2017</c:v>
                </c:pt>
                <c:pt idx="3">
                  <c:v>2018</c:v>
                </c:pt>
                <c:pt idx="4">
                  <c:v>2019</c:v>
                </c:pt>
              </c:numCache>
            </c:numRef>
          </c:cat>
          <c:val>
            <c:numRef>
              <c:f>'Figure 12'!$G$26:$K$26</c:f>
              <c:numCache>
                <c:formatCode>0%</c:formatCode>
                <c:ptCount val="5"/>
                <c:pt idx="0">
                  <c:v>0.24178677541843133</c:v>
                </c:pt>
                <c:pt idx="1">
                  <c:v>0.24052912495287401</c:v>
                </c:pt>
                <c:pt idx="2">
                  <c:v>0.26105286235858788</c:v>
                </c:pt>
                <c:pt idx="3">
                  <c:v>0.25689645188561239</c:v>
                </c:pt>
                <c:pt idx="4">
                  <c:v>0.26512518946512698</c:v>
                </c:pt>
              </c:numCache>
            </c:numRef>
          </c:val>
          <c:extLst>
            <c:ext xmlns:c16="http://schemas.microsoft.com/office/drawing/2014/chart" uri="{C3380CC4-5D6E-409C-BE32-E72D297353CC}">
              <c16:uniqueId val="{00000000-3A25-4733-AC6E-A645C227F419}"/>
            </c:ext>
          </c:extLst>
        </c:ser>
        <c:ser>
          <c:idx val="4"/>
          <c:order val="1"/>
          <c:tx>
            <c:strRef>
              <c:f>'Figure 12'!$A$25</c:f>
              <c:strCache>
                <c:ptCount val="1"/>
                <c:pt idx="0">
                  <c:v>Above 25 to 40</c:v>
                </c:pt>
              </c:strCache>
            </c:strRef>
          </c:tx>
          <c:spPr>
            <a:solidFill>
              <a:srgbClr val="BA6B1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12'!$G$20:$K$20</c:f>
              <c:numCache>
                <c:formatCode>General</c:formatCode>
                <c:ptCount val="5"/>
                <c:pt idx="0">
                  <c:v>2015</c:v>
                </c:pt>
                <c:pt idx="1">
                  <c:v>2016</c:v>
                </c:pt>
                <c:pt idx="2">
                  <c:v>2017</c:v>
                </c:pt>
                <c:pt idx="3">
                  <c:v>2018</c:v>
                </c:pt>
                <c:pt idx="4">
                  <c:v>2019</c:v>
                </c:pt>
              </c:numCache>
            </c:numRef>
          </c:cat>
          <c:val>
            <c:numRef>
              <c:f>'Figure 12'!$G$25:$K$25</c:f>
              <c:numCache>
                <c:formatCode>0%</c:formatCode>
                <c:ptCount val="5"/>
                <c:pt idx="0" formatCode="0.0%">
                  <c:v>0.13665012013805983</c:v>
                </c:pt>
                <c:pt idx="1">
                  <c:v>0.12897442276443868</c:v>
                </c:pt>
                <c:pt idx="2">
                  <c:v>0.12076653868526135</c:v>
                </c:pt>
                <c:pt idx="3">
                  <c:v>0.1267701611474768</c:v>
                </c:pt>
                <c:pt idx="4">
                  <c:v>0.13730647073285196</c:v>
                </c:pt>
              </c:numCache>
            </c:numRef>
          </c:val>
          <c:extLst>
            <c:ext xmlns:c16="http://schemas.microsoft.com/office/drawing/2014/chart" uri="{C3380CC4-5D6E-409C-BE32-E72D297353CC}">
              <c16:uniqueId val="{00000001-3A25-4733-AC6E-A645C227F419}"/>
            </c:ext>
          </c:extLst>
        </c:ser>
        <c:ser>
          <c:idx val="3"/>
          <c:order val="2"/>
          <c:tx>
            <c:strRef>
              <c:f>'Figure 12'!$A$24</c:f>
              <c:strCache>
                <c:ptCount val="1"/>
                <c:pt idx="0">
                  <c:v>Above 10 to 25</c:v>
                </c:pt>
              </c:strCache>
            </c:strRef>
          </c:tx>
          <c:spPr>
            <a:solidFill>
              <a:srgbClr val="E48A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12'!$G$20:$K$20</c:f>
              <c:numCache>
                <c:formatCode>General</c:formatCode>
                <c:ptCount val="5"/>
                <c:pt idx="0">
                  <c:v>2015</c:v>
                </c:pt>
                <c:pt idx="1">
                  <c:v>2016</c:v>
                </c:pt>
                <c:pt idx="2">
                  <c:v>2017</c:v>
                </c:pt>
                <c:pt idx="3">
                  <c:v>2018</c:v>
                </c:pt>
                <c:pt idx="4">
                  <c:v>2019</c:v>
                </c:pt>
              </c:numCache>
            </c:numRef>
          </c:cat>
          <c:val>
            <c:numRef>
              <c:f>'Figure 12'!$G$24:$K$24</c:f>
              <c:numCache>
                <c:formatCode>0%</c:formatCode>
                <c:ptCount val="5"/>
                <c:pt idx="0">
                  <c:v>0.11386100782933928</c:v>
                </c:pt>
                <c:pt idx="1">
                  <c:v>0.11271633412816065</c:v>
                </c:pt>
                <c:pt idx="2">
                  <c:v>0.11277394034591796</c:v>
                </c:pt>
                <c:pt idx="3">
                  <c:v>0.12044804461711585</c:v>
                </c:pt>
                <c:pt idx="4">
                  <c:v>0.11880925137919029</c:v>
                </c:pt>
              </c:numCache>
            </c:numRef>
          </c:val>
          <c:extLst>
            <c:ext xmlns:c16="http://schemas.microsoft.com/office/drawing/2014/chart" uri="{C3380CC4-5D6E-409C-BE32-E72D297353CC}">
              <c16:uniqueId val="{00000002-3A25-4733-AC6E-A645C227F419}"/>
            </c:ext>
          </c:extLst>
        </c:ser>
        <c:ser>
          <c:idx val="2"/>
          <c:order val="3"/>
          <c:tx>
            <c:strRef>
              <c:f>'Figure 12'!$A$23</c:f>
              <c:strCache>
                <c:ptCount val="1"/>
                <c:pt idx="0">
                  <c:v>Above 2 to 10</c:v>
                </c:pt>
              </c:strCache>
            </c:strRef>
          </c:tx>
          <c:spPr>
            <a:solidFill>
              <a:srgbClr val="F59B2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12'!$G$20:$K$20</c:f>
              <c:numCache>
                <c:formatCode>General</c:formatCode>
                <c:ptCount val="5"/>
                <c:pt idx="0">
                  <c:v>2015</c:v>
                </c:pt>
                <c:pt idx="1">
                  <c:v>2016</c:v>
                </c:pt>
                <c:pt idx="2">
                  <c:v>2017</c:v>
                </c:pt>
                <c:pt idx="3">
                  <c:v>2018</c:v>
                </c:pt>
                <c:pt idx="4">
                  <c:v>2019</c:v>
                </c:pt>
              </c:numCache>
            </c:numRef>
          </c:cat>
          <c:val>
            <c:numRef>
              <c:f>'Figure 12'!$G$23:$K$23</c:f>
              <c:numCache>
                <c:formatCode>0%</c:formatCode>
                <c:ptCount val="5"/>
                <c:pt idx="0">
                  <c:v>0.20821235702910582</c:v>
                </c:pt>
                <c:pt idx="1">
                  <c:v>0.19037631521301859</c:v>
                </c:pt>
                <c:pt idx="2">
                  <c:v>0.2024141732888399</c:v>
                </c:pt>
                <c:pt idx="3">
                  <c:v>0.22838179684482882</c:v>
                </c:pt>
                <c:pt idx="4">
                  <c:v>0.21045444272302755</c:v>
                </c:pt>
              </c:numCache>
            </c:numRef>
          </c:val>
          <c:extLst>
            <c:ext xmlns:c16="http://schemas.microsoft.com/office/drawing/2014/chart" uri="{C3380CC4-5D6E-409C-BE32-E72D297353CC}">
              <c16:uniqueId val="{00000003-3A25-4733-AC6E-A645C227F419}"/>
            </c:ext>
          </c:extLst>
        </c:ser>
        <c:ser>
          <c:idx val="1"/>
          <c:order val="4"/>
          <c:tx>
            <c:strRef>
              <c:f>'Figure 12'!$A$22</c:f>
              <c:strCache>
                <c:ptCount val="1"/>
                <c:pt idx="0">
                  <c:v>Above 0.5-2</c:v>
                </c:pt>
              </c:strCache>
            </c:strRef>
          </c:tx>
          <c:spPr>
            <a:solidFill>
              <a:srgbClr val="F9B86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12'!$G$20:$K$20</c:f>
              <c:numCache>
                <c:formatCode>General</c:formatCode>
                <c:ptCount val="5"/>
                <c:pt idx="0">
                  <c:v>2015</c:v>
                </c:pt>
                <c:pt idx="1">
                  <c:v>2016</c:v>
                </c:pt>
                <c:pt idx="2">
                  <c:v>2017</c:v>
                </c:pt>
                <c:pt idx="3">
                  <c:v>2018</c:v>
                </c:pt>
                <c:pt idx="4">
                  <c:v>2019</c:v>
                </c:pt>
              </c:numCache>
            </c:numRef>
          </c:cat>
          <c:val>
            <c:numRef>
              <c:f>'Figure 12'!$G$22:$K$22</c:f>
              <c:numCache>
                <c:formatCode>0%</c:formatCode>
                <c:ptCount val="5"/>
                <c:pt idx="0">
                  <c:v>0.16808221053740927</c:v>
                </c:pt>
                <c:pt idx="1">
                  <c:v>0.17551696229465213</c:v>
                </c:pt>
                <c:pt idx="2">
                  <c:v>0.16045106181192498</c:v>
                </c:pt>
                <c:pt idx="3">
                  <c:v>0.13990960145200446</c:v>
                </c:pt>
                <c:pt idx="4">
                  <c:v>0.14329079637093659</c:v>
                </c:pt>
              </c:numCache>
            </c:numRef>
          </c:val>
          <c:extLst>
            <c:ext xmlns:c16="http://schemas.microsoft.com/office/drawing/2014/chart" uri="{C3380CC4-5D6E-409C-BE32-E72D297353CC}">
              <c16:uniqueId val="{00000004-3A25-4733-AC6E-A645C227F419}"/>
            </c:ext>
          </c:extLst>
        </c:ser>
        <c:ser>
          <c:idx val="0"/>
          <c:order val="5"/>
          <c:tx>
            <c:strRef>
              <c:f>'Figure 12'!$A$21</c:f>
              <c:strCache>
                <c:ptCount val="1"/>
                <c:pt idx="0">
                  <c:v>0-0.5</c:v>
                </c:pt>
              </c:strCache>
            </c:strRef>
          </c:tx>
          <c:spPr>
            <a:solidFill>
              <a:srgbClr val="FCCD8E"/>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12'!$G$20:$K$20</c:f>
              <c:numCache>
                <c:formatCode>General</c:formatCode>
                <c:ptCount val="5"/>
                <c:pt idx="0">
                  <c:v>2015</c:v>
                </c:pt>
                <c:pt idx="1">
                  <c:v>2016</c:v>
                </c:pt>
                <c:pt idx="2">
                  <c:v>2017</c:v>
                </c:pt>
                <c:pt idx="3">
                  <c:v>2018</c:v>
                </c:pt>
                <c:pt idx="4">
                  <c:v>2019</c:v>
                </c:pt>
              </c:numCache>
            </c:numRef>
          </c:cat>
          <c:val>
            <c:numRef>
              <c:f>'Figure 12'!$G$21:$K$21</c:f>
              <c:numCache>
                <c:formatCode>0%</c:formatCode>
                <c:ptCount val="5"/>
                <c:pt idx="0">
                  <c:v>0.13140752904765449</c:v>
                </c:pt>
                <c:pt idx="1">
                  <c:v>0.15188684064685598</c:v>
                </c:pt>
                <c:pt idx="2">
                  <c:v>0.14254142350946788</c:v>
                </c:pt>
                <c:pt idx="3">
                  <c:v>0.12759394405296168</c:v>
                </c:pt>
                <c:pt idx="4">
                  <c:v>0.12501384932886667</c:v>
                </c:pt>
              </c:numCache>
            </c:numRef>
          </c:val>
          <c:extLst>
            <c:ext xmlns:c16="http://schemas.microsoft.com/office/drawing/2014/chart" uri="{C3380CC4-5D6E-409C-BE32-E72D297353CC}">
              <c16:uniqueId val="{00000005-3A25-4733-AC6E-A645C227F419}"/>
            </c:ext>
          </c:extLst>
        </c:ser>
        <c:dLbls>
          <c:showLegendKey val="0"/>
          <c:showVal val="0"/>
          <c:showCatName val="0"/>
          <c:showSerName val="0"/>
          <c:showPercent val="0"/>
          <c:showBubbleSize val="0"/>
        </c:dLbls>
        <c:gapWidth val="50"/>
        <c:overlap val="100"/>
        <c:axId val="320621407"/>
        <c:axId val="320627231"/>
      </c:barChart>
      <c:catAx>
        <c:axId val="32062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Extreme poverty headcount ($1.90) band</a:t>
                </a:r>
              </a:p>
            </c:rich>
          </c:tx>
          <c:layout>
            <c:manualLayout>
              <c:xMode val="edge"/>
              <c:yMode val="edge"/>
              <c:x val="0.33318878824982529"/>
              <c:y val="0.92216727482235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20627231"/>
        <c:crosses val="autoZero"/>
        <c:auto val="1"/>
        <c:lblAlgn val="ctr"/>
        <c:lblOffset val="100"/>
        <c:noMultiLvlLbl val="0"/>
      </c:catAx>
      <c:valAx>
        <c:axId val="320627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Share of ODA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20621407"/>
        <c:crosses val="autoZero"/>
        <c:crossBetween val="between"/>
      </c:valAx>
      <c:spPr>
        <a:noFill/>
        <a:ln>
          <a:noFill/>
        </a:ln>
        <a:effectLst/>
      </c:spPr>
    </c:plotArea>
    <c:legend>
      <c:legendPos val="b"/>
      <c:layout>
        <c:manualLayout>
          <c:xMode val="edge"/>
          <c:yMode val="edge"/>
          <c:x val="0.26845874347941984"/>
          <c:y val="0.80060079380321358"/>
          <c:w val="0.52146062992125986"/>
          <c:h val="0.140736366287547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122703412073491E-2"/>
          <c:y val="6.8428428428428445E-2"/>
          <c:w val="0.87232174103237092"/>
          <c:h val="0.68302948617909243"/>
        </c:manualLayout>
      </c:layout>
      <c:barChart>
        <c:barDir val="col"/>
        <c:grouping val="percentStacked"/>
        <c:varyColors val="0"/>
        <c:ser>
          <c:idx val="0"/>
          <c:order val="0"/>
          <c:tx>
            <c:strRef>
              <c:f>'Figure 13'!$B$23</c:f>
              <c:strCache>
                <c:ptCount val="1"/>
                <c:pt idx="0">
                  <c:v>Low-income</c:v>
                </c:pt>
              </c:strCache>
            </c:strRef>
          </c:tx>
          <c:spPr>
            <a:solidFill>
              <a:srgbClr val="A95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13'!$C$11:$L$11</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13'!$C$23:$L$23</c:f>
              <c:numCache>
                <c:formatCode>0%</c:formatCode>
                <c:ptCount val="10"/>
                <c:pt idx="0">
                  <c:v>0.36691260344125615</c:v>
                </c:pt>
                <c:pt idx="1">
                  <c:v>0.34896072632150643</c:v>
                </c:pt>
                <c:pt idx="2">
                  <c:v>0.32667999596176273</c:v>
                </c:pt>
                <c:pt idx="3">
                  <c:v>0.31826305609740763</c:v>
                </c:pt>
                <c:pt idx="4">
                  <c:v>0.32724852011010785</c:v>
                </c:pt>
                <c:pt idx="5">
                  <c:v>0.33793837921191916</c:v>
                </c:pt>
                <c:pt idx="6">
                  <c:v>0.33168127337870212</c:v>
                </c:pt>
                <c:pt idx="7">
                  <c:v>0.34203141292121864</c:v>
                </c:pt>
                <c:pt idx="8">
                  <c:v>0.34924489873939163</c:v>
                </c:pt>
                <c:pt idx="9">
                  <c:v>0.3544327737905652</c:v>
                </c:pt>
              </c:numCache>
            </c:numRef>
          </c:val>
          <c:extLst>
            <c:ext xmlns:c16="http://schemas.microsoft.com/office/drawing/2014/chart" uri="{C3380CC4-5D6E-409C-BE32-E72D297353CC}">
              <c16:uniqueId val="{00000000-D5A6-4950-917D-C095FA92430B}"/>
            </c:ext>
          </c:extLst>
        </c:ser>
        <c:ser>
          <c:idx val="1"/>
          <c:order val="1"/>
          <c:tx>
            <c:strRef>
              <c:f>'Figure 13'!$B$24</c:f>
              <c:strCache>
                <c:ptCount val="1"/>
                <c:pt idx="0">
                  <c:v>Lower-middle-income</c:v>
                </c:pt>
              </c:strCache>
            </c:strRef>
          </c:tx>
          <c:spPr>
            <a:solidFill>
              <a:srgbClr val="FCCD8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13'!$C$11:$L$11</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13'!$C$24:$L$24</c:f>
              <c:numCache>
                <c:formatCode>0%</c:formatCode>
                <c:ptCount val="10"/>
                <c:pt idx="0">
                  <c:v>0.43666111141320296</c:v>
                </c:pt>
                <c:pt idx="1">
                  <c:v>0.42122650868466638</c:v>
                </c:pt>
                <c:pt idx="2">
                  <c:v>0.44951674691955279</c:v>
                </c:pt>
                <c:pt idx="3">
                  <c:v>0.48244140929646712</c:v>
                </c:pt>
                <c:pt idx="4">
                  <c:v>0.45702587117159388</c:v>
                </c:pt>
                <c:pt idx="5">
                  <c:v>0.44775179697598422</c:v>
                </c:pt>
                <c:pt idx="6">
                  <c:v>0.42481937386709695</c:v>
                </c:pt>
                <c:pt idx="7">
                  <c:v>0.43963263796617386</c:v>
                </c:pt>
                <c:pt idx="8">
                  <c:v>0.43641297505838711</c:v>
                </c:pt>
                <c:pt idx="9">
                  <c:v>0.44390248051607989</c:v>
                </c:pt>
              </c:numCache>
            </c:numRef>
          </c:val>
          <c:extLst>
            <c:ext xmlns:c16="http://schemas.microsoft.com/office/drawing/2014/chart" uri="{C3380CC4-5D6E-409C-BE32-E72D297353CC}">
              <c16:uniqueId val="{00000001-D5A6-4950-917D-C095FA92430B}"/>
            </c:ext>
          </c:extLst>
        </c:ser>
        <c:ser>
          <c:idx val="2"/>
          <c:order val="2"/>
          <c:tx>
            <c:strRef>
              <c:f>'Figure 13'!$B$25</c:f>
              <c:strCache>
                <c:ptCount val="1"/>
                <c:pt idx="0">
                  <c:v>Upper-middle-income</c:v>
                </c:pt>
              </c:strCache>
            </c:strRef>
          </c:tx>
          <c:spPr>
            <a:solidFill>
              <a:srgbClr val="F59B2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13'!$C$11:$L$11</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13'!$C$25:$L$25</c:f>
              <c:numCache>
                <c:formatCode>0%</c:formatCode>
                <c:ptCount val="10"/>
                <c:pt idx="0">
                  <c:v>0.19477942821373481</c:v>
                </c:pt>
                <c:pt idx="1">
                  <c:v>0.22842237840513319</c:v>
                </c:pt>
                <c:pt idx="2">
                  <c:v>0.22308128023442861</c:v>
                </c:pt>
                <c:pt idx="3">
                  <c:v>0.1985207741694871</c:v>
                </c:pt>
                <c:pt idx="4">
                  <c:v>0.21512174129363676</c:v>
                </c:pt>
                <c:pt idx="5">
                  <c:v>0.2139042093660537</c:v>
                </c:pt>
                <c:pt idx="6">
                  <c:v>0.24288589204914074</c:v>
                </c:pt>
                <c:pt idx="7">
                  <c:v>0.21753921802938708</c:v>
                </c:pt>
                <c:pt idx="8">
                  <c:v>0.2130458569215434</c:v>
                </c:pt>
                <c:pt idx="9">
                  <c:v>0.20056330759605248</c:v>
                </c:pt>
              </c:numCache>
            </c:numRef>
          </c:val>
          <c:extLst>
            <c:ext xmlns:c16="http://schemas.microsoft.com/office/drawing/2014/chart" uri="{C3380CC4-5D6E-409C-BE32-E72D297353CC}">
              <c16:uniqueId val="{00000002-D5A6-4950-917D-C095FA92430B}"/>
            </c:ext>
          </c:extLst>
        </c:ser>
        <c:dLbls>
          <c:showLegendKey val="0"/>
          <c:showVal val="0"/>
          <c:showCatName val="0"/>
          <c:showSerName val="0"/>
          <c:showPercent val="0"/>
          <c:showBubbleSize val="0"/>
        </c:dLbls>
        <c:gapWidth val="50"/>
        <c:overlap val="100"/>
        <c:axId val="2028338671"/>
        <c:axId val="2023251567"/>
      </c:barChart>
      <c:catAx>
        <c:axId val="202833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23251567"/>
        <c:crosses val="autoZero"/>
        <c:auto val="1"/>
        <c:lblAlgn val="ctr"/>
        <c:lblOffset val="100"/>
        <c:noMultiLvlLbl val="0"/>
      </c:catAx>
      <c:valAx>
        <c:axId val="20232515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28338671"/>
        <c:crosses val="autoZero"/>
        <c:crossBetween val="between"/>
      </c:valAx>
      <c:spPr>
        <a:noFill/>
        <a:ln>
          <a:noFill/>
        </a:ln>
        <a:effectLst/>
      </c:spPr>
    </c:plotArea>
    <c:legend>
      <c:legendPos val="r"/>
      <c:layout>
        <c:manualLayout>
          <c:xMode val="edge"/>
          <c:yMode val="edge"/>
          <c:x val="6.798097112860893E-2"/>
          <c:y val="0.81506419805632391"/>
          <c:w val="0.87924125109361329"/>
          <c:h val="0.154656073396230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Bilateral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'Figure 14-15'!$C$10</c:f>
              <c:strCache>
                <c:ptCount val="1"/>
                <c:pt idx="0">
                  <c:v>2019</c:v>
                </c:pt>
              </c:strCache>
            </c:strRef>
          </c:tx>
          <c:spPr>
            <a:solidFill>
              <a:srgbClr val="88BAE5"/>
            </a:solidFill>
            <a:ln>
              <a:noFill/>
            </a:ln>
            <a:effectLst/>
          </c:spPr>
          <c:invertIfNegative val="0"/>
          <c:cat>
            <c:strRef>
              <c:f>'Figure 14-15'!$B$11:$B$14</c:f>
              <c:strCache>
                <c:ptCount val="4"/>
                <c:pt idx="0">
                  <c:v>High-income</c:v>
                </c:pt>
                <c:pt idx="1">
                  <c:v>Upper-middle-income</c:v>
                </c:pt>
                <c:pt idx="2">
                  <c:v>Lower-middle-income</c:v>
                </c:pt>
                <c:pt idx="3">
                  <c:v>Low-income</c:v>
                </c:pt>
              </c:strCache>
            </c:strRef>
          </c:cat>
          <c:val>
            <c:numRef>
              <c:f>'Figure 14-15'!$C$11:$C$14</c:f>
              <c:numCache>
                <c:formatCode>0.00%</c:formatCode>
                <c:ptCount val="4"/>
                <c:pt idx="0">
                  <c:v>1.5587586194592395E-2</c:v>
                </c:pt>
                <c:pt idx="1">
                  <c:v>0.23742368752343618</c:v>
                </c:pt>
                <c:pt idx="2">
                  <c:v>0.30260451762551621</c:v>
                </c:pt>
                <c:pt idx="3">
                  <c:v>0.44438420865645528</c:v>
                </c:pt>
              </c:numCache>
            </c:numRef>
          </c:val>
          <c:extLst>
            <c:ext xmlns:c16="http://schemas.microsoft.com/office/drawing/2014/chart" uri="{C3380CC4-5D6E-409C-BE32-E72D297353CC}">
              <c16:uniqueId val="{00000000-0DDB-4F84-9898-14BFF29086A9}"/>
            </c:ext>
          </c:extLst>
        </c:ser>
        <c:ser>
          <c:idx val="2"/>
          <c:order val="1"/>
          <c:tx>
            <c:strRef>
              <c:f>'Figure 14-15'!$D$10</c:f>
              <c:strCache>
                <c:ptCount val="1"/>
                <c:pt idx="0">
                  <c:v>2020</c:v>
                </c:pt>
              </c:strCache>
            </c:strRef>
          </c:tx>
          <c:spPr>
            <a:solidFill>
              <a:srgbClr val="0089CC"/>
            </a:solidFill>
            <a:ln>
              <a:noFill/>
            </a:ln>
            <a:effectLst/>
          </c:spPr>
          <c:invertIfNegative val="0"/>
          <c:cat>
            <c:strRef>
              <c:f>'Figure 14-15'!$B$11:$B$14</c:f>
              <c:strCache>
                <c:ptCount val="4"/>
                <c:pt idx="0">
                  <c:v>High-income</c:v>
                </c:pt>
                <c:pt idx="1">
                  <c:v>Upper-middle-income</c:v>
                </c:pt>
                <c:pt idx="2">
                  <c:v>Lower-middle-income</c:v>
                </c:pt>
                <c:pt idx="3">
                  <c:v>Low-income</c:v>
                </c:pt>
              </c:strCache>
            </c:strRef>
          </c:cat>
          <c:val>
            <c:numRef>
              <c:f>'Figure 14-15'!$D$11:$D$14</c:f>
              <c:numCache>
                <c:formatCode>0.00%</c:formatCode>
                <c:ptCount val="4"/>
                <c:pt idx="0">
                  <c:v>1.5089864269777426E-2</c:v>
                </c:pt>
                <c:pt idx="1">
                  <c:v>0.22355675302355271</c:v>
                </c:pt>
                <c:pt idx="2">
                  <c:v>0.31956526885800318</c:v>
                </c:pt>
                <c:pt idx="3">
                  <c:v>0.44178811384866673</c:v>
                </c:pt>
              </c:numCache>
            </c:numRef>
          </c:val>
          <c:extLst>
            <c:ext xmlns:c16="http://schemas.microsoft.com/office/drawing/2014/chart" uri="{C3380CC4-5D6E-409C-BE32-E72D297353CC}">
              <c16:uniqueId val="{00000001-0DDB-4F84-9898-14BFF29086A9}"/>
            </c:ext>
          </c:extLst>
        </c:ser>
        <c:dLbls>
          <c:showLegendKey val="0"/>
          <c:showVal val="0"/>
          <c:showCatName val="0"/>
          <c:showSerName val="0"/>
          <c:showPercent val="0"/>
          <c:showBubbleSize val="0"/>
        </c:dLbls>
        <c:gapWidth val="219"/>
        <c:overlap val="-27"/>
        <c:axId val="823801544"/>
        <c:axId val="823802856"/>
      </c:barChart>
      <c:catAx>
        <c:axId val="823801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802856"/>
        <c:crosses val="autoZero"/>
        <c:auto val="1"/>
        <c:lblAlgn val="ctr"/>
        <c:lblOffset val="100"/>
        <c:noMultiLvlLbl val="0"/>
      </c:catAx>
      <c:valAx>
        <c:axId val="823802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Percentage</a:t>
                </a:r>
                <a:r>
                  <a:rPr lang="en-GB" baseline="0"/>
                  <a:t> of commitments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801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IFIs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'Figure 14-15'!$C$10</c:f>
              <c:strCache>
                <c:ptCount val="1"/>
                <c:pt idx="0">
                  <c:v>2019</c:v>
                </c:pt>
              </c:strCache>
            </c:strRef>
          </c:tx>
          <c:spPr>
            <a:solidFill>
              <a:srgbClr val="88BAE5"/>
            </a:solidFill>
            <a:ln>
              <a:noFill/>
            </a:ln>
            <a:effectLst/>
          </c:spPr>
          <c:invertIfNegative val="0"/>
          <c:cat>
            <c:strRef>
              <c:f>'Figure 14-15'!$B$15:$B$18</c:f>
              <c:strCache>
                <c:ptCount val="4"/>
                <c:pt idx="0">
                  <c:v>High-income</c:v>
                </c:pt>
                <c:pt idx="1">
                  <c:v>Upper-middle-income</c:v>
                </c:pt>
                <c:pt idx="2">
                  <c:v>Lower-middle-income</c:v>
                </c:pt>
                <c:pt idx="3">
                  <c:v>Low-income</c:v>
                </c:pt>
              </c:strCache>
            </c:strRef>
          </c:cat>
          <c:val>
            <c:numRef>
              <c:f>'Figure 14-15'!$C$15:$C$18</c:f>
              <c:numCache>
                <c:formatCode>0.00%</c:formatCode>
                <c:ptCount val="4"/>
                <c:pt idx="0">
                  <c:v>1.0999433292209803E-3</c:v>
                </c:pt>
                <c:pt idx="1">
                  <c:v>3.0249588816027025E-2</c:v>
                </c:pt>
                <c:pt idx="2">
                  <c:v>0.55883736374145709</c:v>
                </c:pt>
                <c:pt idx="3">
                  <c:v>0.40981310411329486</c:v>
                </c:pt>
              </c:numCache>
            </c:numRef>
          </c:val>
          <c:extLst>
            <c:ext xmlns:c16="http://schemas.microsoft.com/office/drawing/2014/chart" uri="{C3380CC4-5D6E-409C-BE32-E72D297353CC}">
              <c16:uniqueId val="{00000000-A700-4707-8BD9-05DD1D8C9541}"/>
            </c:ext>
          </c:extLst>
        </c:ser>
        <c:ser>
          <c:idx val="2"/>
          <c:order val="1"/>
          <c:tx>
            <c:strRef>
              <c:f>'Figure 14-15'!$D$10</c:f>
              <c:strCache>
                <c:ptCount val="1"/>
                <c:pt idx="0">
                  <c:v>2020</c:v>
                </c:pt>
              </c:strCache>
            </c:strRef>
          </c:tx>
          <c:spPr>
            <a:solidFill>
              <a:srgbClr val="0089CC"/>
            </a:solidFill>
            <a:ln>
              <a:noFill/>
            </a:ln>
            <a:effectLst/>
          </c:spPr>
          <c:invertIfNegative val="0"/>
          <c:cat>
            <c:strRef>
              <c:f>'Figure 14-15'!$B$15:$B$18</c:f>
              <c:strCache>
                <c:ptCount val="4"/>
                <c:pt idx="0">
                  <c:v>High-income</c:v>
                </c:pt>
                <c:pt idx="1">
                  <c:v>Upper-middle-income</c:v>
                </c:pt>
                <c:pt idx="2">
                  <c:v>Lower-middle-income</c:v>
                </c:pt>
                <c:pt idx="3">
                  <c:v>Low-income</c:v>
                </c:pt>
              </c:strCache>
            </c:strRef>
          </c:cat>
          <c:val>
            <c:numRef>
              <c:f>'Figure 14-15'!$D$15:$D$18</c:f>
              <c:numCache>
                <c:formatCode>0.00%</c:formatCode>
                <c:ptCount val="4"/>
                <c:pt idx="0">
                  <c:v>4.5171954332570933E-3</c:v>
                </c:pt>
                <c:pt idx="1">
                  <c:v>0.13819931221605536</c:v>
                </c:pt>
                <c:pt idx="2">
                  <c:v>0.64003145898567371</c:v>
                </c:pt>
                <c:pt idx="3">
                  <c:v>0.21725203336501384</c:v>
                </c:pt>
              </c:numCache>
            </c:numRef>
          </c:val>
          <c:extLst>
            <c:ext xmlns:c16="http://schemas.microsoft.com/office/drawing/2014/chart" uri="{C3380CC4-5D6E-409C-BE32-E72D297353CC}">
              <c16:uniqueId val="{00000001-A700-4707-8BD9-05DD1D8C9541}"/>
            </c:ext>
          </c:extLst>
        </c:ser>
        <c:dLbls>
          <c:showLegendKey val="0"/>
          <c:showVal val="0"/>
          <c:showCatName val="0"/>
          <c:showSerName val="0"/>
          <c:showPercent val="0"/>
          <c:showBubbleSize val="0"/>
        </c:dLbls>
        <c:gapWidth val="219"/>
        <c:overlap val="-27"/>
        <c:axId val="823801544"/>
        <c:axId val="823802856"/>
      </c:barChart>
      <c:catAx>
        <c:axId val="823801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802856"/>
        <c:crosses val="autoZero"/>
        <c:auto val="1"/>
        <c:lblAlgn val="ctr"/>
        <c:lblOffset val="100"/>
        <c:noMultiLvlLbl val="0"/>
      </c:catAx>
      <c:valAx>
        <c:axId val="823802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Percentage</a:t>
                </a:r>
                <a:r>
                  <a:rPr lang="en-GB" baseline="0"/>
                  <a:t> of commitments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801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881210317460316"/>
          <c:y val="0.10175221613126922"/>
          <c:w val="0.70754047619047622"/>
          <c:h val="0.85503500914455643"/>
        </c:manualLayout>
      </c:layout>
      <c:barChart>
        <c:barDir val="bar"/>
        <c:grouping val="clustered"/>
        <c:varyColors val="0"/>
        <c:ser>
          <c:idx val="1"/>
          <c:order val="0"/>
          <c:tx>
            <c:strRef>
              <c:f>'Figure 16'!$F$10</c:f>
              <c:strCache>
                <c:ptCount val="1"/>
                <c:pt idx="0">
                  <c:v>Growth from 2018</c:v>
                </c:pt>
              </c:strCache>
            </c:strRef>
          </c:tx>
          <c:spPr>
            <a:solidFill>
              <a:srgbClr val="A95E00"/>
            </a:solidFill>
            <a:ln>
              <a:solidFill>
                <a:srgbClr val="A95E00"/>
              </a:solidFill>
              <a:prstDash val="solid"/>
            </a:ln>
          </c:spPr>
          <c:invertIfNegative val="0"/>
          <c:cat>
            <c:strRef>
              <c:f>'Figure 16'!$A$11:$A$25</c:f>
              <c:strCache>
                <c:ptCount val="15"/>
                <c:pt idx="0">
                  <c:v>India</c:v>
                </c:pt>
                <c:pt idx="1">
                  <c:v>Bangladesh</c:v>
                </c:pt>
                <c:pt idx="2">
                  <c:v>Ethiopia</c:v>
                </c:pt>
                <c:pt idx="3">
                  <c:v>Afghanistan</c:v>
                </c:pt>
                <c:pt idx="4">
                  <c:v>Nigeria</c:v>
                </c:pt>
                <c:pt idx="5">
                  <c:v>Kenya</c:v>
                </c:pt>
                <c:pt idx="6">
                  <c:v>Pakistan</c:v>
                </c:pt>
                <c:pt idx="7">
                  <c:v>Democratic Republic of the Congo</c:v>
                </c:pt>
                <c:pt idx="8">
                  <c:v>Yemen</c:v>
                </c:pt>
                <c:pt idx="9">
                  <c:v>Syrian Arab Republic</c:v>
                </c:pt>
                <c:pt idx="10">
                  <c:v>Jordan</c:v>
                </c:pt>
                <c:pt idx="11">
                  <c:v>Turkey</c:v>
                </c:pt>
                <c:pt idx="12">
                  <c:v>Egypt</c:v>
                </c:pt>
                <c:pt idx="13">
                  <c:v>Viet Nam</c:v>
                </c:pt>
                <c:pt idx="14">
                  <c:v>Tanzania</c:v>
                </c:pt>
              </c:strCache>
            </c:strRef>
          </c:cat>
          <c:val>
            <c:numRef>
              <c:f>'Figure 16'!$F$11:$F$25</c:f>
              <c:numCache>
                <c:formatCode>0.0</c:formatCode>
                <c:ptCount val="15"/>
                <c:pt idx="0">
                  <c:v>6015.5404339025599</c:v>
                </c:pt>
                <c:pt idx="1">
                  <c:v>5487.0298914222403</c:v>
                </c:pt>
                <c:pt idx="2">
                  <c:v>0</c:v>
                </c:pt>
                <c:pt idx="3">
                  <c:v>4530.9254132261703</c:v>
                </c:pt>
                <c:pt idx="4">
                  <c:v>3780.7898546573801</c:v>
                </c:pt>
                <c:pt idx="5">
                  <c:v>3669.1031402572498</c:v>
                </c:pt>
                <c:pt idx="6">
                  <c:v>3323.0844641387703</c:v>
                </c:pt>
                <c:pt idx="7">
                  <c:v>3251.4917019775198</c:v>
                </c:pt>
                <c:pt idx="8">
                  <c:v>3098.4791513316</c:v>
                </c:pt>
                <c:pt idx="9">
                  <c:v>0</c:v>
                </c:pt>
                <c:pt idx="10">
                  <c:v>2821.52651222843</c:v>
                </c:pt>
                <c:pt idx="11">
                  <c:v>0</c:v>
                </c:pt>
                <c:pt idx="12">
                  <c:v>2428.1467486434003</c:v>
                </c:pt>
                <c:pt idx="13">
                  <c:v>0</c:v>
                </c:pt>
                <c:pt idx="14">
                  <c:v>0</c:v>
                </c:pt>
              </c:numCache>
            </c:numRef>
          </c:val>
          <c:extLst>
            <c:ext xmlns:c16="http://schemas.microsoft.com/office/drawing/2014/chart" uri="{C3380CC4-5D6E-409C-BE32-E72D297353CC}">
              <c16:uniqueId val="{00000000-176C-41D8-967B-3F86AC876B20}"/>
            </c:ext>
          </c:extLst>
        </c:ser>
        <c:ser>
          <c:idx val="2"/>
          <c:order val="1"/>
          <c:tx>
            <c:strRef>
              <c:f>'Figure 16'!$G$10</c:f>
              <c:strCache>
                <c:ptCount val="1"/>
                <c:pt idx="0">
                  <c:v>Reduction from 2018</c:v>
                </c:pt>
              </c:strCache>
            </c:strRef>
          </c:tx>
          <c:spPr>
            <a:noFill/>
            <a:ln>
              <a:solidFill>
                <a:srgbClr val="A9A6AA"/>
              </a:solidFill>
              <a:prstDash val="solid"/>
            </a:ln>
          </c:spPr>
          <c:invertIfNegative val="0"/>
          <c:cat>
            <c:strRef>
              <c:f>'Figure 16'!$A$11:$A$25</c:f>
              <c:strCache>
                <c:ptCount val="15"/>
                <c:pt idx="0">
                  <c:v>India</c:v>
                </c:pt>
                <c:pt idx="1">
                  <c:v>Bangladesh</c:v>
                </c:pt>
                <c:pt idx="2">
                  <c:v>Ethiopia</c:v>
                </c:pt>
                <c:pt idx="3">
                  <c:v>Afghanistan</c:v>
                </c:pt>
                <c:pt idx="4">
                  <c:v>Nigeria</c:v>
                </c:pt>
                <c:pt idx="5">
                  <c:v>Kenya</c:v>
                </c:pt>
                <c:pt idx="6">
                  <c:v>Pakistan</c:v>
                </c:pt>
                <c:pt idx="7">
                  <c:v>Democratic Republic of the Congo</c:v>
                </c:pt>
                <c:pt idx="8">
                  <c:v>Yemen</c:v>
                </c:pt>
                <c:pt idx="9">
                  <c:v>Syrian Arab Republic</c:v>
                </c:pt>
                <c:pt idx="10">
                  <c:v>Jordan</c:v>
                </c:pt>
                <c:pt idx="11">
                  <c:v>Turkey</c:v>
                </c:pt>
                <c:pt idx="12">
                  <c:v>Egypt</c:v>
                </c:pt>
                <c:pt idx="13">
                  <c:v>Viet Nam</c:v>
                </c:pt>
                <c:pt idx="14">
                  <c:v>Tanzania</c:v>
                </c:pt>
              </c:strCache>
            </c:strRef>
          </c:cat>
          <c:val>
            <c:numRef>
              <c:f>'Figure 16'!$G$11:$G$25</c:f>
              <c:numCache>
                <c:formatCode>0.0</c:formatCode>
                <c:ptCount val="15"/>
                <c:pt idx="0">
                  <c:v>0</c:v>
                </c:pt>
                <c:pt idx="1">
                  <c:v>0</c:v>
                </c:pt>
                <c:pt idx="2">
                  <c:v>5055.04406615056</c:v>
                </c:pt>
                <c:pt idx="3">
                  <c:v>0</c:v>
                </c:pt>
                <c:pt idx="4">
                  <c:v>0</c:v>
                </c:pt>
                <c:pt idx="5">
                  <c:v>0</c:v>
                </c:pt>
                <c:pt idx="6">
                  <c:v>0</c:v>
                </c:pt>
                <c:pt idx="7">
                  <c:v>0</c:v>
                </c:pt>
                <c:pt idx="8">
                  <c:v>0</c:v>
                </c:pt>
                <c:pt idx="9">
                  <c:v>3173.5859924921297</c:v>
                </c:pt>
                <c:pt idx="10">
                  <c:v>0</c:v>
                </c:pt>
                <c:pt idx="11">
                  <c:v>3241.3960596962997</c:v>
                </c:pt>
                <c:pt idx="12">
                  <c:v>0</c:v>
                </c:pt>
                <c:pt idx="13">
                  <c:v>2731.4559084421198</c:v>
                </c:pt>
                <c:pt idx="14">
                  <c:v>2641.6039250887002</c:v>
                </c:pt>
              </c:numCache>
            </c:numRef>
          </c:val>
          <c:extLst>
            <c:ext xmlns:c16="http://schemas.microsoft.com/office/drawing/2014/chart" uri="{C3380CC4-5D6E-409C-BE32-E72D297353CC}">
              <c16:uniqueId val="{00000001-176C-41D8-967B-3F86AC876B20}"/>
            </c:ext>
          </c:extLst>
        </c:ser>
        <c:ser>
          <c:idx val="0"/>
          <c:order val="2"/>
          <c:spPr>
            <a:solidFill>
              <a:srgbClr val="F59B21"/>
            </a:solidFill>
            <a:ln>
              <a:solidFill>
                <a:srgbClr val="F59B21"/>
              </a:solidFill>
              <a:prstDash val="solid"/>
            </a:ln>
          </c:spPr>
          <c:invertIfNegative val="0"/>
          <c:cat>
            <c:strRef>
              <c:f>'Figure 16'!$A$11:$A$25</c:f>
              <c:strCache>
                <c:ptCount val="15"/>
                <c:pt idx="0">
                  <c:v>India</c:v>
                </c:pt>
                <c:pt idx="1">
                  <c:v>Bangladesh</c:v>
                </c:pt>
                <c:pt idx="2">
                  <c:v>Ethiopia</c:v>
                </c:pt>
                <c:pt idx="3">
                  <c:v>Afghanistan</c:v>
                </c:pt>
                <c:pt idx="4">
                  <c:v>Nigeria</c:v>
                </c:pt>
                <c:pt idx="5">
                  <c:v>Kenya</c:v>
                </c:pt>
                <c:pt idx="6">
                  <c:v>Pakistan</c:v>
                </c:pt>
                <c:pt idx="7">
                  <c:v>Democratic Republic of the Congo</c:v>
                </c:pt>
                <c:pt idx="8">
                  <c:v>Yemen</c:v>
                </c:pt>
                <c:pt idx="9">
                  <c:v>Syrian Arab Republic</c:v>
                </c:pt>
                <c:pt idx="10">
                  <c:v>Jordan</c:v>
                </c:pt>
                <c:pt idx="11">
                  <c:v>Turkey</c:v>
                </c:pt>
                <c:pt idx="12">
                  <c:v>Egypt</c:v>
                </c:pt>
                <c:pt idx="13">
                  <c:v>Viet Nam</c:v>
                </c:pt>
                <c:pt idx="14">
                  <c:v>Tanzania</c:v>
                </c:pt>
              </c:strCache>
            </c:strRef>
          </c:cat>
          <c:val>
            <c:numRef>
              <c:f>'Figure 16'!$E$11:$E$25</c:f>
              <c:numCache>
                <c:formatCode>0.0</c:formatCode>
                <c:ptCount val="15"/>
                <c:pt idx="0">
                  <c:v>5665.8389762003599</c:v>
                </c:pt>
                <c:pt idx="1">
                  <c:v>4962.1663674248903</c:v>
                </c:pt>
                <c:pt idx="2">
                  <c:v>4999.3003151659104</c:v>
                </c:pt>
                <c:pt idx="3">
                  <c:v>3799.89089812665</c:v>
                </c:pt>
                <c:pt idx="4">
                  <c:v>3466.2792998239802</c:v>
                </c:pt>
                <c:pt idx="5">
                  <c:v>2950.3907948901001</c:v>
                </c:pt>
                <c:pt idx="6">
                  <c:v>2381.4031548418502</c:v>
                </c:pt>
                <c:pt idx="7">
                  <c:v>2667.0976686827598</c:v>
                </c:pt>
                <c:pt idx="8">
                  <c:v>2001.9905585095298</c:v>
                </c:pt>
                <c:pt idx="9">
                  <c:v>3058.575989725387</c:v>
                </c:pt>
                <c:pt idx="10">
                  <c:v>2545.6519106921401</c:v>
                </c:pt>
                <c:pt idx="11">
                  <c:v>2812.6937653568202</c:v>
                </c:pt>
                <c:pt idx="12">
                  <c:v>1923.3563509402188</c:v>
                </c:pt>
                <c:pt idx="13">
                  <c:v>2386.2351721144091</c:v>
                </c:pt>
                <c:pt idx="14">
                  <c:v>2330.8205223529499</c:v>
                </c:pt>
              </c:numCache>
            </c:numRef>
          </c:val>
          <c:extLst>
            <c:ext xmlns:c16="http://schemas.microsoft.com/office/drawing/2014/chart" uri="{C3380CC4-5D6E-409C-BE32-E72D297353CC}">
              <c16:uniqueId val="{00000002-176C-41D8-967B-3F86AC876B20}"/>
            </c:ext>
          </c:extLst>
        </c:ser>
        <c:dLbls>
          <c:showLegendKey val="0"/>
          <c:showVal val="0"/>
          <c:showCatName val="0"/>
          <c:showSerName val="0"/>
          <c:showPercent val="0"/>
          <c:showBubbleSize val="0"/>
        </c:dLbls>
        <c:gapWidth val="90"/>
        <c:overlap val="100"/>
        <c:axId val="87190528"/>
        <c:axId val="87192320"/>
      </c:barChart>
      <c:catAx>
        <c:axId val="87190528"/>
        <c:scaling>
          <c:orientation val="maxMin"/>
        </c:scaling>
        <c:delete val="0"/>
        <c:axPos val="l"/>
        <c:numFmt formatCode="General" sourceLinked="0"/>
        <c:majorTickMark val="none"/>
        <c:minorTickMark val="none"/>
        <c:tickLblPos val="nextTo"/>
        <c:spPr>
          <a:ln>
            <a:solidFill>
              <a:srgbClr val="453F43"/>
            </a:solidFill>
          </a:ln>
        </c:spPr>
        <c:crossAx val="87192320"/>
        <c:crosses val="autoZero"/>
        <c:auto val="1"/>
        <c:lblAlgn val="ctr"/>
        <c:lblOffset val="100"/>
        <c:noMultiLvlLbl val="0"/>
      </c:catAx>
      <c:valAx>
        <c:axId val="87192320"/>
        <c:scaling>
          <c:orientation val="minMax"/>
          <c:min val="0"/>
        </c:scaling>
        <c:delete val="0"/>
        <c:axPos val="t"/>
        <c:majorGridlines>
          <c:spPr>
            <a:ln w="9525">
              <a:prstDash val="solid"/>
            </a:ln>
          </c:spPr>
        </c:majorGridlines>
        <c:title>
          <c:tx>
            <c:rich>
              <a:bodyPr/>
              <a:lstStyle/>
              <a:p>
                <a:pPr>
                  <a:defRPr b="0"/>
                </a:pPr>
                <a:r>
                  <a:rPr lang="en-GB" b="0"/>
                  <a:t>US$ billions (constant 2018 prices)</a:t>
                </a:r>
              </a:p>
            </c:rich>
          </c:tx>
          <c:layout>
            <c:manualLayout>
              <c:xMode val="edge"/>
              <c:yMode val="edge"/>
              <c:x val="0.34412954450480571"/>
              <c:y val="2.8600673166029474E-3"/>
            </c:manualLayout>
          </c:layout>
          <c:overlay val="0"/>
        </c:title>
        <c:numFmt formatCode="#,##0" sourceLinked="0"/>
        <c:majorTickMark val="none"/>
        <c:minorTickMark val="none"/>
        <c:tickLblPos val="nextTo"/>
        <c:crossAx val="87190528"/>
        <c:crosses val="autoZero"/>
        <c:crossBetween val="between"/>
        <c:dispUnits>
          <c:builtInUnit val="thousands"/>
        </c:dispUnits>
      </c:valAx>
    </c:plotArea>
    <c:legend>
      <c:legendPos val="r"/>
      <c:legendEntry>
        <c:idx val="2"/>
        <c:delete val="1"/>
      </c:legendEntry>
      <c:layout>
        <c:manualLayout>
          <c:xMode val="edge"/>
          <c:yMode val="edge"/>
          <c:x val="0.62819246031746045"/>
          <c:y val="0.34578193499622073"/>
          <c:w val="0.25829720075182777"/>
          <c:h val="0.23365117157974299"/>
        </c:manualLayout>
      </c:layout>
      <c:overlay val="0"/>
      <c:spPr>
        <a:solidFill>
          <a:schemeClr val="bg1"/>
        </a:solidFill>
      </c:spPr>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831246766801766E-2"/>
          <c:y val="0.24630238867200424"/>
          <c:w val="0.86143868349927522"/>
          <c:h val="0.73689088863892016"/>
        </c:manualLayout>
      </c:layout>
      <c:barChart>
        <c:barDir val="bar"/>
        <c:grouping val="stacked"/>
        <c:varyColors val="0"/>
        <c:ser>
          <c:idx val="0"/>
          <c:order val="0"/>
          <c:tx>
            <c:strRef>
              <c:f>'Figure 2'!$C$10</c:f>
              <c:strCache>
                <c:ptCount val="1"/>
                <c:pt idx="0">
                  <c:v>ODA</c:v>
                </c:pt>
              </c:strCache>
            </c:strRef>
          </c:tx>
          <c:spPr>
            <a:solidFill>
              <a:srgbClr val="0089CC"/>
            </a:solidFill>
            <a:ln>
              <a:noFill/>
            </a:ln>
            <a:effectLst/>
          </c:spPr>
          <c:invertIfNegative val="0"/>
          <c:cat>
            <c:multiLvlStrRef>
              <c:f>'Figure 2'!$A$11:$B$16</c:f>
              <c:multiLvlStrCache>
                <c:ptCount val="6"/>
                <c:lvl>
                  <c:pt idx="0">
                    <c:v>2019</c:v>
                  </c:pt>
                  <c:pt idx="1">
                    <c:v>2020</c:v>
                  </c:pt>
                  <c:pt idx="2">
                    <c:v>2019</c:v>
                  </c:pt>
                  <c:pt idx="3">
                    <c:v>2020</c:v>
                  </c:pt>
                  <c:pt idx="4">
                    <c:v>2019</c:v>
                  </c:pt>
                  <c:pt idx="5">
                    <c:v>2020</c:v>
                  </c:pt>
                </c:lvl>
                <c:lvl>
                  <c:pt idx="0">
                    <c:v>Bilateral</c:v>
                  </c:pt>
                  <c:pt idx="2">
                    <c:v>IFI</c:v>
                  </c:pt>
                  <c:pt idx="4">
                    <c:v>Multilateral</c:v>
                  </c:pt>
                </c:lvl>
              </c:multiLvlStrCache>
            </c:multiLvlStrRef>
          </c:cat>
          <c:val>
            <c:numRef>
              <c:f>'Figure 2'!$C$11:$C$16</c:f>
              <c:numCache>
                <c:formatCode>General</c:formatCode>
                <c:ptCount val="6"/>
                <c:pt idx="0">
                  <c:v>73821.26704430797</c:v>
                </c:pt>
                <c:pt idx="1">
                  <c:v>54433.062758158485</c:v>
                </c:pt>
                <c:pt idx="2">
                  <c:v>21599.649519134982</c:v>
                </c:pt>
                <c:pt idx="3">
                  <c:v>62472.735439664997</c:v>
                </c:pt>
                <c:pt idx="4">
                  <c:v>14289.814182496681</c:v>
                </c:pt>
                <c:pt idx="5">
                  <c:v>14516.880181346689</c:v>
                </c:pt>
              </c:numCache>
            </c:numRef>
          </c:val>
          <c:extLst>
            <c:ext xmlns:c16="http://schemas.microsoft.com/office/drawing/2014/chart" uri="{C3380CC4-5D6E-409C-BE32-E72D297353CC}">
              <c16:uniqueId val="{00000000-8FA8-47A9-9CB9-AB1E4813732F}"/>
            </c:ext>
          </c:extLst>
        </c:ser>
        <c:ser>
          <c:idx val="1"/>
          <c:order val="1"/>
          <c:tx>
            <c:strRef>
              <c:f>'Figure 2'!$D$10</c:f>
              <c:strCache>
                <c:ptCount val="1"/>
                <c:pt idx="0">
                  <c:v>OOF</c:v>
                </c:pt>
              </c:strCache>
            </c:strRef>
          </c:tx>
          <c:spPr>
            <a:solidFill>
              <a:srgbClr val="88BAE5"/>
            </a:solidFill>
            <a:ln>
              <a:noFill/>
            </a:ln>
            <a:effectLst/>
          </c:spPr>
          <c:invertIfNegative val="0"/>
          <c:cat>
            <c:multiLvlStrRef>
              <c:f>'Figure 2'!$A$11:$B$16</c:f>
              <c:multiLvlStrCache>
                <c:ptCount val="6"/>
                <c:lvl>
                  <c:pt idx="0">
                    <c:v>2019</c:v>
                  </c:pt>
                  <c:pt idx="1">
                    <c:v>2020</c:v>
                  </c:pt>
                  <c:pt idx="2">
                    <c:v>2019</c:v>
                  </c:pt>
                  <c:pt idx="3">
                    <c:v>2020</c:v>
                  </c:pt>
                  <c:pt idx="4">
                    <c:v>2019</c:v>
                  </c:pt>
                  <c:pt idx="5">
                    <c:v>2020</c:v>
                  </c:pt>
                </c:lvl>
                <c:lvl>
                  <c:pt idx="0">
                    <c:v>Bilateral</c:v>
                  </c:pt>
                  <c:pt idx="2">
                    <c:v>IFI</c:v>
                  </c:pt>
                  <c:pt idx="4">
                    <c:v>Multilateral</c:v>
                  </c:pt>
                </c:lvl>
              </c:multiLvlStrCache>
            </c:multiLvlStrRef>
          </c:cat>
          <c:val>
            <c:numRef>
              <c:f>'Figure 2'!$D$11:$D$16</c:f>
              <c:numCache>
                <c:formatCode>General</c:formatCode>
                <c:ptCount val="6"/>
                <c:pt idx="0">
                  <c:v>11231.9985393146</c:v>
                </c:pt>
                <c:pt idx="1">
                  <c:v>0.57057341417599994</c:v>
                </c:pt>
                <c:pt idx="2">
                  <c:v>36381.400615733059</c:v>
                </c:pt>
                <c:pt idx="3">
                  <c:v>28129.8099627511</c:v>
                </c:pt>
                <c:pt idx="4">
                  <c:v>510.40488799000002</c:v>
                </c:pt>
                <c:pt idx="5">
                  <c:v>562.97293215000002</c:v>
                </c:pt>
              </c:numCache>
            </c:numRef>
          </c:val>
          <c:extLst>
            <c:ext xmlns:c16="http://schemas.microsoft.com/office/drawing/2014/chart" uri="{C3380CC4-5D6E-409C-BE32-E72D297353CC}">
              <c16:uniqueId val="{00000001-8FA8-47A9-9CB9-AB1E4813732F}"/>
            </c:ext>
          </c:extLst>
        </c:ser>
        <c:ser>
          <c:idx val="2"/>
          <c:order val="2"/>
          <c:tx>
            <c:strRef>
              <c:f>'Figure 2'!$E$10</c:f>
              <c:strCache>
                <c:ptCount val="1"/>
                <c:pt idx="0">
                  <c:v>Other flows</c:v>
                </c:pt>
              </c:strCache>
            </c:strRef>
          </c:tx>
          <c:spPr>
            <a:solidFill>
              <a:srgbClr val="0C457B"/>
            </a:solidFill>
            <a:ln>
              <a:noFill/>
            </a:ln>
            <a:effectLst/>
          </c:spPr>
          <c:invertIfNegative val="0"/>
          <c:cat>
            <c:multiLvlStrRef>
              <c:f>'Figure 2'!$A$11:$B$16</c:f>
              <c:multiLvlStrCache>
                <c:ptCount val="6"/>
                <c:lvl>
                  <c:pt idx="0">
                    <c:v>2019</c:v>
                  </c:pt>
                  <c:pt idx="1">
                    <c:v>2020</c:v>
                  </c:pt>
                  <c:pt idx="2">
                    <c:v>2019</c:v>
                  </c:pt>
                  <c:pt idx="3">
                    <c:v>2020</c:v>
                  </c:pt>
                  <c:pt idx="4">
                    <c:v>2019</c:v>
                  </c:pt>
                  <c:pt idx="5">
                    <c:v>2020</c:v>
                  </c:pt>
                </c:lvl>
                <c:lvl>
                  <c:pt idx="0">
                    <c:v>Bilateral</c:v>
                  </c:pt>
                  <c:pt idx="2">
                    <c:v>IFI</c:v>
                  </c:pt>
                  <c:pt idx="4">
                    <c:v>Multilateral</c:v>
                  </c:pt>
                </c:lvl>
              </c:multiLvlStrCache>
            </c:multiLvlStrRef>
          </c:cat>
          <c:val>
            <c:numRef>
              <c:f>'Figure 2'!$E$11:$E$16</c:f>
              <c:numCache>
                <c:formatCode>General</c:formatCode>
                <c:ptCount val="6"/>
                <c:pt idx="0">
                  <c:v>8084.6138738286982</c:v>
                </c:pt>
                <c:pt idx="1">
                  <c:v>4725.0124144650854</c:v>
                </c:pt>
                <c:pt idx="2">
                  <c:v>16964.199747295861</c:v>
                </c:pt>
                <c:pt idx="3">
                  <c:v>13022.84411428107</c:v>
                </c:pt>
                <c:pt idx="4">
                  <c:v>0</c:v>
                </c:pt>
                <c:pt idx="5">
                  <c:v>0</c:v>
                </c:pt>
              </c:numCache>
            </c:numRef>
          </c:val>
          <c:extLst>
            <c:ext xmlns:c16="http://schemas.microsoft.com/office/drawing/2014/chart" uri="{C3380CC4-5D6E-409C-BE32-E72D297353CC}">
              <c16:uniqueId val="{00000002-8FA8-47A9-9CB9-AB1E4813732F}"/>
            </c:ext>
          </c:extLst>
        </c:ser>
        <c:ser>
          <c:idx val="4"/>
          <c:order val="3"/>
          <c:tx>
            <c:strRef>
              <c:f>'Figure 2'!$F$10</c:f>
              <c:strCache>
                <c:ptCount val="1"/>
                <c:pt idx="0">
                  <c:v>Total</c:v>
                </c:pt>
              </c:strCache>
            </c:strRef>
          </c:tx>
          <c:spPr>
            <a:no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2'!$A$11:$B$16</c:f>
              <c:multiLvlStrCache>
                <c:ptCount val="6"/>
                <c:lvl>
                  <c:pt idx="0">
                    <c:v>2019</c:v>
                  </c:pt>
                  <c:pt idx="1">
                    <c:v>2020</c:v>
                  </c:pt>
                  <c:pt idx="2">
                    <c:v>2019</c:v>
                  </c:pt>
                  <c:pt idx="3">
                    <c:v>2020</c:v>
                  </c:pt>
                  <c:pt idx="4">
                    <c:v>2019</c:v>
                  </c:pt>
                  <c:pt idx="5">
                    <c:v>2020</c:v>
                  </c:pt>
                </c:lvl>
                <c:lvl>
                  <c:pt idx="0">
                    <c:v>Bilateral</c:v>
                  </c:pt>
                  <c:pt idx="2">
                    <c:v>IFI</c:v>
                  </c:pt>
                  <c:pt idx="4">
                    <c:v>Multilateral</c:v>
                  </c:pt>
                </c:lvl>
              </c:multiLvlStrCache>
            </c:multiLvlStrRef>
          </c:cat>
          <c:val>
            <c:numRef>
              <c:f>'Figure 2'!$F$11:$F$16</c:f>
              <c:numCache>
                <c:formatCode>General</c:formatCode>
                <c:ptCount val="6"/>
                <c:pt idx="0">
                  <c:v>93137.879457451272</c:v>
                </c:pt>
                <c:pt idx="1">
                  <c:v>59158.645746037742</c:v>
                </c:pt>
                <c:pt idx="2">
                  <c:v>74945.249882163902</c:v>
                </c:pt>
                <c:pt idx="3">
                  <c:v>103625.38951669718</c:v>
                </c:pt>
                <c:pt idx="4">
                  <c:v>14800.219070486681</c:v>
                </c:pt>
                <c:pt idx="5">
                  <c:v>15079.853113496689</c:v>
                </c:pt>
              </c:numCache>
            </c:numRef>
          </c:val>
          <c:extLst>
            <c:ext xmlns:c16="http://schemas.microsoft.com/office/drawing/2014/chart" uri="{C3380CC4-5D6E-409C-BE32-E72D297353CC}">
              <c16:uniqueId val="{00000003-8FA8-47A9-9CB9-AB1E4813732F}"/>
            </c:ext>
          </c:extLst>
        </c:ser>
        <c:dLbls>
          <c:showLegendKey val="0"/>
          <c:showVal val="0"/>
          <c:showCatName val="0"/>
          <c:showSerName val="0"/>
          <c:showPercent val="0"/>
          <c:showBubbleSize val="0"/>
        </c:dLbls>
        <c:gapWidth val="150"/>
        <c:overlap val="100"/>
        <c:axId val="503892640"/>
        <c:axId val="503893952"/>
      </c:barChart>
      <c:catAx>
        <c:axId val="503892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03893952"/>
        <c:crosses val="autoZero"/>
        <c:auto val="1"/>
        <c:lblAlgn val="ctr"/>
        <c:lblOffset val="100"/>
        <c:noMultiLvlLbl val="0"/>
      </c:catAx>
      <c:valAx>
        <c:axId val="503893952"/>
        <c:scaling>
          <c:orientation val="minMax"/>
          <c:max val="12000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Total commitments January–November (US$ millions)</a:t>
                </a:r>
                <a:endParaRPr lang="en-GB"/>
              </a:p>
            </c:rich>
          </c:tx>
          <c:layout>
            <c:manualLayout>
              <c:xMode val="edge"/>
              <c:yMode val="edge"/>
              <c:x val="0.58820862776768279"/>
              <c:y val="6.971029052402932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03892640"/>
        <c:crosses val="autoZero"/>
        <c:crossBetween val="between"/>
        <c:majorUnit val="20000"/>
      </c:valAx>
      <c:spPr>
        <a:noFill/>
        <a:ln>
          <a:noFill/>
        </a:ln>
        <a:effectLst/>
      </c:spPr>
    </c:plotArea>
    <c:legend>
      <c:legendPos val="t"/>
      <c:legendEntry>
        <c:idx val="3"/>
        <c:delete val="1"/>
      </c:legendEntry>
      <c:layout>
        <c:manualLayout>
          <c:xMode val="edge"/>
          <c:yMode val="edge"/>
          <c:x val="0.64570143100610933"/>
          <c:y val="1.0792923611821249E-2"/>
          <c:w val="0.35429853960562624"/>
          <c:h val="5.8838718436057563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3'!$A$17</c:f>
              <c:strCache>
                <c:ptCount val="1"/>
                <c:pt idx="0">
                  <c:v>Developmental ODA grants</c:v>
                </c:pt>
              </c:strCache>
            </c:strRef>
          </c:tx>
          <c:spPr>
            <a:ln w="28575" cap="rnd">
              <a:solidFill>
                <a:srgbClr val="A95E00"/>
              </a:solidFill>
              <a:round/>
            </a:ln>
            <a:effectLst/>
          </c:spPr>
          <c:marker>
            <c:symbol val="none"/>
          </c:marker>
          <c:cat>
            <c:numRef>
              <c:f>'Figure 3'!$B$16:$K$16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3'!$B$17:$K$17</c:f>
              <c:numCache>
                <c:formatCode>0%</c:formatCode>
                <c:ptCount val="10"/>
                <c:pt idx="0">
                  <c:v>0.72204892431929502</c:v>
                </c:pt>
                <c:pt idx="1">
                  <c:v>0.69262409950033743</c:v>
                </c:pt>
                <c:pt idx="2">
                  <c:v>0.69407516639540368</c:v>
                </c:pt>
                <c:pt idx="3">
                  <c:v>0.66904171826148928</c:v>
                </c:pt>
                <c:pt idx="4">
                  <c:v>0.638448435497455</c:v>
                </c:pt>
                <c:pt idx="5">
                  <c:v>0.63720283554397528</c:v>
                </c:pt>
                <c:pt idx="6">
                  <c:v>0.65440624830006489</c:v>
                </c:pt>
                <c:pt idx="7">
                  <c:v>0.62568498970451236</c:v>
                </c:pt>
                <c:pt idx="8">
                  <c:v>0.62588754247026224</c:v>
                </c:pt>
                <c:pt idx="9">
                  <c:v>0.60690599875023066</c:v>
                </c:pt>
              </c:numCache>
            </c:numRef>
          </c:val>
          <c:smooth val="0"/>
          <c:extLst>
            <c:ext xmlns:c16="http://schemas.microsoft.com/office/drawing/2014/chart" uri="{C3380CC4-5D6E-409C-BE32-E72D297353CC}">
              <c16:uniqueId val="{00000000-522E-47A5-862A-9F84B7F910CC}"/>
            </c:ext>
          </c:extLst>
        </c:ser>
        <c:ser>
          <c:idx val="2"/>
          <c:order val="1"/>
          <c:tx>
            <c:strRef>
              <c:f>'Figure 3'!$A$18</c:f>
              <c:strCache>
                <c:ptCount val="1"/>
                <c:pt idx="0">
                  <c:v>ODA loans</c:v>
                </c:pt>
              </c:strCache>
            </c:strRef>
          </c:tx>
          <c:spPr>
            <a:ln w="28575" cap="rnd">
              <a:solidFill>
                <a:srgbClr val="FCCD8E"/>
              </a:solidFill>
              <a:round/>
            </a:ln>
            <a:effectLst/>
          </c:spPr>
          <c:marker>
            <c:symbol val="none"/>
          </c:marker>
          <c:cat>
            <c:numRef>
              <c:f>'Figure 3'!$B$16:$K$16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3'!$B$18:$K$18</c:f>
              <c:numCache>
                <c:formatCode>0%</c:formatCode>
                <c:ptCount val="10"/>
                <c:pt idx="0">
                  <c:v>0.19599034233055274</c:v>
                </c:pt>
                <c:pt idx="1">
                  <c:v>0.22192665146608981</c:v>
                </c:pt>
                <c:pt idx="2">
                  <c:v>0.22843940253183304</c:v>
                </c:pt>
                <c:pt idx="3">
                  <c:v>0.24447948338897427</c:v>
                </c:pt>
                <c:pt idx="4">
                  <c:v>0.25616675068620143</c:v>
                </c:pt>
                <c:pt idx="5">
                  <c:v>0.25730619476367456</c:v>
                </c:pt>
                <c:pt idx="6">
                  <c:v>0.23616897796378283</c:v>
                </c:pt>
                <c:pt idx="7">
                  <c:v>0.25865782893123884</c:v>
                </c:pt>
                <c:pt idx="8">
                  <c:v>0.25784232591557216</c:v>
                </c:pt>
                <c:pt idx="9">
                  <c:v>0.25582028968997961</c:v>
                </c:pt>
              </c:numCache>
            </c:numRef>
          </c:val>
          <c:smooth val="0"/>
          <c:extLst>
            <c:ext xmlns:c16="http://schemas.microsoft.com/office/drawing/2014/chart" uri="{C3380CC4-5D6E-409C-BE32-E72D297353CC}">
              <c16:uniqueId val="{00000001-522E-47A5-862A-9F84B7F910CC}"/>
            </c:ext>
          </c:extLst>
        </c:ser>
        <c:ser>
          <c:idx val="3"/>
          <c:order val="2"/>
          <c:tx>
            <c:strRef>
              <c:f>'Figure 3'!$A$19</c:f>
              <c:strCache>
                <c:ptCount val="1"/>
                <c:pt idx="0">
                  <c:v>Humanitarian Assistance</c:v>
                </c:pt>
              </c:strCache>
            </c:strRef>
          </c:tx>
          <c:spPr>
            <a:ln w="28575" cap="rnd">
              <a:solidFill>
                <a:srgbClr val="F59B21"/>
              </a:solidFill>
              <a:round/>
            </a:ln>
            <a:effectLst/>
          </c:spPr>
          <c:marker>
            <c:symbol val="none"/>
          </c:marker>
          <c:cat>
            <c:numRef>
              <c:f>'Figure 3'!$B$16:$K$16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3'!$B$19:$K$19</c:f>
              <c:numCache>
                <c:formatCode>0%</c:formatCode>
                <c:ptCount val="10"/>
                <c:pt idx="0">
                  <c:v>8.1960733350152054E-2</c:v>
                </c:pt>
                <c:pt idx="1">
                  <c:v>8.5449249033572872E-2</c:v>
                </c:pt>
                <c:pt idx="2">
                  <c:v>7.7485431072763122E-2</c:v>
                </c:pt>
                <c:pt idx="3">
                  <c:v>8.647879834953659E-2</c:v>
                </c:pt>
                <c:pt idx="4">
                  <c:v>0.10538481381634365</c:v>
                </c:pt>
                <c:pt idx="5">
                  <c:v>0.10549096969235008</c:v>
                </c:pt>
                <c:pt idx="6">
                  <c:v>0.10942477373615223</c:v>
                </c:pt>
                <c:pt idx="7">
                  <c:v>0.11565718136424881</c:v>
                </c:pt>
                <c:pt idx="8">
                  <c:v>0.11627013161416556</c:v>
                </c:pt>
                <c:pt idx="9">
                  <c:v>0.13727371155978974</c:v>
                </c:pt>
              </c:numCache>
            </c:numRef>
          </c:val>
          <c:smooth val="0"/>
          <c:extLst>
            <c:ext xmlns:c16="http://schemas.microsoft.com/office/drawing/2014/chart" uri="{C3380CC4-5D6E-409C-BE32-E72D297353CC}">
              <c16:uniqueId val="{00000002-522E-47A5-862A-9F84B7F910CC}"/>
            </c:ext>
          </c:extLst>
        </c:ser>
        <c:dLbls>
          <c:showLegendKey val="0"/>
          <c:showVal val="0"/>
          <c:showCatName val="0"/>
          <c:showSerName val="0"/>
          <c:showPercent val="0"/>
          <c:showBubbleSize val="0"/>
        </c:dLbls>
        <c:smooth val="0"/>
        <c:axId val="282069216"/>
        <c:axId val="282069632"/>
      </c:lineChart>
      <c:catAx>
        <c:axId val="28206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82069632"/>
        <c:crosses val="autoZero"/>
        <c:auto val="1"/>
        <c:lblAlgn val="ctr"/>
        <c:lblOffset val="100"/>
        <c:noMultiLvlLbl val="0"/>
      </c:catAx>
      <c:valAx>
        <c:axId val="28206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Percentage of total ODA</a:t>
                </a:r>
              </a:p>
            </c:rich>
          </c:tx>
          <c:layout>
            <c:manualLayout>
              <c:xMode val="edge"/>
              <c:yMode val="edge"/>
              <c:x val="1.3888888888888888E-2"/>
              <c:y val="0.125534412365121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82069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831246766801766E-2"/>
          <c:y val="0.24630238867200424"/>
          <c:w val="0.86143868349927522"/>
          <c:h val="0.73689088863892016"/>
        </c:manualLayout>
      </c:layout>
      <c:barChart>
        <c:barDir val="bar"/>
        <c:grouping val="stacked"/>
        <c:varyColors val="0"/>
        <c:ser>
          <c:idx val="0"/>
          <c:order val="0"/>
          <c:tx>
            <c:strRef>
              <c:f>'Figure 4'!$C$10</c:f>
              <c:strCache>
                <c:ptCount val="1"/>
                <c:pt idx="0">
                  <c:v>Grants</c:v>
                </c:pt>
              </c:strCache>
            </c:strRef>
          </c:tx>
          <c:spPr>
            <a:solidFill>
              <a:srgbClr val="0089CC"/>
            </a:solidFill>
            <a:ln>
              <a:noFill/>
            </a:ln>
            <a:effectLst/>
          </c:spPr>
          <c:invertIfNegative val="0"/>
          <c:cat>
            <c:multiLvlStrRef>
              <c:f>'Figure 4'!$A$11:$B$16</c:f>
              <c:multiLvlStrCache>
                <c:ptCount val="6"/>
                <c:lvl>
                  <c:pt idx="0">
                    <c:v>2019</c:v>
                  </c:pt>
                  <c:pt idx="1">
                    <c:v>2020</c:v>
                  </c:pt>
                  <c:pt idx="2">
                    <c:v>2019</c:v>
                  </c:pt>
                  <c:pt idx="3">
                    <c:v>2020</c:v>
                  </c:pt>
                  <c:pt idx="4">
                    <c:v>2019</c:v>
                  </c:pt>
                  <c:pt idx="5">
                    <c:v>2020</c:v>
                  </c:pt>
                </c:lvl>
                <c:lvl>
                  <c:pt idx="0">
                    <c:v>Bilateral</c:v>
                  </c:pt>
                  <c:pt idx="2">
                    <c:v>IFI</c:v>
                  </c:pt>
                  <c:pt idx="4">
                    <c:v>Multilateral</c:v>
                  </c:pt>
                </c:lvl>
              </c:multiLvlStrCache>
            </c:multiLvlStrRef>
          </c:cat>
          <c:val>
            <c:numRef>
              <c:f>'Figure 4'!$C$11:$C$16</c:f>
              <c:numCache>
                <c:formatCode>General</c:formatCode>
                <c:ptCount val="6"/>
                <c:pt idx="0">
                  <c:v>70854.874219557139</c:v>
                </c:pt>
                <c:pt idx="1">
                  <c:v>53389.199541549431</c:v>
                </c:pt>
                <c:pt idx="2">
                  <c:v>1335.9264777335679</c:v>
                </c:pt>
                <c:pt idx="3">
                  <c:v>880.99414811437896</c:v>
                </c:pt>
                <c:pt idx="4">
                  <c:v>14289.814182496681</c:v>
                </c:pt>
                <c:pt idx="5">
                  <c:v>14516.880181346689</c:v>
                </c:pt>
              </c:numCache>
            </c:numRef>
          </c:val>
          <c:extLst>
            <c:ext xmlns:c16="http://schemas.microsoft.com/office/drawing/2014/chart" uri="{C3380CC4-5D6E-409C-BE32-E72D297353CC}">
              <c16:uniqueId val="{00000000-8500-4780-A873-306533AEEFF8}"/>
            </c:ext>
          </c:extLst>
        </c:ser>
        <c:ser>
          <c:idx val="1"/>
          <c:order val="1"/>
          <c:tx>
            <c:strRef>
              <c:f>'Figure 4'!$D$10</c:f>
              <c:strCache>
                <c:ptCount val="1"/>
                <c:pt idx="0">
                  <c:v>Loans</c:v>
                </c:pt>
              </c:strCache>
            </c:strRef>
          </c:tx>
          <c:spPr>
            <a:solidFill>
              <a:srgbClr val="88BAE5"/>
            </a:solidFill>
            <a:ln>
              <a:noFill/>
            </a:ln>
            <a:effectLst/>
          </c:spPr>
          <c:invertIfNegative val="0"/>
          <c:cat>
            <c:multiLvlStrRef>
              <c:f>'Figure 4'!$A$11:$B$16</c:f>
              <c:multiLvlStrCache>
                <c:ptCount val="6"/>
                <c:lvl>
                  <c:pt idx="0">
                    <c:v>2019</c:v>
                  </c:pt>
                  <c:pt idx="1">
                    <c:v>2020</c:v>
                  </c:pt>
                  <c:pt idx="2">
                    <c:v>2019</c:v>
                  </c:pt>
                  <c:pt idx="3">
                    <c:v>2020</c:v>
                  </c:pt>
                  <c:pt idx="4">
                    <c:v>2019</c:v>
                  </c:pt>
                  <c:pt idx="5">
                    <c:v>2020</c:v>
                  </c:pt>
                </c:lvl>
                <c:lvl>
                  <c:pt idx="0">
                    <c:v>Bilateral</c:v>
                  </c:pt>
                  <c:pt idx="2">
                    <c:v>IFI</c:v>
                  </c:pt>
                  <c:pt idx="4">
                    <c:v>Multilateral</c:v>
                  </c:pt>
                </c:lvl>
              </c:multiLvlStrCache>
            </c:multiLvlStrRef>
          </c:cat>
          <c:val>
            <c:numRef>
              <c:f>'Figure 4'!$D$11:$D$16</c:f>
              <c:numCache>
                <c:formatCode>General</c:formatCode>
                <c:ptCount val="6"/>
                <c:pt idx="0">
                  <c:v>48.819992055349005</c:v>
                </c:pt>
                <c:pt idx="1">
                  <c:v>38.661549896339999</c:v>
                </c:pt>
                <c:pt idx="2">
                  <c:v>20012.66579230372</c:v>
                </c:pt>
                <c:pt idx="3">
                  <c:v>59333.900781609118</c:v>
                </c:pt>
                <c:pt idx="4">
                  <c:v>0</c:v>
                </c:pt>
                <c:pt idx="5">
                  <c:v>0</c:v>
                </c:pt>
              </c:numCache>
            </c:numRef>
          </c:val>
          <c:extLst>
            <c:ext xmlns:c16="http://schemas.microsoft.com/office/drawing/2014/chart" uri="{C3380CC4-5D6E-409C-BE32-E72D297353CC}">
              <c16:uniqueId val="{00000001-8500-4780-A873-306533AEEFF8}"/>
            </c:ext>
          </c:extLst>
        </c:ser>
        <c:ser>
          <c:idx val="2"/>
          <c:order val="2"/>
          <c:tx>
            <c:strRef>
              <c:f>'Figure 4'!$E$10</c:f>
              <c:strCache>
                <c:ptCount val="1"/>
                <c:pt idx="0">
                  <c:v>Other</c:v>
                </c:pt>
              </c:strCache>
            </c:strRef>
          </c:tx>
          <c:spPr>
            <a:solidFill>
              <a:srgbClr val="0C457B"/>
            </a:solidFill>
            <a:ln>
              <a:noFill/>
            </a:ln>
            <a:effectLst/>
          </c:spPr>
          <c:invertIfNegative val="0"/>
          <c:cat>
            <c:multiLvlStrRef>
              <c:f>'Figure 4'!$A$11:$B$16</c:f>
              <c:multiLvlStrCache>
                <c:ptCount val="6"/>
                <c:lvl>
                  <c:pt idx="0">
                    <c:v>2019</c:v>
                  </c:pt>
                  <c:pt idx="1">
                    <c:v>2020</c:v>
                  </c:pt>
                  <c:pt idx="2">
                    <c:v>2019</c:v>
                  </c:pt>
                  <c:pt idx="3">
                    <c:v>2020</c:v>
                  </c:pt>
                  <c:pt idx="4">
                    <c:v>2019</c:v>
                  </c:pt>
                  <c:pt idx="5">
                    <c:v>2020</c:v>
                  </c:pt>
                </c:lvl>
                <c:lvl>
                  <c:pt idx="0">
                    <c:v>Bilateral</c:v>
                  </c:pt>
                  <c:pt idx="2">
                    <c:v>IFI</c:v>
                  </c:pt>
                  <c:pt idx="4">
                    <c:v>Multilateral</c:v>
                  </c:pt>
                </c:lvl>
              </c:multiLvlStrCache>
            </c:multiLvlStrRef>
          </c:cat>
          <c:val>
            <c:numRef>
              <c:f>'Figure 4'!$E$11:$E$16</c:f>
              <c:numCache>
                <c:formatCode>General</c:formatCode>
                <c:ptCount val="6"/>
                <c:pt idx="0">
                  <c:v>2917.5728326954882</c:v>
                </c:pt>
                <c:pt idx="1">
                  <c:v>1005.20166671271</c:v>
                </c:pt>
                <c:pt idx="2">
                  <c:v>251.05724909768799</c:v>
                </c:pt>
                <c:pt idx="3">
                  <c:v>2257.8405099414999</c:v>
                </c:pt>
                <c:pt idx="4">
                  <c:v>0</c:v>
                </c:pt>
                <c:pt idx="5">
                  <c:v>0</c:v>
                </c:pt>
              </c:numCache>
            </c:numRef>
          </c:val>
          <c:extLst>
            <c:ext xmlns:c16="http://schemas.microsoft.com/office/drawing/2014/chart" uri="{C3380CC4-5D6E-409C-BE32-E72D297353CC}">
              <c16:uniqueId val="{00000002-8500-4780-A873-306533AEEFF8}"/>
            </c:ext>
          </c:extLst>
        </c:ser>
        <c:ser>
          <c:idx val="4"/>
          <c:order val="3"/>
          <c:tx>
            <c:strRef>
              <c:f>'Figure 4'!$F$10</c:f>
              <c:strCache>
                <c:ptCount val="1"/>
                <c:pt idx="0">
                  <c:v>Total</c:v>
                </c:pt>
              </c:strCache>
            </c:strRef>
          </c:tx>
          <c:spPr>
            <a:no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4'!$A$11:$B$16</c:f>
              <c:multiLvlStrCache>
                <c:ptCount val="6"/>
                <c:lvl>
                  <c:pt idx="0">
                    <c:v>2019</c:v>
                  </c:pt>
                  <c:pt idx="1">
                    <c:v>2020</c:v>
                  </c:pt>
                  <c:pt idx="2">
                    <c:v>2019</c:v>
                  </c:pt>
                  <c:pt idx="3">
                    <c:v>2020</c:v>
                  </c:pt>
                  <c:pt idx="4">
                    <c:v>2019</c:v>
                  </c:pt>
                  <c:pt idx="5">
                    <c:v>2020</c:v>
                  </c:pt>
                </c:lvl>
                <c:lvl>
                  <c:pt idx="0">
                    <c:v>Bilateral</c:v>
                  </c:pt>
                  <c:pt idx="2">
                    <c:v>IFI</c:v>
                  </c:pt>
                  <c:pt idx="4">
                    <c:v>Multilateral</c:v>
                  </c:pt>
                </c:lvl>
              </c:multiLvlStrCache>
            </c:multiLvlStrRef>
          </c:cat>
          <c:val>
            <c:numRef>
              <c:f>'Figure 4'!$F$11:$F$16</c:f>
              <c:numCache>
                <c:formatCode>General</c:formatCode>
                <c:ptCount val="6"/>
                <c:pt idx="0">
                  <c:v>73821.26704430797</c:v>
                </c:pt>
                <c:pt idx="1">
                  <c:v>54433.062758158478</c:v>
                </c:pt>
                <c:pt idx="2">
                  <c:v>21599.649519134975</c:v>
                </c:pt>
                <c:pt idx="3">
                  <c:v>62472.735439664997</c:v>
                </c:pt>
                <c:pt idx="4">
                  <c:v>14289.814182496681</c:v>
                </c:pt>
                <c:pt idx="5">
                  <c:v>14516.880181346689</c:v>
                </c:pt>
              </c:numCache>
            </c:numRef>
          </c:val>
          <c:extLst>
            <c:ext xmlns:c16="http://schemas.microsoft.com/office/drawing/2014/chart" uri="{C3380CC4-5D6E-409C-BE32-E72D297353CC}">
              <c16:uniqueId val="{00000003-8500-4780-A873-306533AEEFF8}"/>
            </c:ext>
          </c:extLst>
        </c:ser>
        <c:dLbls>
          <c:showLegendKey val="0"/>
          <c:showVal val="0"/>
          <c:showCatName val="0"/>
          <c:showSerName val="0"/>
          <c:showPercent val="0"/>
          <c:showBubbleSize val="0"/>
        </c:dLbls>
        <c:gapWidth val="150"/>
        <c:overlap val="100"/>
        <c:axId val="503892640"/>
        <c:axId val="503893952"/>
      </c:barChart>
      <c:catAx>
        <c:axId val="503892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03893952"/>
        <c:crosses val="autoZero"/>
        <c:auto val="1"/>
        <c:lblAlgn val="ctr"/>
        <c:lblOffset val="100"/>
        <c:noMultiLvlLbl val="0"/>
      </c:catAx>
      <c:valAx>
        <c:axId val="503893952"/>
        <c:scaling>
          <c:orientation val="minMax"/>
          <c:max val="12000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Total ODA commitments January–November (US$ millions)</a:t>
                </a:r>
                <a:endParaRPr lang="en-GB"/>
              </a:p>
            </c:rich>
          </c:tx>
          <c:layout>
            <c:manualLayout>
              <c:xMode val="edge"/>
              <c:yMode val="edge"/>
              <c:x val="0.58820862776768279"/>
              <c:y val="6.971029052402932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03892640"/>
        <c:crosses val="autoZero"/>
        <c:crossBetween val="between"/>
        <c:majorUnit val="20000"/>
      </c:valAx>
      <c:spPr>
        <a:noFill/>
        <a:ln>
          <a:noFill/>
        </a:ln>
        <a:effectLst/>
      </c:spPr>
    </c:plotArea>
    <c:legend>
      <c:legendPos val="t"/>
      <c:legendEntry>
        <c:idx val="3"/>
        <c:delete val="1"/>
      </c:legendEntry>
      <c:layout>
        <c:manualLayout>
          <c:xMode val="edge"/>
          <c:yMode val="edge"/>
          <c:x val="0.64570143100610933"/>
          <c:y val="1.0792923611821249E-2"/>
          <c:w val="0.35429853960562624"/>
          <c:h val="5.8838718436057563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881210317460316"/>
          <c:y val="0.10175221613126922"/>
          <c:w val="0.70754047619047622"/>
          <c:h val="0.85503500914455643"/>
        </c:manualLayout>
      </c:layout>
      <c:barChart>
        <c:barDir val="bar"/>
        <c:grouping val="clustered"/>
        <c:varyColors val="0"/>
        <c:ser>
          <c:idx val="1"/>
          <c:order val="0"/>
          <c:tx>
            <c:strRef>
              <c:f>'Figure 5'!$F$10</c:f>
              <c:strCache>
                <c:ptCount val="1"/>
                <c:pt idx="0">
                  <c:v>Growth from 2018</c:v>
                </c:pt>
              </c:strCache>
            </c:strRef>
          </c:tx>
          <c:spPr>
            <a:solidFill>
              <a:srgbClr val="A95E00"/>
            </a:solidFill>
            <a:ln>
              <a:solidFill>
                <a:srgbClr val="A95E00"/>
              </a:solidFill>
              <a:prstDash val="solid"/>
            </a:ln>
          </c:spPr>
          <c:invertIfNegative val="0"/>
          <c:cat>
            <c:strRef>
              <c:f>'Figure 5'!$A$11:$A$39</c:f>
              <c:strCache>
                <c:ptCount val="29"/>
                <c:pt idx="0">
                  <c:v>United States</c:v>
                </c:pt>
                <c:pt idx="1">
                  <c:v>Germany</c:v>
                </c:pt>
                <c:pt idx="2">
                  <c:v>United Kingdom</c:v>
                </c:pt>
                <c:pt idx="3">
                  <c:v>Japan</c:v>
                </c:pt>
                <c:pt idx="4">
                  <c:v>France</c:v>
                </c:pt>
                <c:pt idx="5">
                  <c:v>Sweden</c:v>
                </c:pt>
                <c:pt idx="6">
                  <c:v>Netherlands</c:v>
                </c:pt>
                <c:pt idx="7">
                  <c:v>Canada</c:v>
                </c:pt>
                <c:pt idx="8">
                  <c:v>Norway</c:v>
                </c:pt>
                <c:pt idx="9">
                  <c:v>Italy</c:v>
                </c:pt>
                <c:pt idx="10">
                  <c:v>Switzerland</c:v>
                </c:pt>
                <c:pt idx="11">
                  <c:v>Spain</c:v>
                </c:pt>
                <c:pt idx="12">
                  <c:v>Australia</c:v>
                </c:pt>
                <c:pt idx="13">
                  <c:v>Denmark</c:v>
                </c:pt>
                <c:pt idx="14">
                  <c:v>Korea</c:v>
                </c:pt>
                <c:pt idx="15">
                  <c:v>Belgium</c:v>
                </c:pt>
                <c:pt idx="16">
                  <c:v>Austria</c:v>
                </c:pt>
                <c:pt idx="17">
                  <c:v>Finland</c:v>
                </c:pt>
                <c:pt idx="18">
                  <c:v>Ireland</c:v>
                </c:pt>
                <c:pt idx="19">
                  <c:v>Poland</c:v>
                </c:pt>
                <c:pt idx="20">
                  <c:v>New Zealand</c:v>
                </c:pt>
                <c:pt idx="21">
                  <c:v>Luxembourg</c:v>
                </c:pt>
                <c:pt idx="22">
                  <c:v>Portugal</c:v>
                </c:pt>
                <c:pt idx="23">
                  <c:v>Greece</c:v>
                </c:pt>
                <c:pt idx="24">
                  <c:v>Hungary</c:v>
                </c:pt>
                <c:pt idx="25">
                  <c:v>Czech Republic</c:v>
                </c:pt>
                <c:pt idx="26">
                  <c:v>Slovak Republic</c:v>
                </c:pt>
                <c:pt idx="27">
                  <c:v>Slovenia</c:v>
                </c:pt>
                <c:pt idx="28">
                  <c:v>Iceland</c:v>
                </c:pt>
              </c:strCache>
            </c:strRef>
          </c:cat>
          <c:val>
            <c:numRef>
              <c:f>'Figure 5'!$F$11:$F$39</c:f>
              <c:numCache>
                <c:formatCode>0.0</c:formatCode>
                <c:ptCount val="29"/>
                <c:pt idx="0">
                  <c:v>0</c:v>
                </c:pt>
                <c:pt idx="1">
                  <c:v>25031.78097</c:v>
                </c:pt>
                <c:pt idx="2">
                  <c:v>19857.947852000001</c:v>
                </c:pt>
                <c:pt idx="3">
                  <c:v>15303.564476</c:v>
                </c:pt>
                <c:pt idx="4">
                  <c:v>12687.421621</c:v>
                </c:pt>
                <c:pt idx="5">
                  <c:v>0</c:v>
                </c:pt>
                <c:pt idx="6">
                  <c:v>0</c:v>
                </c:pt>
                <c:pt idx="7">
                  <c:v>4736.5747659999997</c:v>
                </c:pt>
                <c:pt idx="8">
                  <c:v>4677.613942</c:v>
                </c:pt>
                <c:pt idx="9">
                  <c:v>0</c:v>
                </c:pt>
                <c:pt idx="10">
                  <c:v>3126.9831089999998</c:v>
                </c:pt>
                <c:pt idx="11">
                  <c:v>3055.7236509999998</c:v>
                </c:pt>
                <c:pt idx="12">
                  <c:v>0</c:v>
                </c:pt>
                <c:pt idx="13">
                  <c:v>2661.471579</c:v>
                </c:pt>
                <c:pt idx="14">
                  <c:v>2648.8964259999998</c:v>
                </c:pt>
                <c:pt idx="15">
                  <c:v>0</c:v>
                </c:pt>
                <c:pt idx="16">
                  <c:v>1275.9559690000001</c:v>
                </c:pt>
                <c:pt idx="17">
                  <c:v>1167.8597179999999</c:v>
                </c:pt>
                <c:pt idx="18">
                  <c:v>1016.620853</c:v>
                </c:pt>
                <c:pt idx="19">
                  <c:v>801.94016299999998</c:v>
                </c:pt>
                <c:pt idx="20">
                  <c:v>570.63578399999994</c:v>
                </c:pt>
                <c:pt idx="21">
                  <c:v>483.39333199999999</c:v>
                </c:pt>
                <c:pt idx="22">
                  <c:v>428.16666800000002</c:v>
                </c:pt>
                <c:pt idx="23">
                  <c:v>384.69038499999999</c:v>
                </c:pt>
                <c:pt idx="24">
                  <c:v>321.58119599999998</c:v>
                </c:pt>
                <c:pt idx="25">
                  <c:v>316.362977</c:v>
                </c:pt>
                <c:pt idx="26">
                  <c:v>0</c:v>
                </c:pt>
                <c:pt idx="27">
                  <c:v>90.104776000000001</c:v>
                </c:pt>
                <c:pt idx="28">
                  <c:v>0</c:v>
                </c:pt>
              </c:numCache>
            </c:numRef>
          </c:val>
          <c:extLst>
            <c:ext xmlns:c16="http://schemas.microsoft.com/office/drawing/2014/chart" uri="{C3380CC4-5D6E-409C-BE32-E72D297353CC}">
              <c16:uniqueId val="{00000000-BA84-4012-8DD2-A1E2E596C94C}"/>
            </c:ext>
          </c:extLst>
        </c:ser>
        <c:ser>
          <c:idx val="2"/>
          <c:order val="1"/>
          <c:tx>
            <c:strRef>
              <c:f>'Figure 5'!$G$10</c:f>
              <c:strCache>
                <c:ptCount val="1"/>
                <c:pt idx="0">
                  <c:v>Reduction from 2018</c:v>
                </c:pt>
              </c:strCache>
            </c:strRef>
          </c:tx>
          <c:spPr>
            <a:noFill/>
            <a:ln>
              <a:solidFill>
                <a:srgbClr val="A9A6AA"/>
              </a:solidFill>
              <a:prstDash val="solid"/>
            </a:ln>
          </c:spPr>
          <c:invertIfNegative val="0"/>
          <c:cat>
            <c:strRef>
              <c:f>'Figure 5'!$A$11:$A$39</c:f>
              <c:strCache>
                <c:ptCount val="29"/>
                <c:pt idx="0">
                  <c:v>United States</c:v>
                </c:pt>
                <c:pt idx="1">
                  <c:v>Germany</c:v>
                </c:pt>
                <c:pt idx="2">
                  <c:v>United Kingdom</c:v>
                </c:pt>
                <c:pt idx="3">
                  <c:v>Japan</c:v>
                </c:pt>
                <c:pt idx="4">
                  <c:v>France</c:v>
                </c:pt>
                <c:pt idx="5">
                  <c:v>Sweden</c:v>
                </c:pt>
                <c:pt idx="6">
                  <c:v>Netherlands</c:v>
                </c:pt>
                <c:pt idx="7">
                  <c:v>Canada</c:v>
                </c:pt>
                <c:pt idx="8">
                  <c:v>Norway</c:v>
                </c:pt>
                <c:pt idx="9">
                  <c:v>Italy</c:v>
                </c:pt>
                <c:pt idx="10">
                  <c:v>Switzerland</c:v>
                </c:pt>
                <c:pt idx="11">
                  <c:v>Spain</c:v>
                </c:pt>
                <c:pt idx="12">
                  <c:v>Australia</c:v>
                </c:pt>
                <c:pt idx="13">
                  <c:v>Denmark</c:v>
                </c:pt>
                <c:pt idx="14">
                  <c:v>Korea</c:v>
                </c:pt>
                <c:pt idx="15">
                  <c:v>Belgium</c:v>
                </c:pt>
                <c:pt idx="16">
                  <c:v>Austria</c:v>
                </c:pt>
                <c:pt idx="17">
                  <c:v>Finland</c:v>
                </c:pt>
                <c:pt idx="18">
                  <c:v>Ireland</c:v>
                </c:pt>
                <c:pt idx="19">
                  <c:v>Poland</c:v>
                </c:pt>
                <c:pt idx="20">
                  <c:v>New Zealand</c:v>
                </c:pt>
                <c:pt idx="21">
                  <c:v>Luxembourg</c:v>
                </c:pt>
                <c:pt idx="22">
                  <c:v>Portugal</c:v>
                </c:pt>
                <c:pt idx="23">
                  <c:v>Greece</c:v>
                </c:pt>
                <c:pt idx="24">
                  <c:v>Hungary</c:v>
                </c:pt>
                <c:pt idx="25">
                  <c:v>Czech Republic</c:v>
                </c:pt>
                <c:pt idx="26">
                  <c:v>Slovak Republic</c:v>
                </c:pt>
                <c:pt idx="27">
                  <c:v>Slovenia</c:v>
                </c:pt>
                <c:pt idx="28">
                  <c:v>Iceland</c:v>
                </c:pt>
              </c:strCache>
            </c:strRef>
          </c:cat>
          <c:val>
            <c:numRef>
              <c:f>'Figure 5'!$G$11:$G$39</c:f>
              <c:numCache>
                <c:formatCode>0.0</c:formatCode>
                <c:ptCount val="29"/>
                <c:pt idx="0">
                  <c:v>34152.25</c:v>
                </c:pt>
                <c:pt idx="1">
                  <c:v>0</c:v>
                </c:pt>
                <c:pt idx="2">
                  <c:v>0</c:v>
                </c:pt>
                <c:pt idx="3">
                  <c:v>0</c:v>
                </c:pt>
                <c:pt idx="4">
                  <c:v>0</c:v>
                </c:pt>
                <c:pt idx="5">
                  <c:v>6001.04</c:v>
                </c:pt>
                <c:pt idx="6">
                  <c:v>5658.97</c:v>
                </c:pt>
                <c:pt idx="7">
                  <c:v>0</c:v>
                </c:pt>
                <c:pt idx="8">
                  <c:v>0</c:v>
                </c:pt>
                <c:pt idx="9">
                  <c:v>5189.59</c:v>
                </c:pt>
                <c:pt idx="10">
                  <c:v>0</c:v>
                </c:pt>
                <c:pt idx="11">
                  <c:v>0</c:v>
                </c:pt>
                <c:pt idx="12">
                  <c:v>3149</c:v>
                </c:pt>
                <c:pt idx="13">
                  <c:v>0</c:v>
                </c:pt>
                <c:pt idx="14">
                  <c:v>0</c:v>
                </c:pt>
                <c:pt idx="15">
                  <c:v>2311.59</c:v>
                </c:pt>
                <c:pt idx="16">
                  <c:v>0</c:v>
                </c:pt>
                <c:pt idx="17">
                  <c:v>0</c:v>
                </c:pt>
                <c:pt idx="18">
                  <c:v>0</c:v>
                </c:pt>
                <c:pt idx="19">
                  <c:v>0</c:v>
                </c:pt>
                <c:pt idx="20">
                  <c:v>0</c:v>
                </c:pt>
                <c:pt idx="21">
                  <c:v>0</c:v>
                </c:pt>
                <c:pt idx="22">
                  <c:v>0</c:v>
                </c:pt>
                <c:pt idx="23">
                  <c:v>0</c:v>
                </c:pt>
                <c:pt idx="24">
                  <c:v>0</c:v>
                </c:pt>
                <c:pt idx="25">
                  <c:v>0</c:v>
                </c:pt>
                <c:pt idx="26">
                  <c:v>137.74</c:v>
                </c:pt>
                <c:pt idx="27">
                  <c:v>0</c:v>
                </c:pt>
                <c:pt idx="28">
                  <c:v>74.209999999999994</c:v>
                </c:pt>
              </c:numCache>
            </c:numRef>
          </c:val>
          <c:extLst>
            <c:ext xmlns:c16="http://schemas.microsoft.com/office/drawing/2014/chart" uri="{C3380CC4-5D6E-409C-BE32-E72D297353CC}">
              <c16:uniqueId val="{00000001-BA84-4012-8DD2-A1E2E596C94C}"/>
            </c:ext>
          </c:extLst>
        </c:ser>
        <c:ser>
          <c:idx val="0"/>
          <c:order val="2"/>
          <c:spPr>
            <a:solidFill>
              <a:srgbClr val="F59B21"/>
            </a:solidFill>
            <a:ln>
              <a:solidFill>
                <a:srgbClr val="F59B21"/>
              </a:solidFill>
              <a:prstDash val="solid"/>
            </a:ln>
          </c:spPr>
          <c:invertIfNegative val="0"/>
          <c:cat>
            <c:strRef>
              <c:f>'Figure 5'!$A$11:$A$39</c:f>
              <c:strCache>
                <c:ptCount val="29"/>
                <c:pt idx="0">
                  <c:v>United States</c:v>
                </c:pt>
                <c:pt idx="1">
                  <c:v>Germany</c:v>
                </c:pt>
                <c:pt idx="2">
                  <c:v>United Kingdom</c:v>
                </c:pt>
                <c:pt idx="3">
                  <c:v>Japan</c:v>
                </c:pt>
                <c:pt idx="4">
                  <c:v>France</c:v>
                </c:pt>
                <c:pt idx="5">
                  <c:v>Sweden</c:v>
                </c:pt>
                <c:pt idx="6">
                  <c:v>Netherlands</c:v>
                </c:pt>
                <c:pt idx="7">
                  <c:v>Canada</c:v>
                </c:pt>
                <c:pt idx="8">
                  <c:v>Norway</c:v>
                </c:pt>
                <c:pt idx="9">
                  <c:v>Italy</c:v>
                </c:pt>
                <c:pt idx="10">
                  <c:v>Switzerland</c:v>
                </c:pt>
                <c:pt idx="11">
                  <c:v>Spain</c:v>
                </c:pt>
                <c:pt idx="12">
                  <c:v>Australia</c:v>
                </c:pt>
                <c:pt idx="13">
                  <c:v>Denmark</c:v>
                </c:pt>
                <c:pt idx="14">
                  <c:v>Korea</c:v>
                </c:pt>
                <c:pt idx="15">
                  <c:v>Belgium</c:v>
                </c:pt>
                <c:pt idx="16">
                  <c:v>Austria</c:v>
                </c:pt>
                <c:pt idx="17">
                  <c:v>Finland</c:v>
                </c:pt>
                <c:pt idx="18">
                  <c:v>Ireland</c:v>
                </c:pt>
                <c:pt idx="19">
                  <c:v>Poland</c:v>
                </c:pt>
                <c:pt idx="20">
                  <c:v>New Zealand</c:v>
                </c:pt>
                <c:pt idx="21">
                  <c:v>Luxembourg</c:v>
                </c:pt>
                <c:pt idx="22">
                  <c:v>Portugal</c:v>
                </c:pt>
                <c:pt idx="23">
                  <c:v>Greece</c:v>
                </c:pt>
                <c:pt idx="24">
                  <c:v>Hungary</c:v>
                </c:pt>
                <c:pt idx="25">
                  <c:v>Czech Republic</c:v>
                </c:pt>
                <c:pt idx="26">
                  <c:v>Slovak Republic</c:v>
                </c:pt>
                <c:pt idx="27">
                  <c:v>Slovenia</c:v>
                </c:pt>
                <c:pt idx="28">
                  <c:v>Iceland</c:v>
                </c:pt>
              </c:strCache>
            </c:strRef>
          </c:cat>
          <c:val>
            <c:numRef>
              <c:f>'Figure 5'!$E$11:$E$39</c:f>
              <c:numCache>
                <c:formatCode>0.0</c:formatCode>
                <c:ptCount val="29"/>
                <c:pt idx="0">
                  <c:v>32906.014384000002</c:v>
                </c:pt>
                <c:pt idx="1">
                  <c:v>24976.639999999999</c:v>
                </c:pt>
                <c:pt idx="2">
                  <c:v>19410.22</c:v>
                </c:pt>
                <c:pt idx="3">
                  <c:v>14163.52</c:v>
                </c:pt>
                <c:pt idx="4">
                  <c:v>12136.17</c:v>
                </c:pt>
                <c:pt idx="5">
                  <c:v>5508.8957899999996</c:v>
                </c:pt>
                <c:pt idx="6">
                  <c:v>5428.8633829999999</c:v>
                </c:pt>
                <c:pt idx="7">
                  <c:v>4678.8599999999997</c:v>
                </c:pt>
                <c:pt idx="8">
                  <c:v>4257.62</c:v>
                </c:pt>
                <c:pt idx="9">
                  <c:v>4583.9222170000003</c:v>
                </c:pt>
                <c:pt idx="10">
                  <c:v>3100.74</c:v>
                </c:pt>
                <c:pt idx="11">
                  <c:v>2890.3</c:v>
                </c:pt>
                <c:pt idx="12">
                  <c:v>3006.8199890000001</c:v>
                </c:pt>
                <c:pt idx="13">
                  <c:v>2590.04</c:v>
                </c:pt>
                <c:pt idx="14">
                  <c:v>2358.25</c:v>
                </c:pt>
                <c:pt idx="15">
                  <c:v>2256.2223949999998</c:v>
                </c:pt>
                <c:pt idx="16">
                  <c:v>1170.18</c:v>
                </c:pt>
                <c:pt idx="17">
                  <c:v>984</c:v>
                </c:pt>
                <c:pt idx="18">
                  <c:v>934.25</c:v>
                </c:pt>
                <c:pt idx="19">
                  <c:v>766.04</c:v>
                </c:pt>
                <c:pt idx="20">
                  <c:v>556.03</c:v>
                </c:pt>
                <c:pt idx="21">
                  <c:v>473.36</c:v>
                </c:pt>
                <c:pt idx="22">
                  <c:v>411.43</c:v>
                </c:pt>
                <c:pt idx="23">
                  <c:v>290.44</c:v>
                </c:pt>
                <c:pt idx="24">
                  <c:v>284.94</c:v>
                </c:pt>
                <c:pt idx="25">
                  <c:v>305.36</c:v>
                </c:pt>
                <c:pt idx="26">
                  <c:v>118.954279</c:v>
                </c:pt>
                <c:pt idx="27">
                  <c:v>83.51</c:v>
                </c:pt>
                <c:pt idx="28">
                  <c:v>66.507090000000005</c:v>
                </c:pt>
              </c:numCache>
            </c:numRef>
          </c:val>
          <c:extLst>
            <c:ext xmlns:c16="http://schemas.microsoft.com/office/drawing/2014/chart" uri="{C3380CC4-5D6E-409C-BE32-E72D297353CC}">
              <c16:uniqueId val="{00000002-BA84-4012-8DD2-A1E2E596C94C}"/>
            </c:ext>
          </c:extLst>
        </c:ser>
        <c:dLbls>
          <c:showLegendKey val="0"/>
          <c:showVal val="0"/>
          <c:showCatName val="0"/>
          <c:showSerName val="0"/>
          <c:showPercent val="0"/>
          <c:showBubbleSize val="0"/>
        </c:dLbls>
        <c:gapWidth val="90"/>
        <c:overlap val="100"/>
        <c:axId val="87190528"/>
        <c:axId val="87192320"/>
      </c:barChart>
      <c:catAx>
        <c:axId val="87190528"/>
        <c:scaling>
          <c:orientation val="maxMin"/>
        </c:scaling>
        <c:delete val="0"/>
        <c:axPos val="l"/>
        <c:numFmt formatCode="General" sourceLinked="0"/>
        <c:majorTickMark val="none"/>
        <c:minorTickMark val="none"/>
        <c:tickLblPos val="nextTo"/>
        <c:spPr>
          <a:ln>
            <a:solidFill>
              <a:srgbClr val="453F43"/>
            </a:solidFill>
          </a:ln>
        </c:spPr>
        <c:crossAx val="87192320"/>
        <c:crosses val="autoZero"/>
        <c:auto val="1"/>
        <c:lblAlgn val="ctr"/>
        <c:lblOffset val="100"/>
        <c:noMultiLvlLbl val="0"/>
      </c:catAx>
      <c:valAx>
        <c:axId val="87192320"/>
        <c:scaling>
          <c:orientation val="minMax"/>
          <c:min val="0"/>
        </c:scaling>
        <c:delete val="0"/>
        <c:axPos val="t"/>
        <c:majorGridlines>
          <c:spPr>
            <a:ln w="9525">
              <a:prstDash val="solid"/>
            </a:ln>
          </c:spPr>
        </c:majorGridlines>
        <c:title>
          <c:tx>
            <c:rich>
              <a:bodyPr/>
              <a:lstStyle/>
              <a:p>
                <a:pPr>
                  <a:defRPr b="0"/>
                </a:pPr>
                <a:r>
                  <a:rPr lang="en-GB" b="0"/>
                  <a:t>US$ billions (constant 2018 prices)</a:t>
                </a:r>
              </a:p>
            </c:rich>
          </c:tx>
          <c:layout>
            <c:manualLayout>
              <c:xMode val="edge"/>
              <c:yMode val="edge"/>
              <c:x val="0.34147599206349205"/>
              <c:y val="6.4994094612287178E-3"/>
            </c:manualLayout>
          </c:layout>
          <c:overlay val="0"/>
        </c:title>
        <c:numFmt formatCode="#,##0" sourceLinked="0"/>
        <c:majorTickMark val="none"/>
        <c:minorTickMark val="none"/>
        <c:tickLblPos val="nextTo"/>
        <c:crossAx val="87190528"/>
        <c:crosses val="autoZero"/>
        <c:crossBetween val="between"/>
        <c:dispUnits>
          <c:builtInUnit val="thousands"/>
        </c:dispUnits>
      </c:valAx>
    </c:plotArea>
    <c:legend>
      <c:legendPos val="r"/>
      <c:legendEntry>
        <c:idx val="2"/>
        <c:delete val="1"/>
      </c:legendEntry>
      <c:layout>
        <c:manualLayout>
          <c:xMode val="edge"/>
          <c:yMode val="edge"/>
          <c:x val="0.62819246031746045"/>
          <c:y val="0.34578193499622073"/>
          <c:w val="0.25829720075182777"/>
          <c:h val="0.23365117157974299"/>
        </c:manualLayout>
      </c:layout>
      <c:overlay val="0"/>
      <c:spPr>
        <a:solidFill>
          <a:schemeClr val="bg1"/>
        </a:solidFill>
      </c:spPr>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881210317460316"/>
          <c:y val="0.10175221613126922"/>
          <c:w val="0.70754047619047622"/>
          <c:h val="0.85503500914455643"/>
        </c:manualLayout>
      </c:layout>
      <c:barChart>
        <c:barDir val="bar"/>
        <c:grouping val="clustered"/>
        <c:varyColors val="0"/>
        <c:ser>
          <c:idx val="1"/>
          <c:order val="0"/>
          <c:tx>
            <c:strRef>
              <c:f>'Figure 6'!$G$10</c:f>
              <c:strCache>
                <c:ptCount val="1"/>
                <c:pt idx="0">
                  <c:v>Growth from 2018</c:v>
                </c:pt>
              </c:strCache>
            </c:strRef>
          </c:tx>
          <c:spPr>
            <a:solidFill>
              <a:srgbClr val="A95E00"/>
            </a:solidFill>
            <a:ln>
              <a:solidFill>
                <a:srgbClr val="A95E00"/>
              </a:solidFill>
              <a:prstDash val="solid"/>
            </a:ln>
          </c:spPr>
          <c:invertIfNegative val="0"/>
          <c:cat>
            <c:strRef>
              <c:f>'Figure 6'!$B$11:$B$31</c:f>
              <c:strCache>
                <c:ptCount val="21"/>
                <c:pt idx="0">
                  <c:v>IDA</c:v>
                </c:pt>
                <c:pt idx="1">
                  <c:v>Asian Development Bank</c:v>
                </c:pt>
                <c:pt idx="2">
                  <c:v>African Development Fund</c:v>
                </c:pt>
                <c:pt idx="3">
                  <c:v>Inter-American Development Bank</c:v>
                </c:pt>
                <c:pt idx="4">
                  <c:v>Arab Fund</c:v>
                </c:pt>
                <c:pt idx="5">
                  <c:v>OPEC</c:v>
                </c:pt>
                <c:pt idx="6">
                  <c:v>Caribbean Development Bank</c:v>
                </c:pt>
                <c:pt idx="7">
                  <c:v>Islamic Development Bank</c:v>
                </c:pt>
                <c:pt idx="8">
                  <c:v>African Development Bank</c:v>
                </c:pt>
                <c:pt idx="9">
                  <c:v>Council of Europe Development Bank</c:v>
                </c:pt>
                <c:pt idx="11">
                  <c:v>EU Institutions</c:v>
                </c:pt>
                <c:pt idx="12">
                  <c:v>UNICEF</c:v>
                </c:pt>
                <c:pt idx="13">
                  <c:v>Global Fund</c:v>
                </c:pt>
                <c:pt idx="14">
                  <c:v>Gavi</c:v>
                </c:pt>
                <c:pt idx="15">
                  <c:v>IMF</c:v>
                </c:pt>
                <c:pt idx="16">
                  <c:v>UNHCR</c:v>
                </c:pt>
                <c:pt idx="17">
                  <c:v>UNRWA</c:v>
                </c:pt>
                <c:pt idx="18">
                  <c:v>IFAD</c:v>
                </c:pt>
                <c:pt idx="19">
                  <c:v>WHO</c:v>
                </c:pt>
                <c:pt idx="20">
                  <c:v>CERF</c:v>
                </c:pt>
              </c:strCache>
            </c:strRef>
          </c:cat>
          <c:val>
            <c:numRef>
              <c:f>'Figure 6'!$G$11:$G$31</c:f>
              <c:numCache>
                <c:formatCode>0.0</c:formatCode>
                <c:ptCount val="21"/>
                <c:pt idx="0">
                  <c:v>18745.454864791325</c:v>
                </c:pt>
                <c:pt idx="1">
                  <c:v>3267.0788742131967</c:v>
                </c:pt>
                <c:pt idx="2">
                  <c:v>0</c:v>
                </c:pt>
                <c:pt idx="3">
                  <c:v>0</c:v>
                </c:pt>
                <c:pt idx="4">
                  <c:v>736.28561096999931</c:v>
                </c:pt>
                <c:pt idx="5">
                  <c:v>0</c:v>
                </c:pt>
                <c:pt idx="6">
                  <c:v>183.97907999999998</c:v>
                </c:pt>
                <c:pt idx="7">
                  <c:v>0</c:v>
                </c:pt>
                <c:pt idx="8">
                  <c:v>105.58933698999999</c:v>
                </c:pt>
                <c:pt idx="9">
                  <c:v>88.86066482999999</c:v>
                </c:pt>
                <c:pt idx="11">
                  <c:v>0</c:v>
                </c:pt>
                <c:pt idx="12">
                  <c:v>5787.909955410355</c:v>
                </c:pt>
                <c:pt idx="13">
                  <c:v>3652.7058058000007</c:v>
                </c:pt>
                <c:pt idx="14">
                  <c:v>2121.4697386304306</c:v>
                </c:pt>
                <c:pt idx="15">
                  <c:v>1501.3692100000001</c:v>
                </c:pt>
                <c:pt idx="16">
                  <c:v>1204.8300571425673</c:v>
                </c:pt>
                <c:pt idx="17">
                  <c:v>779.83945999999992</c:v>
                </c:pt>
                <c:pt idx="18">
                  <c:v>745.35311016000014</c:v>
                </c:pt>
                <c:pt idx="19">
                  <c:v>558.41511275433402</c:v>
                </c:pt>
                <c:pt idx="20">
                  <c:v>548.08366859999956</c:v>
                </c:pt>
              </c:numCache>
            </c:numRef>
          </c:val>
          <c:extLst>
            <c:ext xmlns:c16="http://schemas.microsoft.com/office/drawing/2014/chart" uri="{C3380CC4-5D6E-409C-BE32-E72D297353CC}">
              <c16:uniqueId val="{00000000-8C8D-4781-B7F4-9FCE51154E6D}"/>
            </c:ext>
          </c:extLst>
        </c:ser>
        <c:ser>
          <c:idx val="2"/>
          <c:order val="1"/>
          <c:tx>
            <c:strRef>
              <c:f>'Figure 6'!$H$10</c:f>
              <c:strCache>
                <c:ptCount val="1"/>
                <c:pt idx="0">
                  <c:v>Reduction from 2018</c:v>
                </c:pt>
              </c:strCache>
            </c:strRef>
          </c:tx>
          <c:spPr>
            <a:noFill/>
            <a:ln>
              <a:solidFill>
                <a:srgbClr val="A9A6AA"/>
              </a:solidFill>
              <a:prstDash val="solid"/>
            </a:ln>
          </c:spPr>
          <c:invertIfNegative val="0"/>
          <c:cat>
            <c:strRef>
              <c:f>'Figure 6'!$B$11:$B$31</c:f>
              <c:strCache>
                <c:ptCount val="21"/>
                <c:pt idx="0">
                  <c:v>IDA</c:v>
                </c:pt>
                <c:pt idx="1">
                  <c:v>Asian Development Bank</c:v>
                </c:pt>
                <c:pt idx="2">
                  <c:v>African Development Fund</c:v>
                </c:pt>
                <c:pt idx="3">
                  <c:v>Inter-American Development Bank</c:v>
                </c:pt>
                <c:pt idx="4">
                  <c:v>Arab Fund</c:v>
                </c:pt>
                <c:pt idx="5">
                  <c:v>OPEC</c:v>
                </c:pt>
                <c:pt idx="6">
                  <c:v>Caribbean Development Bank</c:v>
                </c:pt>
                <c:pt idx="7">
                  <c:v>Islamic Development Bank</c:v>
                </c:pt>
                <c:pt idx="8">
                  <c:v>African Development Bank</c:v>
                </c:pt>
                <c:pt idx="9">
                  <c:v>Council of Europe Development Bank</c:v>
                </c:pt>
                <c:pt idx="11">
                  <c:v>EU Institutions</c:v>
                </c:pt>
                <c:pt idx="12">
                  <c:v>UNICEF</c:v>
                </c:pt>
                <c:pt idx="13">
                  <c:v>Global Fund</c:v>
                </c:pt>
                <c:pt idx="14">
                  <c:v>Gavi</c:v>
                </c:pt>
                <c:pt idx="15">
                  <c:v>IMF</c:v>
                </c:pt>
                <c:pt idx="16">
                  <c:v>UNHCR</c:v>
                </c:pt>
                <c:pt idx="17">
                  <c:v>UNRWA</c:v>
                </c:pt>
                <c:pt idx="18">
                  <c:v>IFAD</c:v>
                </c:pt>
                <c:pt idx="19">
                  <c:v>WHO</c:v>
                </c:pt>
                <c:pt idx="20">
                  <c:v>CERF</c:v>
                </c:pt>
              </c:strCache>
            </c:strRef>
          </c:cat>
          <c:val>
            <c:numRef>
              <c:f>'Figure 6'!$H$11:$H$31</c:f>
              <c:numCache>
                <c:formatCode>0.0</c:formatCode>
                <c:ptCount val="21"/>
                <c:pt idx="0">
                  <c:v>0</c:v>
                </c:pt>
                <c:pt idx="1">
                  <c:v>0</c:v>
                </c:pt>
                <c:pt idx="2">
                  <c:v>2112.8108182800001</c:v>
                </c:pt>
                <c:pt idx="3">
                  <c:v>1130.57009614</c:v>
                </c:pt>
                <c:pt idx="4">
                  <c:v>0</c:v>
                </c:pt>
                <c:pt idx="5">
                  <c:v>525.10231499999998</c:v>
                </c:pt>
                <c:pt idx="6">
                  <c:v>0</c:v>
                </c:pt>
                <c:pt idx="7">
                  <c:v>165.95823780000001</c:v>
                </c:pt>
                <c:pt idx="8">
                  <c:v>0</c:v>
                </c:pt>
                <c:pt idx="9">
                  <c:v>0</c:v>
                </c:pt>
                <c:pt idx="11">
                  <c:v>19664.048113068799</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1-8C8D-4781-B7F4-9FCE51154E6D}"/>
            </c:ext>
          </c:extLst>
        </c:ser>
        <c:ser>
          <c:idx val="0"/>
          <c:order val="2"/>
          <c:spPr>
            <a:solidFill>
              <a:srgbClr val="F59B21"/>
            </a:solidFill>
            <a:ln>
              <a:solidFill>
                <a:srgbClr val="F59B21"/>
              </a:solidFill>
              <a:prstDash val="solid"/>
            </a:ln>
          </c:spPr>
          <c:invertIfNegative val="0"/>
          <c:cat>
            <c:strRef>
              <c:f>'Figure 6'!$B$11:$B$31</c:f>
              <c:strCache>
                <c:ptCount val="21"/>
                <c:pt idx="0">
                  <c:v>IDA</c:v>
                </c:pt>
                <c:pt idx="1">
                  <c:v>Asian Development Bank</c:v>
                </c:pt>
                <c:pt idx="2">
                  <c:v>African Development Fund</c:v>
                </c:pt>
                <c:pt idx="3">
                  <c:v>Inter-American Development Bank</c:v>
                </c:pt>
                <c:pt idx="4">
                  <c:v>Arab Fund</c:v>
                </c:pt>
                <c:pt idx="5">
                  <c:v>OPEC</c:v>
                </c:pt>
                <c:pt idx="6">
                  <c:v>Caribbean Development Bank</c:v>
                </c:pt>
                <c:pt idx="7">
                  <c:v>Islamic Development Bank</c:v>
                </c:pt>
                <c:pt idx="8">
                  <c:v>African Development Bank</c:v>
                </c:pt>
                <c:pt idx="9">
                  <c:v>Council of Europe Development Bank</c:v>
                </c:pt>
                <c:pt idx="11">
                  <c:v>EU Institutions</c:v>
                </c:pt>
                <c:pt idx="12">
                  <c:v>UNICEF</c:v>
                </c:pt>
                <c:pt idx="13">
                  <c:v>Global Fund</c:v>
                </c:pt>
                <c:pt idx="14">
                  <c:v>Gavi</c:v>
                </c:pt>
                <c:pt idx="15">
                  <c:v>IMF</c:v>
                </c:pt>
                <c:pt idx="16">
                  <c:v>UNHCR</c:v>
                </c:pt>
                <c:pt idx="17">
                  <c:v>UNRWA</c:v>
                </c:pt>
                <c:pt idx="18">
                  <c:v>IFAD</c:v>
                </c:pt>
                <c:pt idx="19">
                  <c:v>WHO</c:v>
                </c:pt>
                <c:pt idx="20">
                  <c:v>CERF</c:v>
                </c:pt>
              </c:strCache>
            </c:strRef>
          </c:cat>
          <c:val>
            <c:numRef>
              <c:f>'Figure 6'!$F$11:$F$31</c:f>
              <c:numCache>
                <c:formatCode>0.0</c:formatCode>
                <c:ptCount val="21"/>
                <c:pt idx="0">
                  <c:v>14864.600153588</c:v>
                </c:pt>
                <c:pt idx="1">
                  <c:v>2288.5686863799901</c:v>
                </c:pt>
                <c:pt idx="2">
                  <c:v>1981.3064051400002</c:v>
                </c:pt>
                <c:pt idx="3">
                  <c:v>841.84905964200084</c:v>
                </c:pt>
                <c:pt idx="4">
                  <c:v>564.64070588000004</c:v>
                </c:pt>
                <c:pt idx="5">
                  <c:v>371.03946809000007</c:v>
                </c:pt>
                <c:pt idx="6">
                  <c:v>36.920900000000003</c:v>
                </c:pt>
                <c:pt idx="7">
                  <c:v>155.101169</c:v>
                </c:pt>
                <c:pt idx="8">
                  <c:v>98.462925556000002</c:v>
                </c:pt>
                <c:pt idx="9">
                  <c:v>42.425360580000003</c:v>
                </c:pt>
                <c:pt idx="11">
                  <c:v>18390.551963271224</c:v>
                </c:pt>
                <c:pt idx="12">
                  <c:v>1499.1953288</c:v>
                </c:pt>
                <c:pt idx="13">
                  <c:v>3282.9291586999998</c:v>
                </c:pt>
                <c:pt idx="14">
                  <c:v>1564.5645159999999</c:v>
                </c:pt>
                <c:pt idx="15">
                  <c:v>1214.036161</c:v>
                </c:pt>
                <c:pt idx="16">
                  <c:v>479.57755730000002</c:v>
                </c:pt>
                <c:pt idx="17">
                  <c:v>759.27572999999995</c:v>
                </c:pt>
                <c:pt idx="18">
                  <c:v>643.87141970000005</c:v>
                </c:pt>
                <c:pt idx="19">
                  <c:v>520.40388078999899</c:v>
                </c:pt>
                <c:pt idx="20">
                  <c:v>500.50819999999999</c:v>
                </c:pt>
              </c:numCache>
            </c:numRef>
          </c:val>
          <c:extLst>
            <c:ext xmlns:c16="http://schemas.microsoft.com/office/drawing/2014/chart" uri="{C3380CC4-5D6E-409C-BE32-E72D297353CC}">
              <c16:uniqueId val="{00000002-8C8D-4781-B7F4-9FCE51154E6D}"/>
            </c:ext>
          </c:extLst>
        </c:ser>
        <c:dLbls>
          <c:showLegendKey val="0"/>
          <c:showVal val="0"/>
          <c:showCatName val="0"/>
          <c:showSerName val="0"/>
          <c:showPercent val="0"/>
          <c:showBubbleSize val="0"/>
        </c:dLbls>
        <c:gapWidth val="90"/>
        <c:overlap val="100"/>
        <c:axId val="87190528"/>
        <c:axId val="87192320"/>
      </c:barChart>
      <c:catAx>
        <c:axId val="87190528"/>
        <c:scaling>
          <c:orientation val="maxMin"/>
        </c:scaling>
        <c:delete val="0"/>
        <c:axPos val="l"/>
        <c:numFmt formatCode="General" sourceLinked="0"/>
        <c:majorTickMark val="none"/>
        <c:minorTickMark val="none"/>
        <c:tickLblPos val="nextTo"/>
        <c:spPr>
          <a:ln>
            <a:solidFill>
              <a:srgbClr val="453F43"/>
            </a:solidFill>
          </a:ln>
        </c:spPr>
        <c:crossAx val="87192320"/>
        <c:crosses val="autoZero"/>
        <c:auto val="1"/>
        <c:lblAlgn val="ctr"/>
        <c:lblOffset val="100"/>
        <c:noMultiLvlLbl val="0"/>
      </c:catAx>
      <c:valAx>
        <c:axId val="87192320"/>
        <c:scaling>
          <c:orientation val="minMax"/>
          <c:min val="0"/>
        </c:scaling>
        <c:delete val="0"/>
        <c:axPos val="t"/>
        <c:majorGridlines>
          <c:spPr>
            <a:ln w="9525">
              <a:prstDash val="solid"/>
            </a:ln>
          </c:spPr>
        </c:majorGridlines>
        <c:title>
          <c:tx>
            <c:rich>
              <a:bodyPr/>
              <a:lstStyle/>
              <a:p>
                <a:pPr>
                  <a:defRPr b="0"/>
                </a:pPr>
                <a:r>
                  <a:rPr lang="en-GB" b="0"/>
                  <a:t>US$ billions (constant 2018 prices)</a:t>
                </a:r>
              </a:p>
            </c:rich>
          </c:tx>
          <c:layout>
            <c:manualLayout>
              <c:xMode val="edge"/>
              <c:yMode val="edge"/>
              <c:x val="0.34147599206349205"/>
              <c:y val="6.4994094612287178E-3"/>
            </c:manualLayout>
          </c:layout>
          <c:overlay val="0"/>
        </c:title>
        <c:numFmt formatCode="#,##0" sourceLinked="0"/>
        <c:majorTickMark val="none"/>
        <c:minorTickMark val="none"/>
        <c:tickLblPos val="nextTo"/>
        <c:crossAx val="87190528"/>
        <c:crosses val="autoZero"/>
        <c:crossBetween val="between"/>
        <c:dispUnits>
          <c:builtInUnit val="thousands"/>
        </c:dispUnits>
      </c:valAx>
    </c:plotArea>
    <c:legend>
      <c:legendPos val="r"/>
      <c:legendEntry>
        <c:idx val="2"/>
        <c:delete val="1"/>
      </c:legendEntry>
      <c:layout>
        <c:manualLayout>
          <c:xMode val="edge"/>
          <c:yMode val="edge"/>
          <c:x val="0.62819249633745244"/>
          <c:y val="0.30195373760890437"/>
          <c:w val="0.25829720075182777"/>
          <c:h val="0.23365117157974299"/>
        </c:manualLayout>
      </c:layout>
      <c:overlay val="0"/>
      <c:spPr>
        <a:solidFill>
          <a:schemeClr val="bg1"/>
        </a:solidFill>
      </c:spPr>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773906125921524"/>
          <c:y val="0.1614678760393046"/>
          <c:w val="0.63110833580678605"/>
          <c:h val="0.76214399092970508"/>
        </c:manualLayout>
      </c:layout>
      <c:barChart>
        <c:barDir val="bar"/>
        <c:grouping val="clustered"/>
        <c:varyColors val="0"/>
        <c:ser>
          <c:idx val="1"/>
          <c:order val="0"/>
          <c:tx>
            <c:strRef>
              <c:f>'Figure 7'!$F$10</c:f>
              <c:strCache>
                <c:ptCount val="1"/>
                <c:pt idx="0">
                  <c:v>Growth from 2018</c:v>
                </c:pt>
              </c:strCache>
            </c:strRef>
          </c:tx>
          <c:spPr>
            <a:solidFill>
              <a:srgbClr val="A95E00"/>
            </a:solidFill>
            <a:ln>
              <a:solidFill>
                <a:srgbClr val="A95E00"/>
              </a:solidFill>
              <a:prstDash val="solid"/>
            </a:ln>
          </c:spPr>
          <c:invertIfNegative val="0"/>
          <c:cat>
            <c:strRef>
              <c:f>'Figure 7'!$A$11:$A$24</c:f>
              <c:strCache>
                <c:ptCount val="14"/>
                <c:pt idx="0">
                  <c:v>Humanitarian</c:v>
                </c:pt>
                <c:pt idx="1">
                  <c:v>Infrastructure</c:v>
                </c:pt>
                <c:pt idx="2">
                  <c:v>Health</c:v>
                </c:pt>
                <c:pt idx="3">
                  <c:v>Governance and security</c:v>
                </c:pt>
                <c:pt idx="4">
                  <c:v>Education</c:v>
                </c:pt>
                <c:pt idx="5">
                  <c:v>Business and industry</c:v>
                </c:pt>
                <c:pt idx="6">
                  <c:v>Agriculture and food security</c:v>
                </c:pt>
                <c:pt idx="7">
                  <c:v>Administrative costs of donors</c:v>
                </c:pt>
                <c:pt idx="8">
                  <c:v>Refugees in donor countries</c:v>
                </c:pt>
                <c:pt idx="9">
                  <c:v>Water and sanitation</c:v>
                </c:pt>
                <c:pt idx="10">
                  <c:v>Other social services</c:v>
                </c:pt>
                <c:pt idx="11">
                  <c:v>Environment</c:v>
                </c:pt>
                <c:pt idx="12">
                  <c:v>General budget support</c:v>
                </c:pt>
                <c:pt idx="13">
                  <c:v>Debt relief</c:v>
                </c:pt>
              </c:strCache>
            </c:strRef>
          </c:cat>
          <c:val>
            <c:numRef>
              <c:f>'Figure 7'!$F$11:$F$24</c:f>
              <c:numCache>
                <c:formatCode>0.0</c:formatCode>
                <c:ptCount val="14"/>
                <c:pt idx="0">
                  <c:v>25322.169375391128</c:v>
                </c:pt>
                <c:pt idx="1">
                  <c:v>24355.676128496612</c:v>
                </c:pt>
                <c:pt idx="2">
                  <c:v>0</c:v>
                </c:pt>
                <c:pt idx="3">
                  <c:v>20964.487059409446</c:v>
                </c:pt>
                <c:pt idx="4">
                  <c:v>14051.418251503512</c:v>
                </c:pt>
                <c:pt idx="5">
                  <c:v>11821.796499186989</c:v>
                </c:pt>
                <c:pt idx="6">
                  <c:v>10307.116266171381</c:v>
                </c:pt>
                <c:pt idx="7">
                  <c:v>10263.167970799896</c:v>
                </c:pt>
                <c:pt idx="8">
                  <c:v>0</c:v>
                </c:pt>
                <c:pt idx="9">
                  <c:v>0</c:v>
                </c:pt>
                <c:pt idx="10">
                  <c:v>5412.5067608829031</c:v>
                </c:pt>
                <c:pt idx="11">
                  <c:v>4537.1597153403145</c:v>
                </c:pt>
                <c:pt idx="12">
                  <c:v>3495.6270768494505</c:v>
                </c:pt>
                <c:pt idx="13">
                  <c:v>0</c:v>
                </c:pt>
              </c:numCache>
            </c:numRef>
          </c:val>
          <c:extLst>
            <c:ext xmlns:c16="http://schemas.microsoft.com/office/drawing/2014/chart" uri="{C3380CC4-5D6E-409C-BE32-E72D297353CC}">
              <c16:uniqueId val="{00000000-BB86-4E63-9D4E-768EEDBCA3A7}"/>
            </c:ext>
          </c:extLst>
        </c:ser>
        <c:ser>
          <c:idx val="2"/>
          <c:order val="1"/>
          <c:tx>
            <c:strRef>
              <c:f>'Figure 7'!$G$10</c:f>
              <c:strCache>
                <c:ptCount val="1"/>
                <c:pt idx="0">
                  <c:v>Reduction from 2018</c:v>
                </c:pt>
              </c:strCache>
            </c:strRef>
          </c:tx>
          <c:spPr>
            <a:noFill/>
            <a:ln>
              <a:solidFill>
                <a:srgbClr val="453F43"/>
              </a:solidFill>
              <a:prstDash val="solid"/>
            </a:ln>
          </c:spPr>
          <c:invertIfNegative val="0"/>
          <c:cat>
            <c:strRef>
              <c:f>'Figure 7'!$A$11:$A$24</c:f>
              <c:strCache>
                <c:ptCount val="14"/>
                <c:pt idx="0">
                  <c:v>Humanitarian</c:v>
                </c:pt>
                <c:pt idx="1">
                  <c:v>Infrastructure</c:v>
                </c:pt>
                <c:pt idx="2">
                  <c:v>Health</c:v>
                </c:pt>
                <c:pt idx="3">
                  <c:v>Governance and security</c:v>
                </c:pt>
                <c:pt idx="4">
                  <c:v>Education</c:v>
                </c:pt>
                <c:pt idx="5">
                  <c:v>Business and industry</c:v>
                </c:pt>
                <c:pt idx="6">
                  <c:v>Agriculture and food security</c:v>
                </c:pt>
                <c:pt idx="7">
                  <c:v>Administrative costs of donors</c:v>
                </c:pt>
                <c:pt idx="8">
                  <c:v>Refugees in donor countries</c:v>
                </c:pt>
                <c:pt idx="9">
                  <c:v>Water and sanitation</c:v>
                </c:pt>
                <c:pt idx="10">
                  <c:v>Other social services</c:v>
                </c:pt>
                <c:pt idx="11">
                  <c:v>Environment</c:v>
                </c:pt>
                <c:pt idx="12">
                  <c:v>General budget support</c:v>
                </c:pt>
                <c:pt idx="13">
                  <c:v>Debt relief</c:v>
                </c:pt>
              </c:strCache>
            </c:strRef>
          </c:cat>
          <c:val>
            <c:numRef>
              <c:f>'Figure 7'!$G$11:$G$24</c:f>
              <c:numCache>
                <c:formatCode>0.0</c:formatCode>
                <c:ptCount val="14"/>
                <c:pt idx="0">
                  <c:v>0</c:v>
                </c:pt>
                <c:pt idx="1">
                  <c:v>0</c:v>
                </c:pt>
                <c:pt idx="2">
                  <c:v>22530.608033180339</c:v>
                </c:pt>
                <c:pt idx="3">
                  <c:v>0</c:v>
                </c:pt>
                <c:pt idx="4">
                  <c:v>0</c:v>
                </c:pt>
                <c:pt idx="5">
                  <c:v>0</c:v>
                </c:pt>
                <c:pt idx="6">
                  <c:v>0</c:v>
                </c:pt>
                <c:pt idx="7">
                  <c:v>0</c:v>
                </c:pt>
                <c:pt idx="8">
                  <c:v>10823.857236031597</c:v>
                </c:pt>
                <c:pt idx="9">
                  <c:v>7310.6673608006504</c:v>
                </c:pt>
                <c:pt idx="10">
                  <c:v>0</c:v>
                </c:pt>
                <c:pt idx="11">
                  <c:v>0</c:v>
                </c:pt>
                <c:pt idx="12">
                  <c:v>0</c:v>
                </c:pt>
                <c:pt idx="13">
                  <c:v>426.36146050800016</c:v>
                </c:pt>
              </c:numCache>
            </c:numRef>
          </c:val>
          <c:extLst>
            <c:ext xmlns:c16="http://schemas.microsoft.com/office/drawing/2014/chart" uri="{C3380CC4-5D6E-409C-BE32-E72D297353CC}">
              <c16:uniqueId val="{00000001-BB86-4E63-9D4E-768EEDBCA3A7}"/>
            </c:ext>
          </c:extLst>
        </c:ser>
        <c:ser>
          <c:idx val="0"/>
          <c:order val="2"/>
          <c:spPr>
            <a:solidFill>
              <a:srgbClr val="F59B21"/>
            </a:solidFill>
            <a:ln>
              <a:solidFill>
                <a:srgbClr val="F59B21"/>
              </a:solidFill>
              <a:prstDash val="solid"/>
            </a:ln>
          </c:spPr>
          <c:invertIfNegative val="0"/>
          <c:cat>
            <c:strRef>
              <c:f>'Figure 7'!$A$11:$A$24</c:f>
              <c:strCache>
                <c:ptCount val="14"/>
                <c:pt idx="0">
                  <c:v>Humanitarian</c:v>
                </c:pt>
                <c:pt idx="1">
                  <c:v>Infrastructure</c:v>
                </c:pt>
                <c:pt idx="2">
                  <c:v>Health</c:v>
                </c:pt>
                <c:pt idx="3">
                  <c:v>Governance and security</c:v>
                </c:pt>
                <c:pt idx="4">
                  <c:v>Education</c:v>
                </c:pt>
                <c:pt idx="5">
                  <c:v>Business and industry</c:v>
                </c:pt>
                <c:pt idx="6">
                  <c:v>Agriculture and food security</c:v>
                </c:pt>
                <c:pt idx="7">
                  <c:v>Administrative costs of donors</c:v>
                </c:pt>
                <c:pt idx="8">
                  <c:v>Refugees in donor countries</c:v>
                </c:pt>
                <c:pt idx="9">
                  <c:v>Water and sanitation</c:v>
                </c:pt>
                <c:pt idx="10">
                  <c:v>Other social services</c:v>
                </c:pt>
                <c:pt idx="11">
                  <c:v>Environment</c:v>
                </c:pt>
                <c:pt idx="12">
                  <c:v>General budget support</c:v>
                </c:pt>
                <c:pt idx="13">
                  <c:v>Debt relief</c:v>
                </c:pt>
              </c:strCache>
            </c:strRef>
          </c:cat>
          <c:val>
            <c:numRef>
              <c:f>'Figure 7'!$E$11:$E$24</c:f>
              <c:numCache>
                <c:formatCode>0.0</c:formatCode>
                <c:ptCount val="14"/>
                <c:pt idx="0">
                  <c:v>20287.962428612249</c:v>
                </c:pt>
                <c:pt idx="1">
                  <c:v>23040.779019104863</c:v>
                </c:pt>
                <c:pt idx="2">
                  <c:v>22356.222035782022</c:v>
                </c:pt>
                <c:pt idx="3">
                  <c:v>20216.440537154725</c:v>
                </c:pt>
                <c:pt idx="4">
                  <c:v>12946.691442671865</c:v>
                </c:pt>
                <c:pt idx="5">
                  <c:v>11330.980154046259</c:v>
                </c:pt>
                <c:pt idx="6">
                  <c:v>10274.414726602889</c:v>
                </c:pt>
                <c:pt idx="7">
                  <c:v>9377.6699899136966</c:v>
                </c:pt>
                <c:pt idx="8">
                  <c:v>9934.5481885520985</c:v>
                </c:pt>
                <c:pt idx="9">
                  <c:v>7285.6939959018191</c:v>
                </c:pt>
                <c:pt idx="10">
                  <c:v>4444.1223561990491</c:v>
                </c:pt>
                <c:pt idx="11">
                  <c:v>4512.7608892579428</c:v>
                </c:pt>
                <c:pt idx="12">
                  <c:v>3031.577136335</c:v>
                </c:pt>
                <c:pt idx="13">
                  <c:v>353.58517709329993</c:v>
                </c:pt>
              </c:numCache>
            </c:numRef>
          </c:val>
          <c:extLst>
            <c:ext xmlns:c16="http://schemas.microsoft.com/office/drawing/2014/chart" uri="{C3380CC4-5D6E-409C-BE32-E72D297353CC}">
              <c16:uniqueId val="{00000002-BB86-4E63-9D4E-768EEDBCA3A7}"/>
            </c:ext>
          </c:extLst>
        </c:ser>
        <c:dLbls>
          <c:showLegendKey val="0"/>
          <c:showVal val="0"/>
          <c:showCatName val="0"/>
          <c:showSerName val="0"/>
          <c:showPercent val="0"/>
          <c:showBubbleSize val="0"/>
        </c:dLbls>
        <c:gapWidth val="90"/>
        <c:overlap val="100"/>
        <c:axId val="87190528"/>
        <c:axId val="87192320"/>
      </c:barChart>
      <c:catAx>
        <c:axId val="87190528"/>
        <c:scaling>
          <c:orientation val="maxMin"/>
        </c:scaling>
        <c:delete val="0"/>
        <c:axPos val="l"/>
        <c:numFmt formatCode="General" sourceLinked="0"/>
        <c:majorTickMark val="none"/>
        <c:minorTickMark val="none"/>
        <c:tickLblPos val="nextTo"/>
        <c:spPr>
          <a:ln>
            <a:solidFill>
              <a:srgbClr val="453F43"/>
            </a:solidFill>
          </a:ln>
        </c:spPr>
        <c:crossAx val="87192320"/>
        <c:crosses val="autoZero"/>
        <c:auto val="1"/>
        <c:lblAlgn val="ctr"/>
        <c:lblOffset val="100"/>
        <c:noMultiLvlLbl val="0"/>
      </c:catAx>
      <c:valAx>
        <c:axId val="87192320"/>
        <c:scaling>
          <c:orientation val="minMax"/>
          <c:min val="0"/>
        </c:scaling>
        <c:delete val="0"/>
        <c:axPos val="t"/>
        <c:majorGridlines>
          <c:spPr>
            <a:ln w="9525">
              <a:prstDash val="solid"/>
            </a:ln>
          </c:spPr>
        </c:majorGridlines>
        <c:title>
          <c:tx>
            <c:rich>
              <a:bodyPr/>
              <a:lstStyle/>
              <a:p>
                <a:pPr>
                  <a:defRPr b="0"/>
                </a:pPr>
                <a:r>
                  <a:rPr lang="en-GB" b="0"/>
                  <a:t>US$ billions (constant 2018 prices)</a:t>
                </a:r>
              </a:p>
            </c:rich>
          </c:tx>
          <c:layout>
            <c:manualLayout>
              <c:xMode val="edge"/>
              <c:yMode val="edge"/>
              <c:x val="0.44730934014994178"/>
              <c:y val="1.0922877204003952E-2"/>
            </c:manualLayout>
          </c:layout>
          <c:overlay val="0"/>
        </c:title>
        <c:numFmt formatCode="#,##0" sourceLinked="0"/>
        <c:majorTickMark val="none"/>
        <c:minorTickMark val="none"/>
        <c:tickLblPos val="nextTo"/>
        <c:crossAx val="87190528"/>
        <c:crosses val="autoZero"/>
        <c:crossBetween val="between"/>
        <c:dispUnits>
          <c:builtInUnit val="thousands"/>
        </c:dispUnits>
      </c:valAx>
    </c:plotArea>
    <c:legend>
      <c:legendPos val="r"/>
      <c:legendEntry>
        <c:idx val="2"/>
        <c:delete val="1"/>
      </c:legendEntry>
      <c:layout>
        <c:manualLayout>
          <c:xMode val="edge"/>
          <c:yMode val="edge"/>
          <c:x val="0.67606950555269441"/>
          <c:y val="0.57670974667717356"/>
          <c:w val="0.25829720075182777"/>
          <c:h val="0.23365117157974299"/>
        </c:manualLayout>
      </c:layout>
      <c:overlay val="0"/>
      <c:spPr>
        <a:solidFill>
          <a:schemeClr val="bg1"/>
        </a:solidFill>
      </c:spPr>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773906125921524"/>
          <c:y val="0.1614678760393046"/>
          <c:w val="0.63110833580678605"/>
          <c:h val="0.76214399092970508"/>
        </c:manualLayout>
      </c:layout>
      <c:barChart>
        <c:barDir val="bar"/>
        <c:grouping val="clustered"/>
        <c:varyColors val="0"/>
        <c:ser>
          <c:idx val="1"/>
          <c:order val="0"/>
          <c:tx>
            <c:strRef>
              <c:f>'Figure 8'!$F$10</c:f>
              <c:strCache>
                <c:ptCount val="1"/>
                <c:pt idx="0">
                  <c:v>Growth from 2019</c:v>
                </c:pt>
              </c:strCache>
            </c:strRef>
          </c:tx>
          <c:spPr>
            <a:solidFill>
              <a:srgbClr val="0C457B"/>
            </a:solidFill>
            <a:ln>
              <a:solidFill>
                <a:srgbClr val="0C457B"/>
              </a:solidFill>
              <a:prstDash val="solid"/>
            </a:ln>
          </c:spPr>
          <c:invertIfNegative val="0"/>
          <c:cat>
            <c:multiLvlStrRef>
              <c:f>'Figure 8'!$A$11:$B$37</c:f>
              <c:multiLvlStrCache>
                <c:ptCount val="27"/>
                <c:lvl>
                  <c:pt idx="0">
                    <c:v>Other</c:v>
                  </c:pt>
                  <c:pt idx="1">
                    <c:v>Health</c:v>
                  </c:pt>
                  <c:pt idx="2">
                    <c:v>Humanitarian</c:v>
                  </c:pt>
                  <c:pt idx="3">
                    <c:v>Governance and security</c:v>
                  </c:pt>
                  <c:pt idx="4">
                    <c:v>Administrative costs of donors</c:v>
                  </c:pt>
                  <c:pt idx="5">
                    <c:v>Business and industry</c:v>
                  </c:pt>
                  <c:pt idx="6">
                    <c:v>Education</c:v>
                  </c:pt>
                  <c:pt idx="7">
                    <c:v>Agriculture and food security</c:v>
                  </c:pt>
                  <c:pt idx="8">
                    <c:v>Environment</c:v>
                  </c:pt>
                  <c:pt idx="9">
                    <c:v>Infrastructure</c:v>
                  </c:pt>
                  <c:pt idx="10">
                    <c:v>Other social services</c:v>
                  </c:pt>
                  <c:pt idx="11">
                    <c:v>Water and sanitation</c:v>
                  </c:pt>
                  <c:pt idx="12">
                    <c:v>General budget support</c:v>
                  </c:pt>
                  <c:pt idx="13">
                    <c:v>Debt relief</c:v>
                  </c:pt>
                  <c:pt idx="14">
                    <c:v>Refugees in donor countries</c:v>
                  </c:pt>
                  <c:pt idx="15">
                    <c:v>Infrastructure</c:v>
                  </c:pt>
                  <c:pt idx="16">
                    <c:v>Governance and security</c:v>
                  </c:pt>
                  <c:pt idx="17">
                    <c:v>Education</c:v>
                  </c:pt>
                  <c:pt idx="18">
                    <c:v>Other social services</c:v>
                  </c:pt>
                  <c:pt idx="19">
                    <c:v>Business and industry</c:v>
                  </c:pt>
                  <c:pt idx="20">
                    <c:v>Water and sanitation</c:v>
                  </c:pt>
                  <c:pt idx="21">
                    <c:v>Health</c:v>
                  </c:pt>
                  <c:pt idx="22">
                    <c:v>Agriculture and food security</c:v>
                  </c:pt>
                  <c:pt idx="23">
                    <c:v>Humanitarian</c:v>
                  </c:pt>
                  <c:pt idx="24">
                    <c:v>Other</c:v>
                  </c:pt>
                  <c:pt idx="25">
                    <c:v>Environment</c:v>
                  </c:pt>
                  <c:pt idx="26">
                    <c:v>Refugees in donor countries</c:v>
                  </c:pt>
                </c:lvl>
                <c:lvl>
                  <c:pt idx="0">
                    <c:v>Bilateral</c:v>
                  </c:pt>
                  <c:pt idx="15">
                    <c:v>IFI</c:v>
                  </c:pt>
                </c:lvl>
              </c:multiLvlStrCache>
            </c:multiLvlStrRef>
          </c:cat>
          <c:val>
            <c:numRef>
              <c:f>'Figure 8'!$F$11:$F$37</c:f>
              <c:numCache>
                <c:formatCode>0.0</c:formatCode>
                <c:ptCount val="27"/>
                <c:pt idx="0">
                  <c:v>0</c:v>
                </c:pt>
                <c:pt idx="1">
                  <c:v>0</c:v>
                </c:pt>
                <c:pt idx="2">
                  <c:v>0</c:v>
                </c:pt>
                <c:pt idx="3">
                  <c:v>0</c:v>
                </c:pt>
                <c:pt idx="4">
                  <c:v>3351.2697862712598</c:v>
                </c:pt>
                <c:pt idx="5">
                  <c:v>0</c:v>
                </c:pt>
                <c:pt idx="6">
                  <c:v>0</c:v>
                </c:pt>
                <c:pt idx="7">
                  <c:v>0</c:v>
                </c:pt>
                <c:pt idx="8">
                  <c:v>0</c:v>
                </c:pt>
                <c:pt idx="9">
                  <c:v>0</c:v>
                </c:pt>
                <c:pt idx="10">
                  <c:v>0</c:v>
                </c:pt>
                <c:pt idx="11">
                  <c:v>0</c:v>
                </c:pt>
                <c:pt idx="12">
                  <c:v>842.30323237525499</c:v>
                </c:pt>
                <c:pt idx="13">
                  <c:v>215.54143396257001</c:v>
                </c:pt>
                <c:pt idx="14">
                  <c:v>0</c:v>
                </c:pt>
                <c:pt idx="15">
                  <c:v>11037.286834953133</c:v>
                </c:pt>
                <c:pt idx="16">
                  <c:v>10735.768527914101</c:v>
                </c:pt>
                <c:pt idx="17">
                  <c:v>8298.8410184727509</c:v>
                </c:pt>
                <c:pt idx="18">
                  <c:v>7856.6275550700002</c:v>
                </c:pt>
                <c:pt idx="19">
                  <c:v>5142.3581148755884</c:v>
                </c:pt>
                <c:pt idx="20">
                  <c:v>5074.5511296657396</c:v>
                </c:pt>
                <c:pt idx="21">
                  <c:v>5036.6178587239201</c:v>
                </c:pt>
                <c:pt idx="22">
                  <c:v>3611.5953415497697</c:v>
                </c:pt>
                <c:pt idx="23">
                  <c:v>1113.8781041299999</c:v>
                </c:pt>
                <c:pt idx="24">
                  <c:v>0</c:v>
                </c:pt>
                <c:pt idx="25">
                  <c:v>388.9416799</c:v>
                </c:pt>
                <c:pt idx="26">
                  <c:v>108</c:v>
                </c:pt>
              </c:numCache>
            </c:numRef>
          </c:val>
          <c:extLst>
            <c:ext xmlns:c16="http://schemas.microsoft.com/office/drawing/2014/chart" uri="{C3380CC4-5D6E-409C-BE32-E72D297353CC}">
              <c16:uniqueId val="{00000000-3B31-47B0-A2A7-7848FC736E6E}"/>
            </c:ext>
          </c:extLst>
        </c:ser>
        <c:ser>
          <c:idx val="2"/>
          <c:order val="1"/>
          <c:tx>
            <c:strRef>
              <c:f>'Figure 8'!$G$10</c:f>
              <c:strCache>
                <c:ptCount val="1"/>
                <c:pt idx="0">
                  <c:v>Reduction from 2019</c:v>
                </c:pt>
              </c:strCache>
            </c:strRef>
          </c:tx>
          <c:spPr>
            <a:noFill/>
            <a:ln>
              <a:solidFill>
                <a:srgbClr val="A9A6AA"/>
              </a:solidFill>
              <a:prstDash val="solid"/>
            </a:ln>
          </c:spPr>
          <c:invertIfNegative val="0"/>
          <c:cat>
            <c:multiLvlStrRef>
              <c:f>'Figure 8'!$A$11:$B$37</c:f>
              <c:multiLvlStrCache>
                <c:ptCount val="27"/>
                <c:lvl>
                  <c:pt idx="0">
                    <c:v>Other</c:v>
                  </c:pt>
                  <c:pt idx="1">
                    <c:v>Health</c:v>
                  </c:pt>
                  <c:pt idx="2">
                    <c:v>Humanitarian</c:v>
                  </c:pt>
                  <c:pt idx="3">
                    <c:v>Governance and security</c:v>
                  </c:pt>
                  <c:pt idx="4">
                    <c:v>Administrative costs of donors</c:v>
                  </c:pt>
                  <c:pt idx="5">
                    <c:v>Business and industry</c:v>
                  </c:pt>
                  <c:pt idx="6">
                    <c:v>Education</c:v>
                  </c:pt>
                  <c:pt idx="7">
                    <c:v>Agriculture and food security</c:v>
                  </c:pt>
                  <c:pt idx="8">
                    <c:v>Environment</c:v>
                  </c:pt>
                  <c:pt idx="9">
                    <c:v>Infrastructure</c:v>
                  </c:pt>
                  <c:pt idx="10">
                    <c:v>Other social services</c:v>
                  </c:pt>
                  <c:pt idx="11">
                    <c:v>Water and sanitation</c:v>
                  </c:pt>
                  <c:pt idx="12">
                    <c:v>General budget support</c:v>
                  </c:pt>
                  <c:pt idx="13">
                    <c:v>Debt relief</c:v>
                  </c:pt>
                  <c:pt idx="14">
                    <c:v>Refugees in donor countries</c:v>
                  </c:pt>
                  <c:pt idx="15">
                    <c:v>Infrastructure</c:v>
                  </c:pt>
                  <c:pt idx="16">
                    <c:v>Governance and security</c:v>
                  </c:pt>
                  <c:pt idx="17">
                    <c:v>Education</c:v>
                  </c:pt>
                  <c:pt idx="18">
                    <c:v>Other social services</c:v>
                  </c:pt>
                  <c:pt idx="19">
                    <c:v>Business and industry</c:v>
                  </c:pt>
                  <c:pt idx="20">
                    <c:v>Water and sanitation</c:v>
                  </c:pt>
                  <c:pt idx="21">
                    <c:v>Health</c:v>
                  </c:pt>
                  <c:pt idx="22">
                    <c:v>Agriculture and food security</c:v>
                  </c:pt>
                  <c:pt idx="23">
                    <c:v>Humanitarian</c:v>
                  </c:pt>
                  <c:pt idx="24">
                    <c:v>Other</c:v>
                  </c:pt>
                  <c:pt idx="25">
                    <c:v>Environment</c:v>
                  </c:pt>
                  <c:pt idx="26">
                    <c:v>Refugees in donor countries</c:v>
                  </c:pt>
                </c:lvl>
                <c:lvl>
                  <c:pt idx="0">
                    <c:v>Bilateral</c:v>
                  </c:pt>
                  <c:pt idx="15">
                    <c:v>IFI</c:v>
                  </c:pt>
                </c:lvl>
              </c:multiLvlStrCache>
            </c:multiLvlStrRef>
          </c:cat>
          <c:val>
            <c:numRef>
              <c:f>'Figure 8'!$G$11:$G$37</c:f>
              <c:numCache>
                <c:formatCode>0.0</c:formatCode>
                <c:ptCount val="27"/>
                <c:pt idx="0">
                  <c:v>14310.387495503921</c:v>
                </c:pt>
                <c:pt idx="1">
                  <c:v>11538.025591001633</c:v>
                </c:pt>
                <c:pt idx="2">
                  <c:v>15243.005175714377</c:v>
                </c:pt>
                <c:pt idx="3">
                  <c:v>12726.310811854011</c:v>
                </c:pt>
                <c:pt idx="4">
                  <c:v>0</c:v>
                </c:pt>
                <c:pt idx="5">
                  <c:v>3853.7110242389981</c:v>
                </c:pt>
                <c:pt idx="6">
                  <c:v>2741.9350406279773</c:v>
                </c:pt>
                <c:pt idx="7">
                  <c:v>3395.9676153960772</c:v>
                </c:pt>
                <c:pt idx="8">
                  <c:v>1994.61742655123</c:v>
                </c:pt>
                <c:pt idx="9">
                  <c:v>3344.571214180608</c:v>
                </c:pt>
                <c:pt idx="10">
                  <c:v>2421.0345017054001</c:v>
                </c:pt>
                <c:pt idx="11">
                  <c:v>1779.9048241939499</c:v>
                </c:pt>
                <c:pt idx="12">
                  <c:v>0</c:v>
                </c:pt>
                <c:pt idx="13">
                  <c:v>0</c:v>
                </c:pt>
                <c:pt idx="14">
                  <c:v>59.821271914199997</c:v>
                </c:pt>
                <c:pt idx="15">
                  <c:v>0</c:v>
                </c:pt>
                <c:pt idx="16">
                  <c:v>0</c:v>
                </c:pt>
                <c:pt idx="17">
                  <c:v>0</c:v>
                </c:pt>
                <c:pt idx="18">
                  <c:v>0</c:v>
                </c:pt>
                <c:pt idx="19">
                  <c:v>0</c:v>
                </c:pt>
                <c:pt idx="20">
                  <c:v>0</c:v>
                </c:pt>
                <c:pt idx="21">
                  <c:v>0</c:v>
                </c:pt>
                <c:pt idx="22">
                  <c:v>0</c:v>
                </c:pt>
                <c:pt idx="23">
                  <c:v>0</c:v>
                </c:pt>
                <c:pt idx="24">
                  <c:v>1235.1857732599999</c:v>
                </c:pt>
                <c:pt idx="25">
                  <c:v>0</c:v>
                </c:pt>
                <c:pt idx="26">
                  <c:v>0</c:v>
                </c:pt>
              </c:numCache>
            </c:numRef>
          </c:val>
          <c:extLst>
            <c:ext xmlns:c16="http://schemas.microsoft.com/office/drawing/2014/chart" uri="{C3380CC4-5D6E-409C-BE32-E72D297353CC}">
              <c16:uniqueId val="{00000001-3B31-47B0-A2A7-7848FC736E6E}"/>
            </c:ext>
          </c:extLst>
        </c:ser>
        <c:ser>
          <c:idx val="0"/>
          <c:order val="2"/>
          <c:spPr>
            <a:solidFill>
              <a:srgbClr val="0089CC"/>
            </a:solidFill>
            <a:ln>
              <a:solidFill>
                <a:srgbClr val="0089CC"/>
              </a:solidFill>
              <a:prstDash val="solid"/>
            </a:ln>
          </c:spPr>
          <c:invertIfNegative val="0"/>
          <c:cat>
            <c:multiLvlStrRef>
              <c:f>'Figure 8'!$A$11:$B$37</c:f>
              <c:multiLvlStrCache>
                <c:ptCount val="27"/>
                <c:lvl>
                  <c:pt idx="0">
                    <c:v>Other</c:v>
                  </c:pt>
                  <c:pt idx="1">
                    <c:v>Health</c:v>
                  </c:pt>
                  <c:pt idx="2">
                    <c:v>Humanitarian</c:v>
                  </c:pt>
                  <c:pt idx="3">
                    <c:v>Governance and security</c:v>
                  </c:pt>
                  <c:pt idx="4">
                    <c:v>Administrative costs of donors</c:v>
                  </c:pt>
                  <c:pt idx="5">
                    <c:v>Business and industry</c:v>
                  </c:pt>
                  <c:pt idx="6">
                    <c:v>Education</c:v>
                  </c:pt>
                  <c:pt idx="7">
                    <c:v>Agriculture and food security</c:v>
                  </c:pt>
                  <c:pt idx="8">
                    <c:v>Environment</c:v>
                  </c:pt>
                  <c:pt idx="9">
                    <c:v>Infrastructure</c:v>
                  </c:pt>
                  <c:pt idx="10">
                    <c:v>Other social services</c:v>
                  </c:pt>
                  <c:pt idx="11">
                    <c:v>Water and sanitation</c:v>
                  </c:pt>
                  <c:pt idx="12">
                    <c:v>General budget support</c:v>
                  </c:pt>
                  <c:pt idx="13">
                    <c:v>Debt relief</c:v>
                  </c:pt>
                  <c:pt idx="14">
                    <c:v>Refugees in donor countries</c:v>
                  </c:pt>
                  <c:pt idx="15">
                    <c:v>Infrastructure</c:v>
                  </c:pt>
                  <c:pt idx="16">
                    <c:v>Governance and security</c:v>
                  </c:pt>
                  <c:pt idx="17">
                    <c:v>Education</c:v>
                  </c:pt>
                  <c:pt idx="18">
                    <c:v>Other social services</c:v>
                  </c:pt>
                  <c:pt idx="19">
                    <c:v>Business and industry</c:v>
                  </c:pt>
                  <c:pt idx="20">
                    <c:v>Water and sanitation</c:v>
                  </c:pt>
                  <c:pt idx="21">
                    <c:v>Health</c:v>
                  </c:pt>
                  <c:pt idx="22">
                    <c:v>Agriculture and food security</c:v>
                  </c:pt>
                  <c:pt idx="23">
                    <c:v>Humanitarian</c:v>
                  </c:pt>
                  <c:pt idx="24">
                    <c:v>Other</c:v>
                  </c:pt>
                  <c:pt idx="25">
                    <c:v>Environment</c:v>
                  </c:pt>
                  <c:pt idx="26">
                    <c:v>Refugees in donor countries</c:v>
                  </c:pt>
                </c:lvl>
                <c:lvl>
                  <c:pt idx="0">
                    <c:v>Bilateral</c:v>
                  </c:pt>
                  <c:pt idx="15">
                    <c:v>IFI</c:v>
                  </c:pt>
                </c:lvl>
              </c:multiLvlStrCache>
            </c:multiLvlStrRef>
          </c:cat>
          <c:val>
            <c:numRef>
              <c:f>'Figure 8'!$E$11:$E$37</c:f>
              <c:numCache>
                <c:formatCode>0.0</c:formatCode>
                <c:ptCount val="27"/>
                <c:pt idx="0">
                  <c:v>11218.82118121898</c:v>
                </c:pt>
                <c:pt idx="1">
                  <c:v>10259.571843918786</c:v>
                </c:pt>
                <c:pt idx="2">
                  <c:v>9374.5744477816897</c:v>
                </c:pt>
                <c:pt idx="3">
                  <c:v>8699.8613850622496</c:v>
                </c:pt>
                <c:pt idx="4">
                  <c:v>2988.0727933215999</c:v>
                </c:pt>
                <c:pt idx="5">
                  <c:v>3032.3585806847982</c:v>
                </c:pt>
                <c:pt idx="6">
                  <c:v>2659.5455155103618</c:v>
                </c:pt>
                <c:pt idx="7">
                  <c:v>2643.569311299806</c:v>
                </c:pt>
                <c:pt idx="8">
                  <c:v>1550.91334109272</c:v>
                </c:pt>
                <c:pt idx="9">
                  <c:v>1490.1489014555038</c:v>
                </c:pt>
                <c:pt idx="10">
                  <c:v>1191.1609951621399</c:v>
                </c:pt>
                <c:pt idx="11">
                  <c:v>875.64481480404004</c:v>
                </c:pt>
                <c:pt idx="12">
                  <c:v>512.76056528465904</c:v>
                </c:pt>
                <c:pt idx="13">
                  <c:v>15.791448129356001</c:v>
                </c:pt>
                <c:pt idx="14">
                  <c:v>6.7827200000000003</c:v>
                </c:pt>
                <c:pt idx="15">
                  <c:v>5760.1968081226132</c:v>
                </c:pt>
                <c:pt idx="16">
                  <c:v>1489.6518172420001</c:v>
                </c:pt>
                <c:pt idx="17">
                  <c:v>2322.7371543965519</c:v>
                </c:pt>
                <c:pt idx="18">
                  <c:v>1345.14424829</c:v>
                </c:pt>
                <c:pt idx="19">
                  <c:v>2040.109644957832</c:v>
                </c:pt>
                <c:pt idx="20">
                  <c:v>2619.4782583303399</c:v>
                </c:pt>
                <c:pt idx="21">
                  <c:v>1833.8058255000001</c:v>
                </c:pt>
                <c:pt idx="22">
                  <c:v>2101.4584475330362</c:v>
                </c:pt>
                <c:pt idx="23">
                  <c:v>823.30128269169609</c:v>
                </c:pt>
                <c:pt idx="24">
                  <c:v>1003.25520271</c:v>
                </c:pt>
                <c:pt idx="25">
                  <c:v>141.434295469256</c:v>
                </c:pt>
                <c:pt idx="26">
                  <c:v>0</c:v>
                </c:pt>
              </c:numCache>
            </c:numRef>
          </c:val>
          <c:extLst>
            <c:ext xmlns:c16="http://schemas.microsoft.com/office/drawing/2014/chart" uri="{C3380CC4-5D6E-409C-BE32-E72D297353CC}">
              <c16:uniqueId val="{00000002-3B31-47B0-A2A7-7848FC736E6E}"/>
            </c:ext>
          </c:extLst>
        </c:ser>
        <c:dLbls>
          <c:showLegendKey val="0"/>
          <c:showVal val="0"/>
          <c:showCatName val="0"/>
          <c:showSerName val="0"/>
          <c:showPercent val="0"/>
          <c:showBubbleSize val="0"/>
        </c:dLbls>
        <c:gapWidth val="90"/>
        <c:overlap val="100"/>
        <c:axId val="87190528"/>
        <c:axId val="87192320"/>
      </c:barChart>
      <c:catAx>
        <c:axId val="87190528"/>
        <c:scaling>
          <c:orientation val="maxMin"/>
        </c:scaling>
        <c:delete val="0"/>
        <c:axPos val="l"/>
        <c:numFmt formatCode="General" sourceLinked="0"/>
        <c:majorTickMark val="none"/>
        <c:minorTickMark val="none"/>
        <c:tickLblPos val="nextTo"/>
        <c:spPr>
          <a:ln>
            <a:solidFill>
              <a:srgbClr val="453F43"/>
            </a:solidFill>
          </a:ln>
        </c:spPr>
        <c:crossAx val="87192320"/>
        <c:crosses val="autoZero"/>
        <c:auto val="1"/>
        <c:lblAlgn val="ctr"/>
        <c:lblOffset val="100"/>
        <c:noMultiLvlLbl val="0"/>
      </c:catAx>
      <c:valAx>
        <c:axId val="87192320"/>
        <c:scaling>
          <c:orientation val="minMax"/>
          <c:min val="0"/>
        </c:scaling>
        <c:delete val="0"/>
        <c:axPos val="t"/>
        <c:majorGridlines>
          <c:spPr>
            <a:ln w="9525">
              <a:prstDash val="solid"/>
            </a:ln>
          </c:spPr>
        </c:majorGridlines>
        <c:title>
          <c:tx>
            <c:rich>
              <a:bodyPr/>
              <a:lstStyle/>
              <a:p>
                <a:pPr>
                  <a:defRPr b="0"/>
                </a:pPr>
                <a:r>
                  <a:rPr lang="en-GB" b="0"/>
                  <a:t>US$ billions</a:t>
                </a:r>
              </a:p>
            </c:rich>
          </c:tx>
          <c:layout>
            <c:manualLayout>
              <c:xMode val="edge"/>
              <c:yMode val="edge"/>
              <c:x val="0.44730934014994178"/>
              <c:y val="1.0922877204003952E-2"/>
            </c:manualLayout>
          </c:layout>
          <c:overlay val="0"/>
        </c:title>
        <c:numFmt formatCode="#,##0" sourceLinked="0"/>
        <c:majorTickMark val="none"/>
        <c:minorTickMark val="none"/>
        <c:tickLblPos val="nextTo"/>
        <c:spPr>
          <a:noFill/>
          <a:ln>
            <a:noFill/>
          </a:ln>
        </c:spPr>
        <c:crossAx val="87190528"/>
        <c:crosses val="autoZero"/>
        <c:crossBetween val="between"/>
        <c:dispUnits>
          <c:builtInUnit val="thousands"/>
        </c:dispUnits>
      </c:valAx>
    </c:plotArea>
    <c:legend>
      <c:legendPos val="r"/>
      <c:legendEntry>
        <c:idx val="2"/>
        <c:delete val="1"/>
      </c:legendEntry>
      <c:layout>
        <c:manualLayout>
          <c:xMode val="edge"/>
          <c:yMode val="edge"/>
          <c:x val="0.67606950555269441"/>
          <c:y val="0.57670974667717356"/>
          <c:w val="0.25829720075182777"/>
          <c:h val="0.23365117157974299"/>
        </c:manualLayout>
      </c:layout>
      <c:overlay val="0"/>
      <c:spPr>
        <a:solidFill>
          <a:schemeClr val="bg1"/>
        </a:solidFill>
      </c:spPr>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9'!$A$18</c:f>
              <c:strCache>
                <c:ptCount val="1"/>
                <c:pt idx="0">
                  <c:v>Principal</c:v>
                </c:pt>
              </c:strCache>
            </c:strRef>
          </c:tx>
          <c:spPr>
            <a:solidFill>
              <a:srgbClr val="A95E00"/>
            </a:solidFill>
            <a:ln>
              <a:noFill/>
            </a:ln>
            <a:effectLst/>
          </c:spPr>
          <c:invertIfNegative val="0"/>
          <c:cat>
            <c:numRef>
              <c:f>'Figure 9'!$B$17:$F$17</c:f>
              <c:numCache>
                <c:formatCode>General</c:formatCode>
                <c:ptCount val="5"/>
                <c:pt idx="0">
                  <c:v>2015</c:v>
                </c:pt>
                <c:pt idx="1">
                  <c:v>2016</c:v>
                </c:pt>
                <c:pt idx="2">
                  <c:v>2017</c:v>
                </c:pt>
                <c:pt idx="3">
                  <c:v>2018</c:v>
                </c:pt>
                <c:pt idx="4">
                  <c:v>2019</c:v>
                </c:pt>
              </c:numCache>
            </c:numRef>
          </c:cat>
          <c:val>
            <c:numRef>
              <c:f>'Figure 9'!$B$18:$F$18</c:f>
              <c:numCache>
                <c:formatCode>0.0%</c:formatCode>
                <c:ptCount val="5"/>
                <c:pt idx="0">
                  <c:v>5.0236337870865191E-2</c:v>
                </c:pt>
                <c:pt idx="1">
                  <c:v>5.2268923501399008E-2</c:v>
                </c:pt>
                <c:pt idx="2">
                  <c:v>4.619543473690757E-2</c:v>
                </c:pt>
                <c:pt idx="3">
                  <c:v>4.5260948510529121E-2</c:v>
                </c:pt>
                <c:pt idx="4">
                  <c:v>4.6938714742534152E-2</c:v>
                </c:pt>
              </c:numCache>
            </c:numRef>
          </c:val>
          <c:extLst>
            <c:ext xmlns:c16="http://schemas.microsoft.com/office/drawing/2014/chart" uri="{C3380CC4-5D6E-409C-BE32-E72D297353CC}">
              <c16:uniqueId val="{00000000-FA3E-4D8C-BBED-5CDE10988C41}"/>
            </c:ext>
          </c:extLst>
        </c:ser>
        <c:ser>
          <c:idx val="1"/>
          <c:order val="1"/>
          <c:tx>
            <c:strRef>
              <c:f>'Figure 9'!$A$19</c:f>
              <c:strCache>
                <c:ptCount val="1"/>
                <c:pt idx="0">
                  <c:v>Significant</c:v>
                </c:pt>
              </c:strCache>
            </c:strRef>
          </c:tx>
          <c:spPr>
            <a:solidFill>
              <a:srgbClr val="FCCD8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9'!$B$17:$F$17</c:f>
              <c:numCache>
                <c:formatCode>General</c:formatCode>
                <c:ptCount val="5"/>
                <c:pt idx="0">
                  <c:v>2015</c:v>
                </c:pt>
                <c:pt idx="1">
                  <c:v>2016</c:v>
                </c:pt>
                <c:pt idx="2">
                  <c:v>2017</c:v>
                </c:pt>
                <c:pt idx="3">
                  <c:v>2018</c:v>
                </c:pt>
                <c:pt idx="4">
                  <c:v>2019</c:v>
                </c:pt>
              </c:numCache>
            </c:numRef>
          </c:cat>
          <c:val>
            <c:numRef>
              <c:f>'Figure 9'!$B$19:$F$19</c:f>
              <c:numCache>
                <c:formatCode>0.0%</c:formatCode>
                <c:ptCount val="5"/>
                <c:pt idx="0">
                  <c:v>0.28530386638425176</c:v>
                </c:pt>
                <c:pt idx="1">
                  <c:v>0.31028208121929085</c:v>
                </c:pt>
                <c:pt idx="2">
                  <c:v>0.31381492513051218</c:v>
                </c:pt>
                <c:pt idx="3">
                  <c:v>0.34268202875853959</c:v>
                </c:pt>
                <c:pt idx="4">
                  <c:v>0.3705935611041522</c:v>
                </c:pt>
              </c:numCache>
            </c:numRef>
          </c:val>
          <c:extLst>
            <c:ext xmlns:c16="http://schemas.microsoft.com/office/drawing/2014/chart" uri="{C3380CC4-5D6E-409C-BE32-E72D297353CC}">
              <c16:uniqueId val="{00000001-FA3E-4D8C-BBED-5CDE10988C41}"/>
            </c:ext>
          </c:extLst>
        </c:ser>
        <c:ser>
          <c:idx val="2"/>
          <c:order val="2"/>
          <c:tx>
            <c:strRef>
              <c:f>'Figure 9'!$A$20</c:f>
              <c:strCache>
                <c:ptCount val="1"/>
                <c:pt idx="0">
                  <c:v>Not targeted</c:v>
                </c:pt>
              </c:strCache>
            </c:strRef>
          </c:tx>
          <c:spPr>
            <a:solidFill>
              <a:srgbClr val="F59B2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9'!$B$17:$F$17</c:f>
              <c:numCache>
                <c:formatCode>General</c:formatCode>
                <c:ptCount val="5"/>
                <c:pt idx="0">
                  <c:v>2015</c:v>
                </c:pt>
                <c:pt idx="1">
                  <c:v>2016</c:v>
                </c:pt>
                <c:pt idx="2">
                  <c:v>2017</c:v>
                </c:pt>
                <c:pt idx="3">
                  <c:v>2018</c:v>
                </c:pt>
                <c:pt idx="4">
                  <c:v>2019</c:v>
                </c:pt>
              </c:numCache>
            </c:numRef>
          </c:cat>
          <c:val>
            <c:numRef>
              <c:f>'Figure 9'!$B$20:$F$20</c:f>
              <c:numCache>
                <c:formatCode>0.0%</c:formatCode>
                <c:ptCount val="5"/>
                <c:pt idx="0">
                  <c:v>0.60997480688363159</c:v>
                </c:pt>
                <c:pt idx="1">
                  <c:v>0.59246173212820807</c:v>
                </c:pt>
                <c:pt idx="2">
                  <c:v>0.60448753647852105</c:v>
                </c:pt>
                <c:pt idx="3">
                  <c:v>0.58367935525152392</c:v>
                </c:pt>
                <c:pt idx="4">
                  <c:v>0.55381604552694952</c:v>
                </c:pt>
              </c:numCache>
            </c:numRef>
          </c:val>
          <c:extLst>
            <c:ext xmlns:c16="http://schemas.microsoft.com/office/drawing/2014/chart" uri="{C3380CC4-5D6E-409C-BE32-E72D297353CC}">
              <c16:uniqueId val="{00000002-FA3E-4D8C-BBED-5CDE10988C41}"/>
            </c:ext>
          </c:extLst>
        </c:ser>
        <c:ser>
          <c:idx val="3"/>
          <c:order val="3"/>
          <c:tx>
            <c:strRef>
              <c:f>'Figure 9'!$A$21</c:f>
              <c:strCache>
                <c:ptCount val="1"/>
                <c:pt idx="0">
                  <c:v>Not marked</c:v>
                </c:pt>
              </c:strCache>
            </c:strRef>
          </c:tx>
          <c:spPr>
            <a:solidFill>
              <a:srgbClr val="A9A6AA"/>
            </a:solidFill>
            <a:ln>
              <a:noFill/>
            </a:ln>
            <a:effectLst/>
          </c:spPr>
          <c:invertIfNegative val="0"/>
          <c:cat>
            <c:numRef>
              <c:f>'Figure 9'!$B$17:$F$17</c:f>
              <c:numCache>
                <c:formatCode>General</c:formatCode>
                <c:ptCount val="5"/>
                <c:pt idx="0">
                  <c:v>2015</c:v>
                </c:pt>
                <c:pt idx="1">
                  <c:v>2016</c:v>
                </c:pt>
                <c:pt idx="2">
                  <c:v>2017</c:v>
                </c:pt>
                <c:pt idx="3">
                  <c:v>2018</c:v>
                </c:pt>
                <c:pt idx="4">
                  <c:v>2019</c:v>
                </c:pt>
              </c:numCache>
            </c:numRef>
          </c:cat>
          <c:val>
            <c:numRef>
              <c:f>'Figure 9'!$B$21:$F$21</c:f>
              <c:numCache>
                <c:formatCode>0.0%</c:formatCode>
                <c:ptCount val="5"/>
                <c:pt idx="0">
                  <c:v>5.4484988861252207E-2</c:v>
                </c:pt>
                <c:pt idx="1">
                  <c:v>4.4987263151100222E-2</c:v>
                </c:pt>
                <c:pt idx="2">
                  <c:v>3.5502103654062742E-2</c:v>
                </c:pt>
                <c:pt idx="3">
                  <c:v>2.8377667479408217E-2</c:v>
                </c:pt>
                <c:pt idx="4">
                  <c:v>2.8651678626368152E-2</c:v>
                </c:pt>
              </c:numCache>
            </c:numRef>
          </c:val>
          <c:extLst>
            <c:ext xmlns:c16="http://schemas.microsoft.com/office/drawing/2014/chart" uri="{C3380CC4-5D6E-409C-BE32-E72D297353CC}">
              <c16:uniqueId val="{00000003-FA3E-4D8C-BBED-5CDE10988C41}"/>
            </c:ext>
          </c:extLst>
        </c:ser>
        <c:dLbls>
          <c:showLegendKey val="0"/>
          <c:showVal val="0"/>
          <c:showCatName val="0"/>
          <c:showSerName val="0"/>
          <c:showPercent val="0"/>
          <c:showBubbleSize val="0"/>
        </c:dLbls>
        <c:gapWidth val="50"/>
        <c:overlap val="100"/>
        <c:axId val="355534704"/>
        <c:axId val="355528464"/>
      </c:barChart>
      <c:catAx>
        <c:axId val="35553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55528464"/>
        <c:crosses val="autoZero"/>
        <c:auto val="1"/>
        <c:lblAlgn val="ctr"/>
        <c:lblOffset val="100"/>
        <c:noMultiLvlLbl val="0"/>
      </c:catAx>
      <c:valAx>
        <c:axId val="35552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Percent</a:t>
                </a:r>
                <a:r>
                  <a:rPr lang="en-GB" baseline="0"/>
                  <a:t> of bilateral allocable ODA</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55534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95249</xdr:rowOff>
    </xdr:from>
    <xdr:to>
      <xdr:col>1</xdr:col>
      <xdr:colOff>513250</xdr:colOff>
      <xdr:row>0</xdr:row>
      <xdr:rowOff>561974</xdr:rowOff>
    </xdr:to>
    <xdr:pic>
      <xdr:nvPicPr>
        <xdr:cNvPr id="5" name="Picture 4">
          <a:extLst>
            <a:ext uri="{FF2B5EF4-FFF2-40B4-BE49-F238E27FC236}">
              <a16:creationId xmlns:a16="http://schemas.microsoft.com/office/drawing/2014/main" id="{1C519FCC-E02E-47D4-854E-2CC7333E7765}"/>
            </a:ext>
          </a:extLst>
        </xdr:cNvPr>
        <xdr:cNvPicPr>
          <a:picLocks noChangeAspect="1"/>
        </xdr:cNvPicPr>
      </xdr:nvPicPr>
      <xdr:blipFill>
        <a:blip xmlns:r="http://schemas.openxmlformats.org/officeDocument/2006/relationships" r:embed="rId1"/>
        <a:stretch>
          <a:fillRect/>
        </a:stretch>
      </xdr:blipFill>
      <xdr:spPr>
        <a:xfrm>
          <a:off x="95250" y="95249"/>
          <a:ext cx="2463494" cy="466725"/>
        </a:xfrm>
        <a:prstGeom prst="rect">
          <a:avLst/>
        </a:prstGeom>
      </xdr:spPr>
    </xdr:pic>
    <xdr:clientData/>
  </xdr:twoCellAnchor>
  <xdr:twoCellAnchor>
    <xdr:from>
      <xdr:col>1</xdr:col>
      <xdr:colOff>0</xdr:colOff>
      <xdr:row>13</xdr:row>
      <xdr:rowOff>0</xdr:rowOff>
    </xdr:from>
    <xdr:to>
      <xdr:col>10</xdr:col>
      <xdr:colOff>47626</xdr:colOff>
      <xdr:row>29</xdr:row>
      <xdr:rowOff>153988</xdr:rowOff>
    </xdr:to>
    <xdr:graphicFrame macro="">
      <xdr:nvGraphicFramePr>
        <xdr:cNvPr id="6" name="Chart 5">
          <a:extLst>
            <a:ext uri="{FF2B5EF4-FFF2-40B4-BE49-F238E27FC236}">
              <a16:creationId xmlns:a16="http://schemas.microsoft.com/office/drawing/2014/main" id="{09768C1B-5A7D-4CA1-9D98-A27B6C1C7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95250</xdr:colOff>
      <xdr:row>0</xdr:row>
      <xdr:rowOff>95249</xdr:rowOff>
    </xdr:from>
    <xdr:to>
      <xdr:col>0</xdr:col>
      <xdr:colOff>2558744</xdr:colOff>
      <xdr:row>0</xdr:row>
      <xdr:rowOff>561974</xdr:rowOff>
    </xdr:to>
    <xdr:pic>
      <xdr:nvPicPr>
        <xdr:cNvPr id="2" name="Picture 1">
          <a:extLst>
            <a:ext uri="{FF2B5EF4-FFF2-40B4-BE49-F238E27FC236}">
              <a16:creationId xmlns:a16="http://schemas.microsoft.com/office/drawing/2014/main" id="{4F1C918D-6E17-447B-9C70-D92E48E1BAF7}"/>
            </a:ext>
          </a:extLst>
        </xdr:cNvPr>
        <xdr:cNvPicPr>
          <a:picLocks noChangeAspect="1"/>
        </xdr:cNvPicPr>
      </xdr:nvPicPr>
      <xdr:blipFill>
        <a:blip xmlns:r="http://schemas.openxmlformats.org/officeDocument/2006/relationships" r:embed="rId1"/>
        <a:stretch>
          <a:fillRect/>
        </a:stretch>
      </xdr:blipFill>
      <xdr:spPr>
        <a:xfrm>
          <a:off x="95250" y="95249"/>
          <a:ext cx="2463494" cy="466725"/>
        </a:xfrm>
        <a:prstGeom prst="rect">
          <a:avLst/>
        </a:prstGeom>
      </xdr:spPr>
    </xdr:pic>
    <xdr:clientData/>
  </xdr:twoCellAnchor>
  <xdr:twoCellAnchor>
    <xdr:from>
      <xdr:col>7</xdr:col>
      <xdr:colOff>0</xdr:colOff>
      <xdr:row>9</xdr:row>
      <xdr:rowOff>0</xdr:rowOff>
    </xdr:from>
    <xdr:to>
      <xdr:col>17</xdr:col>
      <xdr:colOff>79375</xdr:colOff>
      <xdr:row>23</xdr:row>
      <xdr:rowOff>171450</xdr:rowOff>
    </xdr:to>
    <xdr:graphicFrame macro="">
      <xdr:nvGraphicFramePr>
        <xdr:cNvPr id="3" name="Chart 2">
          <a:extLst>
            <a:ext uri="{FF2B5EF4-FFF2-40B4-BE49-F238E27FC236}">
              <a16:creationId xmlns:a16="http://schemas.microsoft.com/office/drawing/2014/main" id="{9C7EB624-34AA-455F-86DC-9B153E9DE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95250</xdr:colOff>
      <xdr:row>0</xdr:row>
      <xdr:rowOff>95249</xdr:rowOff>
    </xdr:from>
    <xdr:to>
      <xdr:col>0</xdr:col>
      <xdr:colOff>2553982</xdr:colOff>
      <xdr:row>0</xdr:row>
      <xdr:rowOff>561974</xdr:rowOff>
    </xdr:to>
    <xdr:pic>
      <xdr:nvPicPr>
        <xdr:cNvPr id="5" name="Picture 4">
          <a:extLst>
            <a:ext uri="{FF2B5EF4-FFF2-40B4-BE49-F238E27FC236}">
              <a16:creationId xmlns:a16="http://schemas.microsoft.com/office/drawing/2014/main" id="{74D23ACF-7B42-4A9D-8530-928F23D9DF57}"/>
            </a:ext>
          </a:extLst>
        </xdr:cNvPr>
        <xdr:cNvPicPr>
          <a:picLocks noChangeAspect="1"/>
        </xdr:cNvPicPr>
      </xdr:nvPicPr>
      <xdr:blipFill>
        <a:blip xmlns:r="http://schemas.openxmlformats.org/officeDocument/2006/relationships" r:embed="rId1"/>
        <a:stretch>
          <a:fillRect/>
        </a:stretch>
      </xdr:blipFill>
      <xdr:spPr>
        <a:xfrm>
          <a:off x="95250" y="95249"/>
          <a:ext cx="2463494" cy="466725"/>
        </a:xfrm>
        <a:prstGeom prst="rect">
          <a:avLst/>
        </a:prstGeom>
      </xdr:spPr>
    </xdr:pic>
    <xdr:clientData/>
  </xdr:twoCellAnchor>
  <xdr:twoCellAnchor>
    <xdr:from>
      <xdr:col>13</xdr:col>
      <xdr:colOff>0</xdr:colOff>
      <xdr:row>10</xdr:row>
      <xdr:rowOff>0</xdr:rowOff>
    </xdr:from>
    <xdr:to>
      <xdr:col>22</xdr:col>
      <xdr:colOff>66675</xdr:colOff>
      <xdr:row>22</xdr:row>
      <xdr:rowOff>171450</xdr:rowOff>
    </xdr:to>
    <xdr:graphicFrame macro="">
      <xdr:nvGraphicFramePr>
        <xdr:cNvPr id="6" name="Chart 5">
          <a:extLst>
            <a:ext uri="{FF2B5EF4-FFF2-40B4-BE49-F238E27FC236}">
              <a16:creationId xmlns:a16="http://schemas.microsoft.com/office/drawing/2014/main" id="{FEAAC363-12A9-4144-8D9B-5113F334D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609599</xdr:colOff>
      <xdr:row>9</xdr:row>
      <xdr:rowOff>190499</xdr:rowOff>
    </xdr:from>
    <xdr:to>
      <xdr:col>23</xdr:col>
      <xdr:colOff>381000</xdr:colOff>
      <xdr:row>27</xdr:row>
      <xdr:rowOff>180974</xdr:rowOff>
    </xdr:to>
    <xdr:graphicFrame macro="">
      <xdr:nvGraphicFramePr>
        <xdr:cNvPr id="4" name="Chart 3">
          <a:extLst>
            <a:ext uri="{FF2B5EF4-FFF2-40B4-BE49-F238E27FC236}">
              <a16:creationId xmlns:a16="http://schemas.microsoft.com/office/drawing/2014/main" id="{E60AD0DF-7001-4B6B-B4C7-CADEE0BFC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0</xdr:row>
      <xdr:rowOff>95249</xdr:rowOff>
    </xdr:from>
    <xdr:to>
      <xdr:col>0</xdr:col>
      <xdr:colOff>2549219</xdr:colOff>
      <xdr:row>0</xdr:row>
      <xdr:rowOff>561974</xdr:rowOff>
    </xdr:to>
    <xdr:pic>
      <xdr:nvPicPr>
        <xdr:cNvPr id="5" name="Picture 4">
          <a:extLst>
            <a:ext uri="{FF2B5EF4-FFF2-40B4-BE49-F238E27FC236}">
              <a16:creationId xmlns:a16="http://schemas.microsoft.com/office/drawing/2014/main" id="{4CDA9BD3-3E14-4516-AC03-EEAF0D2FFEBF}"/>
            </a:ext>
          </a:extLst>
        </xdr:cNvPr>
        <xdr:cNvPicPr>
          <a:picLocks noChangeAspect="1"/>
        </xdr:cNvPicPr>
      </xdr:nvPicPr>
      <xdr:blipFill>
        <a:blip xmlns:r="http://schemas.openxmlformats.org/officeDocument/2006/relationships" r:embed="rId2"/>
        <a:stretch>
          <a:fillRect/>
        </a:stretch>
      </xdr:blipFill>
      <xdr:spPr>
        <a:xfrm>
          <a:off x="95250" y="95249"/>
          <a:ext cx="2463494" cy="4667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95250</xdr:colOff>
      <xdr:row>0</xdr:row>
      <xdr:rowOff>95249</xdr:rowOff>
    </xdr:from>
    <xdr:to>
      <xdr:col>0</xdr:col>
      <xdr:colOff>2558744</xdr:colOff>
      <xdr:row>0</xdr:row>
      <xdr:rowOff>561974</xdr:rowOff>
    </xdr:to>
    <xdr:pic>
      <xdr:nvPicPr>
        <xdr:cNvPr id="5" name="Picture 4">
          <a:extLst>
            <a:ext uri="{FF2B5EF4-FFF2-40B4-BE49-F238E27FC236}">
              <a16:creationId xmlns:a16="http://schemas.microsoft.com/office/drawing/2014/main" id="{3EAD4FF9-84B2-45C4-9C17-086DB80CC37F}"/>
            </a:ext>
          </a:extLst>
        </xdr:cNvPr>
        <xdr:cNvPicPr>
          <a:picLocks noChangeAspect="1"/>
        </xdr:cNvPicPr>
      </xdr:nvPicPr>
      <xdr:blipFill>
        <a:blip xmlns:r="http://schemas.openxmlformats.org/officeDocument/2006/relationships" r:embed="rId1"/>
        <a:stretch>
          <a:fillRect/>
        </a:stretch>
      </xdr:blipFill>
      <xdr:spPr>
        <a:xfrm>
          <a:off x="95250" y="95249"/>
          <a:ext cx="2463494" cy="466725"/>
        </a:xfrm>
        <a:prstGeom prst="rect">
          <a:avLst/>
        </a:prstGeom>
      </xdr:spPr>
    </xdr:pic>
    <xdr:clientData/>
  </xdr:twoCellAnchor>
  <xdr:twoCellAnchor>
    <xdr:from>
      <xdr:col>13</xdr:col>
      <xdr:colOff>0</xdr:colOff>
      <xdr:row>10</xdr:row>
      <xdr:rowOff>0</xdr:rowOff>
    </xdr:from>
    <xdr:to>
      <xdr:col>20</xdr:col>
      <xdr:colOff>276225</xdr:colOff>
      <xdr:row>27</xdr:row>
      <xdr:rowOff>28576</xdr:rowOff>
    </xdr:to>
    <xdr:graphicFrame macro="">
      <xdr:nvGraphicFramePr>
        <xdr:cNvPr id="6" name="Chart 5">
          <a:extLst>
            <a:ext uri="{FF2B5EF4-FFF2-40B4-BE49-F238E27FC236}">
              <a16:creationId xmlns:a16="http://schemas.microsoft.com/office/drawing/2014/main" id="{C054ED5E-D791-4CA1-953B-E2CEFD94B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95250</xdr:colOff>
      <xdr:row>0</xdr:row>
      <xdr:rowOff>95249</xdr:rowOff>
    </xdr:from>
    <xdr:to>
      <xdr:col>1</xdr:col>
      <xdr:colOff>510869</xdr:colOff>
      <xdr:row>0</xdr:row>
      <xdr:rowOff>561974</xdr:rowOff>
    </xdr:to>
    <xdr:pic>
      <xdr:nvPicPr>
        <xdr:cNvPr id="5" name="Picture 4">
          <a:extLst>
            <a:ext uri="{FF2B5EF4-FFF2-40B4-BE49-F238E27FC236}">
              <a16:creationId xmlns:a16="http://schemas.microsoft.com/office/drawing/2014/main" id="{705D1DA4-0AE3-42DE-AAE4-0547B2B66C0C}"/>
            </a:ext>
          </a:extLst>
        </xdr:cNvPr>
        <xdr:cNvPicPr>
          <a:picLocks noChangeAspect="1"/>
        </xdr:cNvPicPr>
      </xdr:nvPicPr>
      <xdr:blipFill>
        <a:blip xmlns:r="http://schemas.openxmlformats.org/officeDocument/2006/relationships" r:embed="rId1"/>
        <a:stretch>
          <a:fillRect/>
        </a:stretch>
      </xdr:blipFill>
      <xdr:spPr>
        <a:xfrm>
          <a:off x="95250" y="95249"/>
          <a:ext cx="2463494" cy="466725"/>
        </a:xfrm>
        <a:prstGeom prst="rect">
          <a:avLst/>
        </a:prstGeom>
      </xdr:spPr>
    </xdr:pic>
    <xdr:clientData/>
  </xdr:twoCellAnchor>
  <xdr:twoCellAnchor>
    <xdr:from>
      <xdr:col>5</xdr:col>
      <xdr:colOff>0</xdr:colOff>
      <xdr:row>9</xdr:row>
      <xdr:rowOff>0</xdr:rowOff>
    </xdr:from>
    <xdr:to>
      <xdr:col>13</xdr:col>
      <xdr:colOff>0</xdr:colOff>
      <xdr:row>24</xdr:row>
      <xdr:rowOff>0</xdr:rowOff>
    </xdr:to>
    <xdr:graphicFrame macro="">
      <xdr:nvGraphicFramePr>
        <xdr:cNvPr id="6" name="Chart 5">
          <a:extLst>
            <a:ext uri="{FF2B5EF4-FFF2-40B4-BE49-F238E27FC236}">
              <a16:creationId xmlns:a16="http://schemas.microsoft.com/office/drawing/2014/main" id="{F230911C-9B9A-47DF-822F-384737E62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9</xdr:row>
      <xdr:rowOff>0</xdr:rowOff>
    </xdr:from>
    <xdr:to>
      <xdr:col>22</xdr:col>
      <xdr:colOff>0</xdr:colOff>
      <xdr:row>24</xdr:row>
      <xdr:rowOff>9525</xdr:rowOff>
    </xdr:to>
    <xdr:graphicFrame macro="">
      <xdr:nvGraphicFramePr>
        <xdr:cNvPr id="7" name="Chart 6">
          <a:extLst>
            <a:ext uri="{FF2B5EF4-FFF2-40B4-BE49-F238E27FC236}">
              <a16:creationId xmlns:a16="http://schemas.microsoft.com/office/drawing/2014/main" id="{404AF105-BFD5-473E-A22F-9E210F5D1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95250</xdr:colOff>
      <xdr:row>0</xdr:row>
      <xdr:rowOff>95249</xdr:rowOff>
    </xdr:from>
    <xdr:to>
      <xdr:col>1</xdr:col>
      <xdr:colOff>510869</xdr:colOff>
      <xdr:row>0</xdr:row>
      <xdr:rowOff>561974</xdr:rowOff>
    </xdr:to>
    <xdr:pic>
      <xdr:nvPicPr>
        <xdr:cNvPr id="2" name="Picture 1">
          <a:extLst>
            <a:ext uri="{FF2B5EF4-FFF2-40B4-BE49-F238E27FC236}">
              <a16:creationId xmlns:a16="http://schemas.microsoft.com/office/drawing/2014/main" id="{04C1441A-D0B1-4756-9A97-AE5D103BAC03}"/>
            </a:ext>
          </a:extLst>
        </xdr:cNvPr>
        <xdr:cNvPicPr>
          <a:picLocks noChangeAspect="1"/>
        </xdr:cNvPicPr>
      </xdr:nvPicPr>
      <xdr:blipFill>
        <a:blip xmlns:r="http://schemas.openxmlformats.org/officeDocument/2006/relationships" r:embed="rId1"/>
        <a:stretch>
          <a:fillRect/>
        </a:stretch>
      </xdr:blipFill>
      <xdr:spPr>
        <a:xfrm>
          <a:off x="95250" y="95249"/>
          <a:ext cx="2463494" cy="466725"/>
        </a:xfrm>
        <a:prstGeom prst="rect">
          <a:avLst/>
        </a:prstGeom>
      </xdr:spPr>
    </xdr:pic>
    <xdr:clientData/>
  </xdr:twoCellAnchor>
  <xdr:twoCellAnchor>
    <xdr:from>
      <xdr:col>8</xdr:col>
      <xdr:colOff>0</xdr:colOff>
      <xdr:row>8</xdr:row>
      <xdr:rowOff>180974</xdr:rowOff>
    </xdr:from>
    <xdr:to>
      <xdr:col>15</xdr:col>
      <xdr:colOff>385450</xdr:colOff>
      <xdr:row>28</xdr:row>
      <xdr:rowOff>152400</xdr:rowOff>
    </xdr:to>
    <xdr:graphicFrame macro="">
      <xdr:nvGraphicFramePr>
        <xdr:cNvPr id="3" name="Chart 2">
          <a:extLst>
            <a:ext uri="{FF2B5EF4-FFF2-40B4-BE49-F238E27FC236}">
              <a16:creationId xmlns:a16="http://schemas.microsoft.com/office/drawing/2014/main" id="{A97ABB7B-CD9E-4E3F-A878-CCD69F4A3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95249</xdr:rowOff>
    </xdr:from>
    <xdr:to>
      <xdr:col>1</xdr:col>
      <xdr:colOff>513250</xdr:colOff>
      <xdr:row>0</xdr:row>
      <xdr:rowOff>561974</xdr:rowOff>
    </xdr:to>
    <xdr:pic>
      <xdr:nvPicPr>
        <xdr:cNvPr id="3" name="Picture 2">
          <a:extLst>
            <a:ext uri="{FF2B5EF4-FFF2-40B4-BE49-F238E27FC236}">
              <a16:creationId xmlns:a16="http://schemas.microsoft.com/office/drawing/2014/main" id="{B333E26B-D3E7-4B3A-B59D-7308ABCE37FE}"/>
            </a:ext>
          </a:extLst>
        </xdr:cNvPr>
        <xdr:cNvPicPr>
          <a:picLocks noChangeAspect="1"/>
        </xdr:cNvPicPr>
      </xdr:nvPicPr>
      <xdr:blipFill>
        <a:blip xmlns:r="http://schemas.openxmlformats.org/officeDocument/2006/relationships" r:embed="rId1"/>
        <a:stretch>
          <a:fillRect/>
        </a:stretch>
      </xdr:blipFill>
      <xdr:spPr>
        <a:xfrm>
          <a:off x="95250" y="95249"/>
          <a:ext cx="2463494" cy="466725"/>
        </a:xfrm>
        <a:prstGeom prst="rect">
          <a:avLst/>
        </a:prstGeom>
      </xdr:spPr>
    </xdr:pic>
    <xdr:clientData/>
  </xdr:twoCellAnchor>
  <xdr:twoCellAnchor>
    <xdr:from>
      <xdr:col>7</xdr:col>
      <xdr:colOff>0</xdr:colOff>
      <xdr:row>9</xdr:row>
      <xdr:rowOff>0</xdr:rowOff>
    </xdr:from>
    <xdr:to>
      <xdr:col>19</xdr:col>
      <xdr:colOff>142876</xdr:colOff>
      <xdr:row>27</xdr:row>
      <xdr:rowOff>0</xdr:rowOff>
    </xdr:to>
    <xdr:graphicFrame macro="">
      <xdr:nvGraphicFramePr>
        <xdr:cNvPr id="6" name="Chart 5">
          <a:extLst>
            <a:ext uri="{FF2B5EF4-FFF2-40B4-BE49-F238E27FC236}">
              <a16:creationId xmlns:a16="http://schemas.microsoft.com/office/drawing/2014/main" id="{FD19E881-158E-476F-8CDD-7DFB7FD9D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95249</xdr:rowOff>
    </xdr:from>
    <xdr:to>
      <xdr:col>0</xdr:col>
      <xdr:colOff>2561125</xdr:colOff>
      <xdr:row>0</xdr:row>
      <xdr:rowOff>561974</xdr:rowOff>
    </xdr:to>
    <xdr:pic>
      <xdr:nvPicPr>
        <xdr:cNvPr id="2" name="Picture 1">
          <a:extLst>
            <a:ext uri="{FF2B5EF4-FFF2-40B4-BE49-F238E27FC236}">
              <a16:creationId xmlns:a16="http://schemas.microsoft.com/office/drawing/2014/main" id="{CD5960A2-4E7A-45B6-B437-F5483555666B}"/>
            </a:ext>
          </a:extLst>
        </xdr:cNvPr>
        <xdr:cNvPicPr>
          <a:picLocks noChangeAspect="1"/>
        </xdr:cNvPicPr>
      </xdr:nvPicPr>
      <xdr:blipFill>
        <a:blip xmlns:r="http://schemas.openxmlformats.org/officeDocument/2006/relationships" r:embed="rId1"/>
        <a:stretch>
          <a:fillRect/>
        </a:stretch>
      </xdr:blipFill>
      <xdr:spPr>
        <a:xfrm>
          <a:off x="95250" y="95249"/>
          <a:ext cx="2463494" cy="466725"/>
        </a:xfrm>
        <a:prstGeom prst="rect">
          <a:avLst/>
        </a:prstGeom>
      </xdr:spPr>
    </xdr:pic>
    <xdr:clientData/>
  </xdr:twoCellAnchor>
  <xdr:twoCellAnchor>
    <xdr:from>
      <xdr:col>12</xdr:col>
      <xdr:colOff>0</xdr:colOff>
      <xdr:row>9</xdr:row>
      <xdr:rowOff>0</xdr:rowOff>
    </xdr:from>
    <xdr:to>
      <xdr:col>19</xdr:col>
      <xdr:colOff>173831</xdr:colOff>
      <xdr:row>22</xdr:row>
      <xdr:rowOff>84932</xdr:rowOff>
    </xdr:to>
    <xdr:graphicFrame macro="">
      <xdr:nvGraphicFramePr>
        <xdr:cNvPr id="6" name="Chart 5">
          <a:extLst>
            <a:ext uri="{FF2B5EF4-FFF2-40B4-BE49-F238E27FC236}">
              <a16:creationId xmlns:a16="http://schemas.microsoft.com/office/drawing/2014/main" id="{F0AB7CAD-6CBF-4045-8E43-2EF8802A6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95249</xdr:rowOff>
    </xdr:from>
    <xdr:to>
      <xdr:col>1</xdr:col>
      <xdr:colOff>513250</xdr:colOff>
      <xdr:row>0</xdr:row>
      <xdr:rowOff>561974</xdr:rowOff>
    </xdr:to>
    <xdr:pic>
      <xdr:nvPicPr>
        <xdr:cNvPr id="2" name="Picture 1">
          <a:extLst>
            <a:ext uri="{FF2B5EF4-FFF2-40B4-BE49-F238E27FC236}">
              <a16:creationId xmlns:a16="http://schemas.microsoft.com/office/drawing/2014/main" id="{D2C18F81-DEAA-4412-96C2-9C46A55820B0}"/>
            </a:ext>
          </a:extLst>
        </xdr:cNvPr>
        <xdr:cNvPicPr>
          <a:picLocks noChangeAspect="1"/>
        </xdr:cNvPicPr>
      </xdr:nvPicPr>
      <xdr:blipFill>
        <a:blip xmlns:r="http://schemas.openxmlformats.org/officeDocument/2006/relationships" r:embed="rId1"/>
        <a:stretch>
          <a:fillRect/>
        </a:stretch>
      </xdr:blipFill>
      <xdr:spPr>
        <a:xfrm>
          <a:off x="95250" y="95249"/>
          <a:ext cx="2463494" cy="466725"/>
        </a:xfrm>
        <a:prstGeom prst="rect">
          <a:avLst/>
        </a:prstGeom>
      </xdr:spPr>
    </xdr:pic>
    <xdr:clientData/>
  </xdr:twoCellAnchor>
  <xdr:twoCellAnchor>
    <xdr:from>
      <xdr:col>7</xdr:col>
      <xdr:colOff>0</xdr:colOff>
      <xdr:row>9</xdr:row>
      <xdr:rowOff>0</xdr:rowOff>
    </xdr:from>
    <xdr:to>
      <xdr:col>19</xdr:col>
      <xdr:colOff>142876</xdr:colOff>
      <xdr:row>27</xdr:row>
      <xdr:rowOff>0</xdr:rowOff>
    </xdr:to>
    <xdr:graphicFrame macro="">
      <xdr:nvGraphicFramePr>
        <xdr:cNvPr id="4" name="Chart 3">
          <a:extLst>
            <a:ext uri="{FF2B5EF4-FFF2-40B4-BE49-F238E27FC236}">
              <a16:creationId xmlns:a16="http://schemas.microsoft.com/office/drawing/2014/main" id="{AD75AF12-C754-4AAD-9162-65F578BAD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95249</xdr:rowOff>
    </xdr:from>
    <xdr:to>
      <xdr:col>1</xdr:col>
      <xdr:colOff>510869</xdr:colOff>
      <xdr:row>0</xdr:row>
      <xdr:rowOff>561974</xdr:rowOff>
    </xdr:to>
    <xdr:pic>
      <xdr:nvPicPr>
        <xdr:cNvPr id="2" name="Picture 1">
          <a:extLst>
            <a:ext uri="{FF2B5EF4-FFF2-40B4-BE49-F238E27FC236}">
              <a16:creationId xmlns:a16="http://schemas.microsoft.com/office/drawing/2014/main" id="{1FE8F82A-F83B-4955-A0A5-695BAB38FE44}"/>
            </a:ext>
          </a:extLst>
        </xdr:cNvPr>
        <xdr:cNvPicPr>
          <a:picLocks noChangeAspect="1"/>
        </xdr:cNvPicPr>
      </xdr:nvPicPr>
      <xdr:blipFill>
        <a:blip xmlns:r="http://schemas.openxmlformats.org/officeDocument/2006/relationships" r:embed="rId1"/>
        <a:stretch>
          <a:fillRect/>
        </a:stretch>
      </xdr:blipFill>
      <xdr:spPr>
        <a:xfrm>
          <a:off x="95250" y="95249"/>
          <a:ext cx="2463494" cy="466725"/>
        </a:xfrm>
        <a:prstGeom prst="rect">
          <a:avLst/>
        </a:prstGeom>
      </xdr:spPr>
    </xdr:pic>
    <xdr:clientData/>
  </xdr:twoCellAnchor>
  <xdr:twoCellAnchor>
    <xdr:from>
      <xdr:col>8</xdr:col>
      <xdr:colOff>0</xdr:colOff>
      <xdr:row>9</xdr:row>
      <xdr:rowOff>0</xdr:rowOff>
    </xdr:from>
    <xdr:to>
      <xdr:col>15</xdr:col>
      <xdr:colOff>385450</xdr:colOff>
      <xdr:row>39</xdr:row>
      <xdr:rowOff>13153</xdr:rowOff>
    </xdr:to>
    <xdr:graphicFrame macro="">
      <xdr:nvGraphicFramePr>
        <xdr:cNvPr id="4" name="Chart 3">
          <a:extLst>
            <a:ext uri="{FF2B5EF4-FFF2-40B4-BE49-F238E27FC236}">
              <a16:creationId xmlns:a16="http://schemas.microsoft.com/office/drawing/2014/main" id="{9A466227-9F92-41B6-82EA-572250CAB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95249</xdr:rowOff>
    </xdr:from>
    <xdr:to>
      <xdr:col>1</xdr:col>
      <xdr:colOff>510869</xdr:colOff>
      <xdr:row>0</xdr:row>
      <xdr:rowOff>561974</xdr:rowOff>
    </xdr:to>
    <xdr:pic>
      <xdr:nvPicPr>
        <xdr:cNvPr id="2" name="Picture 1">
          <a:extLst>
            <a:ext uri="{FF2B5EF4-FFF2-40B4-BE49-F238E27FC236}">
              <a16:creationId xmlns:a16="http://schemas.microsoft.com/office/drawing/2014/main" id="{FCCDDB55-CA2A-4770-BAD7-7A612E3AE7F5}"/>
            </a:ext>
          </a:extLst>
        </xdr:cNvPr>
        <xdr:cNvPicPr>
          <a:picLocks noChangeAspect="1"/>
        </xdr:cNvPicPr>
      </xdr:nvPicPr>
      <xdr:blipFill>
        <a:blip xmlns:r="http://schemas.openxmlformats.org/officeDocument/2006/relationships" r:embed="rId1"/>
        <a:stretch>
          <a:fillRect/>
        </a:stretch>
      </xdr:blipFill>
      <xdr:spPr>
        <a:xfrm>
          <a:off x="95250" y="95249"/>
          <a:ext cx="2463494" cy="466725"/>
        </a:xfrm>
        <a:prstGeom prst="rect">
          <a:avLst/>
        </a:prstGeom>
      </xdr:spPr>
    </xdr:pic>
    <xdr:clientData/>
  </xdr:twoCellAnchor>
  <xdr:twoCellAnchor>
    <xdr:from>
      <xdr:col>9</xdr:col>
      <xdr:colOff>0</xdr:colOff>
      <xdr:row>9</xdr:row>
      <xdr:rowOff>0</xdr:rowOff>
    </xdr:from>
    <xdr:to>
      <xdr:col>16</xdr:col>
      <xdr:colOff>385450</xdr:colOff>
      <xdr:row>31</xdr:row>
      <xdr:rowOff>123825</xdr:rowOff>
    </xdr:to>
    <xdr:graphicFrame macro="">
      <xdr:nvGraphicFramePr>
        <xdr:cNvPr id="4" name="Chart 3">
          <a:extLst>
            <a:ext uri="{FF2B5EF4-FFF2-40B4-BE49-F238E27FC236}">
              <a16:creationId xmlns:a16="http://schemas.microsoft.com/office/drawing/2014/main" id="{4302368D-3698-4E14-9135-AB22138490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95249</xdr:rowOff>
    </xdr:from>
    <xdr:to>
      <xdr:col>1</xdr:col>
      <xdr:colOff>513250</xdr:colOff>
      <xdr:row>0</xdr:row>
      <xdr:rowOff>561974</xdr:rowOff>
    </xdr:to>
    <xdr:pic>
      <xdr:nvPicPr>
        <xdr:cNvPr id="8" name="Picture 7">
          <a:extLst>
            <a:ext uri="{FF2B5EF4-FFF2-40B4-BE49-F238E27FC236}">
              <a16:creationId xmlns:a16="http://schemas.microsoft.com/office/drawing/2014/main" id="{0B573EF6-5F6B-4A9B-9662-6889AA41FEB3}"/>
            </a:ext>
          </a:extLst>
        </xdr:cNvPr>
        <xdr:cNvPicPr>
          <a:picLocks noChangeAspect="1"/>
        </xdr:cNvPicPr>
      </xdr:nvPicPr>
      <xdr:blipFill>
        <a:blip xmlns:r="http://schemas.openxmlformats.org/officeDocument/2006/relationships" r:embed="rId1"/>
        <a:stretch>
          <a:fillRect/>
        </a:stretch>
      </xdr:blipFill>
      <xdr:spPr>
        <a:xfrm>
          <a:off x="95250" y="95249"/>
          <a:ext cx="2463494" cy="466725"/>
        </a:xfrm>
        <a:prstGeom prst="rect">
          <a:avLst/>
        </a:prstGeom>
      </xdr:spPr>
    </xdr:pic>
    <xdr:clientData/>
  </xdr:twoCellAnchor>
  <xdr:twoCellAnchor>
    <xdr:from>
      <xdr:col>8</xdr:col>
      <xdr:colOff>0</xdr:colOff>
      <xdr:row>9</xdr:row>
      <xdr:rowOff>0</xdr:rowOff>
    </xdr:from>
    <xdr:to>
      <xdr:col>17</xdr:col>
      <xdr:colOff>475914</xdr:colOff>
      <xdr:row>33</xdr:row>
      <xdr:rowOff>36286</xdr:rowOff>
    </xdr:to>
    <xdr:graphicFrame macro="">
      <xdr:nvGraphicFramePr>
        <xdr:cNvPr id="9" name="Chart 8">
          <a:extLst>
            <a:ext uri="{FF2B5EF4-FFF2-40B4-BE49-F238E27FC236}">
              <a16:creationId xmlns:a16="http://schemas.microsoft.com/office/drawing/2014/main" id="{288AF028-5F2C-4E7F-BC64-5AD2CEF81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95249</xdr:rowOff>
    </xdr:from>
    <xdr:to>
      <xdr:col>1</xdr:col>
      <xdr:colOff>508488</xdr:colOff>
      <xdr:row>0</xdr:row>
      <xdr:rowOff>561974</xdr:rowOff>
    </xdr:to>
    <xdr:pic>
      <xdr:nvPicPr>
        <xdr:cNvPr id="4" name="Picture 3">
          <a:extLst>
            <a:ext uri="{FF2B5EF4-FFF2-40B4-BE49-F238E27FC236}">
              <a16:creationId xmlns:a16="http://schemas.microsoft.com/office/drawing/2014/main" id="{5A9FA797-F64A-4A61-94B8-6AEC7F34ABAD}"/>
            </a:ext>
          </a:extLst>
        </xdr:cNvPr>
        <xdr:cNvPicPr>
          <a:picLocks noChangeAspect="1"/>
        </xdr:cNvPicPr>
      </xdr:nvPicPr>
      <xdr:blipFill>
        <a:blip xmlns:r="http://schemas.openxmlformats.org/officeDocument/2006/relationships" r:embed="rId1"/>
        <a:stretch>
          <a:fillRect/>
        </a:stretch>
      </xdr:blipFill>
      <xdr:spPr>
        <a:xfrm>
          <a:off x="95250" y="95249"/>
          <a:ext cx="2463494" cy="466725"/>
        </a:xfrm>
        <a:prstGeom prst="rect">
          <a:avLst/>
        </a:prstGeom>
      </xdr:spPr>
    </xdr:pic>
    <xdr:clientData/>
  </xdr:twoCellAnchor>
  <xdr:twoCellAnchor>
    <xdr:from>
      <xdr:col>8</xdr:col>
      <xdr:colOff>0</xdr:colOff>
      <xdr:row>9</xdr:row>
      <xdr:rowOff>0</xdr:rowOff>
    </xdr:from>
    <xdr:to>
      <xdr:col>20</xdr:col>
      <xdr:colOff>120761</xdr:colOff>
      <xdr:row>43</xdr:row>
      <xdr:rowOff>22678</xdr:rowOff>
    </xdr:to>
    <xdr:graphicFrame macro="">
      <xdr:nvGraphicFramePr>
        <xdr:cNvPr id="5" name="Chart 4">
          <a:extLst>
            <a:ext uri="{FF2B5EF4-FFF2-40B4-BE49-F238E27FC236}">
              <a16:creationId xmlns:a16="http://schemas.microsoft.com/office/drawing/2014/main" id="{025EE443-FA1C-42F4-8C11-5A89795AC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95249</xdr:rowOff>
    </xdr:from>
    <xdr:to>
      <xdr:col>0</xdr:col>
      <xdr:colOff>2558744</xdr:colOff>
      <xdr:row>0</xdr:row>
      <xdr:rowOff>561974</xdr:rowOff>
    </xdr:to>
    <xdr:pic>
      <xdr:nvPicPr>
        <xdr:cNvPr id="6" name="Picture 5">
          <a:extLst>
            <a:ext uri="{FF2B5EF4-FFF2-40B4-BE49-F238E27FC236}">
              <a16:creationId xmlns:a16="http://schemas.microsoft.com/office/drawing/2014/main" id="{5BDAC8AC-4066-4FB9-8843-50F734611773}"/>
            </a:ext>
          </a:extLst>
        </xdr:cNvPr>
        <xdr:cNvPicPr>
          <a:picLocks noChangeAspect="1"/>
        </xdr:cNvPicPr>
      </xdr:nvPicPr>
      <xdr:blipFill>
        <a:blip xmlns:r="http://schemas.openxmlformats.org/officeDocument/2006/relationships" r:embed="rId1"/>
        <a:stretch>
          <a:fillRect/>
        </a:stretch>
      </xdr:blipFill>
      <xdr:spPr>
        <a:xfrm>
          <a:off x="95250" y="95249"/>
          <a:ext cx="2463494" cy="466725"/>
        </a:xfrm>
        <a:prstGeom prst="rect">
          <a:avLst/>
        </a:prstGeom>
      </xdr:spPr>
    </xdr:pic>
    <xdr:clientData/>
  </xdr:twoCellAnchor>
  <xdr:twoCellAnchor>
    <xdr:from>
      <xdr:col>7</xdr:col>
      <xdr:colOff>0</xdr:colOff>
      <xdr:row>9</xdr:row>
      <xdr:rowOff>0</xdr:rowOff>
    </xdr:from>
    <xdr:to>
      <xdr:col>17</xdr:col>
      <xdr:colOff>79375</xdr:colOff>
      <xdr:row>23</xdr:row>
      <xdr:rowOff>171450</xdr:rowOff>
    </xdr:to>
    <xdr:graphicFrame macro="">
      <xdr:nvGraphicFramePr>
        <xdr:cNvPr id="7" name="Chart 6">
          <a:extLst>
            <a:ext uri="{FF2B5EF4-FFF2-40B4-BE49-F238E27FC236}">
              <a16:creationId xmlns:a16="http://schemas.microsoft.com/office/drawing/2014/main" id="{43DCACCD-DAB3-4A52-B81C-48A1E3DD5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Wider%20resource%20flows/Fig%202.5%20-%20WRF%20data%20UPDATED.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docs.live.net/03cc2f93d498b267/Work/ODA%20DRM/R9%20oda%20bundle_recipients%20p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 sheetId="3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d bundle"/>
      <sheetName val="oda2014"/>
      <sheetName val="List of recipients"/>
      <sheetName val="entity"/>
    </sheetNames>
    <sheetDataSet>
      <sheetData sheetId="0" refreshError="1"/>
      <sheetData sheetId="1" refreshError="1"/>
      <sheetData sheetId="2">
        <row r="1">
          <cell r="A1" t="str">
            <v>Bangladesh</v>
          </cell>
        </row>
        <row r="2">
          <cell r="A2" t="str">
            <v>DRC</v>
          </cell>
        </row>
        <row r="3">
          <cell r="A3" t="str">
            <v>Ethiopia</v>
          </cell>
        </row>
        <row r="4">
          <cell r="A4" t="str">
            <v>India</v>
          </cell>
        </row>
        <row r="5">
          <cell r="A5" t="str">
            <v>Kenya</v>
          </cell>
        </row>
        <row r="6">
          <cell r="A6" t="str">
            <v>Liberia</v>
          </cell>
        </row>
        <row r="7">
          <cell r="A7" t="str">
            <v>Malawi</v>
          </cell>
        </row>
        <row r="8">
          <cell r="A8" t="str">
            <v>Mali</v>
          </cell>
        </row>
        <row r="9">
          <cell r="A9" t="str">
            <v>Mozambique</v>
          </cell>
        </row>
        <row r="10">
          <cell r="A10" t="str">
            <v>Nepal</v>
          </cell>
        </row>
        <row r="11">
          <cell r="A11" t="str">
            <v>Pakistan</v>
          </cell>
        </row>
        <row r="12">
          <cell r="A12" t="str">
            <v>Rwanda</v>
          </cell>
        </row>
        <row r="13">
          <cell r="A13" t="str">
            <v>Sudan</v>
          </cell>
        </row>
        <row r="14">
          <cell r="A14" t="str">
            <v>Tanzania</v>
          </cell>
        </row>
        <row r="15">
          <cell r="A15" t="str">
            <v>Uganda</v>
          </cell>
        </row>
        <row r="16">
          <cell r="A16" t="str">
            <v>Nigeria</v>
          </cell>
        </row>
        <row r="17">
          <cell r="A17" t="str">
            <v>Senegal</v>
          </cell>
        </row>
        <row r="18">
          <cell r="A18" t="str">
            <v>UAE</v>
          </cell>
        </row>
        <row r="19">
          <cell r="A19" t="str">
            <v>China</v>
          </cell>
        </row>
        <row r="20">
          <cell r="A20" t="str">
            <v>Saudi Arabia</v>
          </cell>
        </row>
        <row r="21">
          <cell r="A21" t="str">
            <v>South Africa</v>
          </cell>
        </row>
        <row r="22">
          <cell r="A22" t="str">
            <v>Brazil</v>
          </cell>
        </row>
        <row r="23">
          <cell r="A23" t="str">
            <v>Turkey</v>
          </cell>
        </row>
        <row r="24">
          <cell r="A24" t="str">
            <v>Russia</v>
          </cell>
        </row>
        <row r="25">
          <cell r="A25" t="str">
            <v>Mexico</v>
          </cell>
        </row>
      </sheetData>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BD3F7-F291-4E16-A9CE-F41989039D49}">
  <sheetPr codeName="Sheet1"/>
  <dimension ref="A1:W19"/>
  <sheetViews>
    <sheetView zoomScale="80" zoomScaleNormal="80" workbookViewId="0">
      <selection sqref="A1:E1"/>
    </sheetView>
  </sheetViews>
  <sheetFormatPr defaultColWidth="9.42578125" defaultRowHeight="14.25" x14ac:dyDescent="0.2"/>
  <cols>
    <col min="1" max="1" width="30.7109375" style="32" customWidth="1"/>
    <col min="2" max="22" width="9.42578125" style="32"/>
    <col min="23" max="16384" width="9.42578125" style="1"/>
  </cols>
  <sheetData>
    <row r="1" spans="1:23" ht="50.1" customHeight="1" x14ac:dyDescent="0.2">
      <c r="A1" s="70"/>
      <c r="B1" s="70"/>
      <c r="C1" s="70"/>
      <c r="D1" s="70"/>
      <c r="E1" s="70"/>
    </row>
    <row r="2" spans="1:23" x14ac:dyDescent="0.2">
      <c r="A2" s="18" t="s">
        <v>170</v>
      </c>
      <c r="B2" s="31"/>
    </row>
    <row r="3" spans="1:23" x14ac:dyDescent="0.2">
      <c r="A3" s="31" t="s">
        <v>120</v>
      </c>
    </row>
    <row r="4" spans="1:23" x14ac:dyDescent="0.2">
      <c r="A4" s="31" t="s">
        <v>171</v>
      </c>
    </row>
    <row r="5" spans="1:23" x14ac:dyDescent="0.2">
      <c r="A5" s="18" t="s">
        <v>0</v>
      </c>
      <c r="B5" s="31" t="s">
        <v>121</v>
      </c>
    </row>
    <row r="6" spans="1:23" x14ac:dyDescent="0.2">
      <c r="A6" s="18" t="s">
        <v>1</v>
      </c>
      <c r="B6" s="31" t="s">
        <v>172</v>
      </c>
    </row>
    <row r="7" spans="1:23" x14ac:dyDescent="0.2">
      <c r="A7" s="19" t="s">
        <v>2</v>
      </c>
      <c r="B7" s="31" t="s">
        <v>3</v>
      </c>
    </row>
    <row r="8" spans="1:23" x14ac:dyDescent="0.2">
      <c r="A8" s="18" t="s">
        <v>4</v>
      </c>
      <c r="B8" s="31" t="s">
        <v>5</v>
      </c>
    </row>
    <row r="9" spans="1:23" x14ac:dyDescent="0.2">
      <c r="A9" s="2"/>
    </row>
    <row r="10" spans="1:23" ht="15" x14ac:dyDescent="0.25">
      <c r="A10" s="34" t="s">
        <v>88</v>
      </c>
      <c r="B10" s="35">
        <v>2000</v>
      </c>
      <c r="C10" s="35">
        <v>2001</v>
      </c>
      <c r="D10" s="35">
        <v>2002</v>
      </c>
      <c r="E10" s="35">
        <v>2003</v>
      </c>
      <c r="F10" s="35">
        <v>2004</v>
      </c>
      <c r="G10" s="35">
        <v>2005</v>
      </c>
      <c r="H10" s="35">
        <v>2006</v>
      </c>
      <c r="I10" s="35">
        <v>2007</v>
      </c>
      <c r="J10" s="35">
        <v>2008</v>
      </c>
      <c r="K10" s="35">
        <v>2009</v>
      </c>
      <c r="L10" s="35">
        <v>2010</v>
      </c>
      <c r="M10" s="35">
        <v>2011</v>
      </c>
      <c r="N10" s="35">
        <v>2012</v>
      </c>
      <c r="O10" s="35">
        <v>2013</v>
      </c>
      <c r="P10" s="35">
        <v>2014</v>
      </c>
      <c r="Q10" s="35">
        <v>2015</v>
      </c>
      <c r="R10" s="35">
        <v>2016</v>
      </c>
      <c r="S10" s="35">
        <v>2017</v>
      </c>
      <c r="T10" s="35">
        <v>2018</v>
      </c>
      <c r="U10" s="35">
        <v>2019</v>
      </c>
      <c r="V10" s="36"/>
    </row>
    <row r="11" spans="1:23" x14ac:dyDescent="0.2">
      <c r="A11" s="32" t="s">
        <v>6</v>
      </c>
      <c r="B11" s="33">
        <v>75784.396808999998</v>
      </c>
      <c r="C11" s="33">
        <v>78000.768400999994</v>
      </c>
      <c r="D11" s="33">
        <v>83703.403707000005</v>
      </c>
      <c r="E11" s="33">
        <v>87763.645676999993</v>
      </c>
      <c r="F11" s="33">
        <v>93102.155064999999</v>
      </c>
      <c r="G11" s="33">
        <v>122667.10965300001</v>
      </c>
      <c r="H11" s="33">
        <v>115876.112897</v>
      </c>
      <c r="I11" s="33">
        <v>106895.196684</v>
      </c>
      <c r="J11" s="33">
        <v>119333.350794</v>
      </c>
      <c r="K11" s="33">
        <v>121181.61257100001</v>
      </c>
      <c r="L11" s="33">
        <v>127857.02042</v>
      </c>
      <c r="M11" s="33">
        <v>126687.74458100001</v>
      </c>
      <c r="N11" s="33">
        <v>121854.439134</v>
      </c>
      <c r="O11" s="33">
        <v>128281.026212</v>
      </c>
      <c r="P11" s="33">
        <v>130330.98199499999</v>
      </c>
      <c r="Q11" s="33">
        <v>138460.644314</v>
      </c>
      <c r="R11" s="33">
        <v>153653.096899</v>
      </c>
      <c r="S11" s="33">
        <v>153360.17284399999</v>
      </c>
      <c r="T11" s="33"/>
      <c r="U11" s="33"/>
      <c r="V11" s="68"/>
      <c r="W11" s="3"/>
    </row>
    <row r="12" spans="1:23" x14ac:dyDescent="0.2">
      <c r="A12" s="32" t="s">
        <v>7</v>
      </c>
      <c r="B12" s="33"/>
      <c r="C12" s="33"/>
      <c r="D12" s="33"/>
      <c r="E12" s="33"/>
      <c r="F12" s="33"/>
      <c r="G12" s="33"/>
      <c r="H12" s="33"/>
      <c r="I12" s="33"/>
      <c r="J12" s="33"/>
      <c r="K12" s="33"/>
      <c r="L12" s="33"/>
      <c r="M12" s="33"/>
      <c r="N12" s="33"/>
      <c r="O12" s="33"/>
      <c r="P12" s="33"/>
      <c r="Q12" s="33"/>
      <c r="R12" s="33"/>
      <c r="S12" s="33"/>
      <c r="T12" s="33">
        <v>153496.29</v>
      </c>
      <c r="U12" s="33">
        <v>154521.49</v>
      </c>
      <c r="V12" s="68"/>
      <c r="W12" s="3"/>
    </row>
    <row r="13" spans="1:23" x14ac:dyDescent="0.2">
      <c r="T13" s="33"/>
      <c r="U13" s="33"/>
      <c r="W13" s="4"/>
    </row>
    <row r="14" spans="1:23" x14ac:dyDescent="0.2">
      <c r="T14" s="69"/>
      <c r="U14" s="33"/>
    </row>
    <row r="15" spans="1:23" x14ac:dyDescent="0.2">
      <c r="T15" s="33"/>
      <c r="U15" s="33"/>
    </row>
    <row r="16" spans="1:23" x14ac:dyDescent="0.2">
      <c r="S16" s="68"/>
      <c r="T16" s="69"/>
      <c r="U16" s="69"/>
      <c r="V16" s="69"/>
    </row>
    <row r="17" spans="21:22" x14ac:dyDescent="0.2">
      <c r="V17" s="68"/>
    </row>
    <row r="18" spans="21:22" x14ac:dyDescent="0.2">
      <c r="U18" s="69"/>
    </row>
    <row r="19" spans="21:22" x14ac:dyDescent="0.2">
      <c r="U19" s="68"/>
    </row>
  </sheetData>
  <mergeCells count="1">
    <mergeCell ref="A1:E1"/>
  </mergeCells>
  <pageMargins left="0.7" right="0.7" top="0.75" bottom="0.75" header="0.3" footer="0.3"/>
  <pageSetup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A1DAD-01A5-47A9-8C33-E5F346D458EA}">
  <dimension ref="A1:I22"/>
  <sheetViews>
    <sheetView zoomScale="80" zoomScaleNormal="80" workbookViewId="0">
      <selection sqref="A1:E1"/>
    </sheetView>
  </sheetViews>
  <sheetFormatPr defaultRowHeight="15" x14ac:dyDescent="0.25"/>
  <cols>
    <col min="1" max="1" width="50.7109375" style="38" customWidth="1"/>
    <col min="2" max="6" width="9.140625" style="38"/>
  </cols>
  <sheetData>
    <row r="1" spans="1:9" s="1" customFormat="1" ht="50.1" customHeight="1" x14ac:dyDescent="0.2">
      <c r="A1" s="70"/>
      <c r="B1" s="70"/>
      <c r="C1" s="70"/>
      <c r="D1" s="70"/>
      <c r="E1" s="70"/>
      <c r="F1" s="32"/>
      <c r="G1" s="32"/>
    </row>
    <row r="2" spans="1:9" x14ac:dyDescent="0.25">
      <c r="A2" s="38" t="s">
        <v>145</v>
      </c>
      <c r="B2" s="37"/>
      <c r="G2" s="38"/>
    </row>
    <row r="3" spans="1:9" x14ac:dyDescent="0.25">
      <c r="A3" s="37" t="s">
        <v>129</v>
      </c>
      <c r="B3" s="37"/>
      <c r="G3" s="38"/>
    </row>
    <row r="4" spans="1:9" x14ac:dyDescent="0.25">
      <c r="A4" s="37" t="s">
        <v>188</v>
      </c>
      <c r="B4" s="37"/>
      <c r="G4" s="38"/>
    </row>
    <row r="5" spans="1:9" x14ac:dyDescent="0.25">
      <c r="A5" s="38" t="s">
        <v>0</v>
      </c>
      <c r="B5" s="37" t="s">
        <v>121</v>
      </c>
      <c r="G5" s="38"/>
    </row>
    <row r="6" spans="1:9" x14ac:dyDescent="0.25">
      <c r="A6" s="38" t="s">
        <v>1</v>
      </c>
      <c r="B6" s="37" t="s">
        <v>130</v>
      </c>
      <c r="G6" s="38"/>
    </row>
    <row r="7" spans="1:9" x14ac:dyDescent="0.25">
      <c r="A7" s="38" t="s">
        <v>2</v>
      </c>
      <c r="B7" s="37" t="s">
        <v>3</v>
      </c>
      <c r="G7" s="38"/>
    </row>
    <row r="8" spans="1:9" x14ac:dyDescent="0.25">
      <c r="A8" s="38" t="s">
        <v>4</v>
      </c>
      <c r="B8" s="37" t="s">
        <v>5</v>
      </c>
      <c r="G8" s="38"/>
    </row>
    <row r="9" spans="1:9" x14ac:dyDescent="0.25">
      <c r="G9" s="38"/>
    </row>
    <row r="10" spans="1:9" x14ac:dyDescent="0.25">
      <c r="A10" s="51" t="s">
        <v>175</v>
      </c>
      <c r="B10" s="51">
        <v>2015</v>
      </c>
      <c r="C10" s="51">
        <v>2016</v>
      </c>
      <c r="D10" s="51">
        <v>2017</v>
      </c>
      <c r="E10" s="51">
        <v>2018</v>
      </c>
      <c r="F10" s="51">
        <v>2019</v>
      </c>
      <c r="G10" s="38"/>
    </row>
    <row r="11" spans="1:9" x14ac:dyDescent="0.25">
      <c r="A11" s="55" t="s">
        <v>14</v>
      </c>
      <c r="B11" s="56">
        <v>8199.0750407086362</v>
      </c>
      <c r="C11" s="56">
        <v>9889.7015336358745</v>
      </c>
      <c r="D11" s="56">
        <v>10821.988782774739</v>
      </c>
      <c r="E11" s="56">
        <v>8073.9741690786796</v>
      </c>
      <c r="F11" s="56">
        <v>10386.55860947088</v>
      </c>
      <c r="G11" s="38"/>
      <c r="I11" s="8"/>
    </row>
    <row r="12" spans="1:9" x14ac:dyDescent="0.25">
      <c r="A12" s="55" t="s">
        <v>15</v>
      </c>
      <c r="B12" s="56">
        <v>8948.9517895079443</v>
      </c>
      <c r="C12" s="56">
        <v>8715.9329814652519</v>
      </c>
      <c r="D12" s="56">
        <v>10001.282030910195</v>
      </c>
      <c r="E12" s="56">
        <v>14048.971333608533</v>
      </c>
      <c r="F12" s="56">
        <v>14515.866704108859</v>
      </c>
      <c r="G12" s="38"/>
      <c r="I12" s="8"/>
    </row>
    <row r="13" spans="1:9" x14ac:dyDescent="0.25">
      <c r="A13" s="55" t="s">
        <v>16</v>
      </c>
      <c r="B13" s="56">
        <v>61273.468266450633</v>
      </c>
      <c r="C13" s="56">
        <v>68886.207744213287</v>
      </c>
      <c r="D13" s="56">
        <v>72328.649747206058</v>
      </c>
      <c r="E13" s="56">
        <v>70965.83242716956</v>
      </c>
      <c r="F13" s="56">
        <v>68535.073944755903</v>
      </c>
      <c r="G13" s="38"/>
      <c r="I13" s="8"/>
    </row>
    <row r="14" spans="1:9" x14ac:dyDescent="0.25">
      <c r="A14" s="55" t="s">
        <v>17</v>
      </c>
      <c r="B14" s="56">
        <v>9368.2409550876328</v>
      </c>
      <c r="C14" s="56">
        <v>4112.6289827344699</v>
      </c>
      <c r="D14" s="56">
        <v>3160.0951920777129</v>
      </c>
      <c r="E14" s="56">
        <v>3389.8734028445569</v>
      </c>
      <c r="F14" s="56">
        <v>3057.1479184669042</v>
      </c>
      <c r="G14" s="38"/>
      <c r="I14" s="8"/>
    </row>
    <row r="15" spans="1:9" x14ac:dyDescent="0.25">
      <c r="A15" s="39" t="s">
        <v>11</v>
      </c>
      <c r="B15" s="47">
        <v>87789.736051754837</v>
      </c>
      <c r="C15" s="47">
        <v>91604.47124204888</v>
      </c>
      <c r="D15" s="47">
        <v>96312.015752968699</v>
      </c>
      <c r="E15" s="47">
        <v>96478.651332701338</v>
      </c>
      <c r="F15" s="47">
        <v>96494.647176802551</v>
      </c>
      <c r="G15" s="38"/>
      <c r="I15" s="8"/>
    </row>
    <row r="16" spans="1:9" x14ac:dyDescent="0.25">
      <c r="A16" s="55"/>
      <c r="B16" s="55"/>
      <c r="C16" s="55"/>
      <c r="D16" s="55"/>
      <c r="E16" s="55"/>
      <c r="F16" s="55"/>
      <c r="G16" s="38"/>
    </row>
    <row r="17" spans="1:7" x14ac:dyDescent="0.25">
      <c r="A17" s="51" t="s">
        <v>18</v>
      </c>
      <c r="B17" s="51">
        <v>2015</v>
      </c>
      <c r="C17" s="51">
        <v>2016</v>
      </c>
      <c r="D17" s="51">
        <v>2017</v>
      </c>
      <c r="E17" s="51">
        <v>2018</v>
      </c>
      <c r="F17" s="51">
        <v>2019</v>
      </c>
      <c r="G17" s="38"/>
    </row>
    <row r="18" spans="1:7" x14ac:dyDescent="0.25">
      <c r="A18" s="55" t="s">
        <v>14</v>
      </c>
      <c r="B18" s="49">
        <v>9.3394460553737416E-2</v>
      </c>
      <c r="C18" s="49">
        <v>0.10796090408626516</v>
      </c>
      <c r="D18" s="49">
        <v>0.11236384887356243</v>
      </c>
      <c r="E18" s="49">
        <v>8.368664007580312E-2</v>
      </c>
      <c r="F18" s="49">
        <v>0.10763870238770946</v>
      </c>
      <c r="G18" s="38"/>
    </row>
    <row r="19" spans="1:7" x14ac:dyDescent="0.25">
      <c r="A19" s="55" t="s">
        <v>15</v>
      </c>
      <c r="B19" s="49">
        <v>0.10193619655300311</v>
      </c>
      <c r="C19" s="49">
        <v>9.5147462381338518E-2</v>
      </c>
      <c r="D19" s="49">
        <v>0.10384251593863997</v>
      </c>
      <c r="E19" s="49">
        <v>0.14561741006475543</v>
      </c>
      <c r="F19" s="49">
        <v>0.15043183356598142</v>
      </c>
      <c r="G19" s="38"/>
    </row>
    <row r="20" spans="1:7" x14ac:dyDescent="0.25">
      <c r="A20" s="55" t="s">
        <v>16</v>
      </c>
      <c r="B20" s="49">
        <v>0.69795708498688247</v>
      </c>
      <c r="C20" s="49">
        <v>0.75199612868452093</v>
      </c>
      <c r="D20" s="49">
        <v>0.75098261812650946</v>
      </c>
      <c r="E20" s="49">
        <v>0.73555995494223669</v>
      </c>
      <c r="F20" s="49">
        <v>0.71024741734308172</v>
      </c>
      <c r="G20" s="38"/>
    </row>
    <row r="21" spans="1:7" x14ac:dyDescent="0.25">
      <c r="A21" s="55" t="s">
        <v>17</v>
      </c>
      <c r="B21" s="49">
        <v>0.10671225790637709</v>
      </c>
      <c r="C21" s="49">
        <v>4.4895504847875418E-2</v>
      </c>
      <c r="D21" s="49">
        <v>3.2811017061288188E-2</v>
      </c>
      <c r="E21" s="49">
        <v>3.5135994917204684E-2</v>
      </c>
      <c r="F21" s="49">
        <v>3.1682046703227357E-2</v>
      </c>
      <c r="G21" s="38"/>
    </row>
    <row r="22" spans="1:7" x14ac:dyDescent="0.25">
      <c r="A22" s="39" t="s">
        <v>11</v>
      </c>
      <c r="B22" s="48">
        <v>1</v>
      </c>
      <c r="C22" s="48">
        <v>1</v>
      </c>
      <c r="D22" s="48">
        <v>1</v>
      </c>
      <c r="E22" s="48">
        <v>0.99999999999999989</v>
      </c>
      <c r="F22" s="48">
        <v>1</v>
      </c>
      <c r="G22" s="38"/>
    </row>
  </sheetData>
  <mergeCells count="1">
    <mergeCell ref="A1:E1"/>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F06DF-25FC-4D85-8AAE-18206A1982BD}">
  <sheetPr codeName="Sheet8"/>
  <dimension ref="A1:N19"/>
  <sheetViews>
    <sheetView zoomScale="80" zoomScaleNormal="80" workbookViewId="0">
      <selection sqref="A1:E1"/>
    </sheetView>
  </sheetViews>
  <sheetFormatPr defaultRowHeight="15" x14ac:dyDescent="0.25"/>
  <cols>
    <col min="1" max="1" width="50.7109375" style="38" customWidth="1"/>
    <col min="2" max="2" width="19" style="38" customWidth="1"/>
    <col min="3" max="3" width="13.42578125" style="38" customWidth="1"/>
    <col min="4" max="12" width="9.140625" style="38"/>
  </cols>
  <sheetData>
    <row r="1" spans="1:14" s="1" customFormat="1" ht="50.1" customHeight="1" x14ac:dyDescent="0.2">
      <c r="A1" s="70"/>
      <c r="B1" s="70"/>
      <c r="C1" s="70"/>
      <c r="D1" s="70"/>
      <c r="E1" s="70"/>
      <c r="F1" s="32"/>
      <c r="G1" s="32"/>
      <c r="H1" s="32"/>
      <c r="I1" s="32"/>
      <c r="J1" s="32"/>
      <c r="K1" s="32"/>
      <c r="L1" s="32"/>
    </row>
    <row r="2" spans="1:14" x14ac:dyDescent="0.25">
      <c r="A2" s="38" t="s">
        <v>189</v>
      </c>
      <c r="B2" s="37"/>
    </row>
    <row r="3" spans="1:14" x14ac:dyDescent="0.25">
      <c r="A3" s="37" t="s">
        <v>131</v>
      </c>
      <c r="B3" s="37"/>
    </row>
    <row r="4" spans="1:14" x14ac:dyDescent="0.25">
      <c r="A4" s="37" t="s">
        <v>190</v>
      </c>
      <c r="B4" s="37"/>
    </row>
    <row r="5" spans="1:14" x14ac:dyDescent="0.25">
      <c r="A5" s="38" t="s">
        <v>0</v>
      </c>
      <c r="B5" s="37" t="s">
        <v>125</v>
      </c>
    </row>
    <row r="6" spans="1:14" x14ac:dyDescent="0.25">
      <c r="A6" s="38" t="s">
        <v>1</v>
      </c>
      <c r="B6" s="37" t="s">
        <v>132</v>
      </c>
    </row>
    <row r="7" spans="1:14" x14ac:dyDescent="0.25">
      <c r="A7" s="38" t="s">
        <v>2</v>
      </c>
      <c r="B7" s="37" t="s">
        <v>3</v>
      </c>
    </row>
    <row r="8" spans="1:14" x14ac:dyDescent="0.25">
      <c r="A8" s="38" t="s">
        <v>4</v>
      </c>
      <c r="B8" s="37" t="s">
        <v>5</v>
      </c>
    </row>
    <row r="10" spans="1:14" x14ac:dyDescent="0.25">
      <c r="A10" s="50"/>
    </row>
    <row r="11" spans="1:14" x14ac:dyDescent="0.25">
      <c r="A11" s="51" t="s">
        <v>175</v>
      </c>
      <c r="B11" s="51" t="s">
        <v>89</v>
      </c>
      <c r="C11" s="51">
        <v>2010</v>
      </c>
      <c r="D11" s="51">
        <v>2011</v>
      </c>
      <c r="E11" s="51">
        <v>2012</v>
      </c>
      <c r="F11" s="51">
        <v>2013</v>
      </c>
      <c r="G11" s="51">
        <v>2014</v>
      </c>
      <c r="H11" s="51">
        <v>2015</v>
      </c>
      <c r="I11" s="51">
        <v>2016</v>
      </c>
      <c r="J11" s="51">
        <v>2017</v>
      </c>
      <c r="K11" s="51">
        <v>2018</v>
      </c>
      <c r="L11" s="51">
        <v>2019</v>
      </c>
    </row>
    <row r="12" spans="1:14" x14ac:dyDescent="0.25">
      <c r="A12" s="38" t="s">
        <v>90</v>
      </c>
      <c r="B12" s="38" t="s">
        <v>91</v>
      </c>
      <c r="C12" s="38">
        <v>47262.168462725393</v>
      </c>
      <c r="D12" s="38">
        <v>46156.124372472339</v>
      </c>
      <c r="E12" s="38">
        <v>42904.205352038458</v>
      </c>
      <c r="F12" s="38">
        <v>51294.234567449428</v>
      </c>
      <c r="G12" s="38">
        <v>44426.784091513015</v>
      </c>
      <c r="H12" s="38">
        <v>46844.534690256842</v>
      </c>
      <c r="I12" s="38">
        <v>46887.386960482429</v>
      </c>
      <c r="J12" s="38">
        <v>52079.267449862382</v>
      </c>
      <c r="K12" s="38">
        <v>51351.318974183196</v>
      </c>
      <c r="L12" s="38">
        <v>57379.103995685342</v>
      </c>
      <c r="M12" s="17"/>
      <c r="N12" s="7"/>
    </row>
    <row r="13" spans="1:14" x14ac:dyDescent="0.25">
      <c r="A13" s="38" t="s">
        <v>92</v>
      </c>
      <c r="B13" s="38" t="s">
        <v>93</v>
      </c>
      <c r="C13" s="38">
        <v>59267.767396505085</v>
      </c>
      <c r="D13" s="38">
        <v>62252.609414176251</v>
      </c>
      <c r="E13" s="38">
        <v>61952.796948823707</v>
      </c>
      <c r="F13" s="38">
        <v>63771.297873179217</v>
      </c>
      <c r="G13" s="38">
        <v>65017.799442355448</v>
      </c>
      <c r="H13" s="38">
        <v>68198.45382803028</v>
      </c>
      <c r="I13" s="38">
        <v>72929.70762701385</v>
      </c>
      <c r="J13" s="38">
        <v>73998.353926590222</v>
      </c>
      <c r="K13" s="38">
        <v>68591.370196240139</v>
      </c>
      <c r="L13" s="38">
        <v>71465.25317215496</v>
      </c>
      <c r="M13" s="17"/>
      <c r="N13" s="7"/>
    </row>
    <row r="14" spans="1:14" x14ac:dyDescent="0.25">
      <c r="A14" s="38" t="s">
        <v>94</v>
      </c>
      <c r="B14" s="38" t="s">
        <v>94</v>
      </c>
      <c r="C14" s="38">
        <v>36982.494680872012</v>
      </c>
      <c r="D14" s="38">
        <v>36190.603417096703</v>
      </c>
      <c r="E14" s="38">
        <v>36762.425369911827</v>
      </c>
      <c r="F14" s="38">
        <v>38539.986572509813</v>
      </c>
      <c r="G14" s="38">
        <v>42985.898465901031</v>
      </c>
      <c r="H14" s="38">
        <v>50962.448384415526</v>
      </c>
      <c r="I14" s="38">
        <v>57275.27917278785</v>
      </c>
      <c r="J14" s="38">
        <v>56520.586311301937</v>
      </c>
      <c r="K14" s="38">
        <v>54547.2004250963</v>
      </c>
      <c r="L14" s="38">
        <v>55620.454686262856</v>
      </c>
      <c r="M14" s="17"/>
      <c r="N14" s="7"/>
    </row>
    <row r="16" spans="1:14" x14ac:dyDescent="0.25">
      <c r="A16" s="51" t="s">
        <v>95</v>
      </c>
      <c r="B16" s="51" t="s">
        <v>89</v>
      </c>
      <c r="C16" s="51">
        <v>2010</v>
      </c>
      <c r="D16" s="51">
        <v>2011</v>
      </c>
      <c r="E16" s="51">
        <v>2012</v>
      </c>
      <c r="F16" s="51">
        <v>2013</v>
      </c>
      <c r="G16" s="51">
        <v>2014</v>
      </c>
      <c r="H16" s="51">
        <v>2015</v>
      </c>
      <c r="I16" s="51">
        <v>2016</v>
      </c>
      <c r="J16" s="51">
        <v>2017</v>
      </c>
      <c r="K16" s="51">
        <v>2018</v>
      </c>
      <c r="L16" s="51">
        <v>2019</v>
      </c>
    </row>
    <row r="17" spans="1:12" x14ac:dyDescent="0.25">
      <c r="A17" s="38" t="s">
        <v>90</v>
      </c>
      <c r="B17" s="38" t="s">
        <v>91</v>
      </c>
      <c r="C17" s="52">
        <v>0</v>
      </c>
      <c r="D17" s="52">
        <v>-2.3402313652310845E-2</v>
      </c>
      <c r="E17" s="52">
        <v>-9.2208276776888934E-2</v>
      </c>
      <c r="F17" s="52">
        <v>8.5312761472297563E-2</v>
      </c>
      <c r="G17" s="52">
        <v>-5.9992684708247819E-2</v>
      </c>
      <c r="H17" s="52">
        <v>-8.8365342948224911E-3</v>
      </c>
      <c r="I17" s="52">
        <v>-7.9298414447180054E-3</v>
      </c>
      <c r="J17" s="52">
        <v>0.10192293633196553</v>
      </c>
      <c r="K17" s="52">
        <v>8.6520586009142253E-2</v>
      </c>
      <c r="L17" s="52">
        <v>0.21405991011476649</v>
      </c>
    </row>
    <row r="18" spans="1:12" x14ac:dyDescent="0.25">
      <c r="A18" s="38" t="s">
        <v>92</v>
      </c>
      <c r="B18" s="38" t="s">
        <v>93</v>
      </c>
      <c r="C18" s="52">
        <v>0</v>
      </c>
      <c r="D18" s="52">
        <v>5.0361978336426708E-2</v>
      </c>
      <c r="E18" s="52">
        <v>4.5303369272468204E-2</v>
      </c>
      <c r="F18" s="52">
        <v>7.5986167093915147E-2</v>
      </c>
      <c r="G18" s="52">
        <v>9.7017861452115911E-2</v>
      </c>
      <c r="H18" s="52">
        <v>0.15068369914760485</v>
      </c>
      <c r="I18" s="52">
        <v>0.23051214565093242</v>
      </c>
      <c r="J18" s="52">
        <v>0.24854296318497351</v>
      </c>
      <c r="K18" s="52">
        <v>0.15731321103019733</v>
      </c>
      <c r="L18" s="52">
        <v>0.20580302433273603</v>
      </c>
    </row>
    <row r="19" spans="1:12" x14ac:dyDescent="0.25">
      <c r="A19" s="38" t="s">
        <v>94</v>
      </c>
      <c r="B19" s="38" t="s">
        <v>94</v>
      </c>
      <c r="C19" s="52">
        <v>0</v>
      </c>
      <c r="D19" s="52">
        <v>-2.1412597246580262E-2</v>
      </c>
      <c r="E19" s="52">
        <v>-5.9506345599235335E-3</v>
      </c>
      <c r="F19" s="52">
        <v>4.2114300429910233E-2</v>
      </c>
      <c r="G19" s="52">
        <v>0.16233095784460649</v>
      </c>
      <c r="H19" s="52">
        <v>0.37801543200854398</v>
      </c>
      <c r="I19" s="52">
        <v>0.54871324033236779</v>
      </c>
      <c r="J19" s="52">
        <v>0.52830648118866264</v>
      </c>
      <c r="K19" s="52">
        <v>0.47494648199892958</v>
      </c>
      <c r="L19" s="52">
        <v>0.50396708405478985</v>
      </c>
    </row>
  </sheetData>
  <mergeCells count="1">
    <mergeCell ref="A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F2FF0-5C51-4751-BF9C-E4B2B2C5FA9E}">
  <sheetPr codeName="Sheet11"/>
  <dimension ref="A1:S34"/>
  <sheetViews>
    <sheetView zoomScale="80" zoomScaleNormal="80" workbookViewId="0">
      <selection sqref="A1:E1"/>
    </sheetView>
  </sheetViews>
  <sheetFormatPr defaultRowHeight="15" x14ac:dyDescent="0.25"/>
  <cols>
    <col min="1" max="1" width="60.7109375" style="38" customWidth="1"/>
    <col min="2" max="11" width="9.140625" style="38"/>
  </cols>
  <sheetData>
    <row r="1" spans="1:13" s="1" customFormat="1" ht="50.1" customHeight="1" x14ac:dyDescent="0.2">
      <c r="A1" s="70"/>
      <c r="B1" s="70"/>
      <c r="C1" s="70"/>
      <c r="D1" s="70"/>
      <c r="E1" s="70"/>
      <c r="F1" s="32"/>
      <c r="G1" s="32"/>
      <c r="H1" s="32"/>
      <c r="I1" s="32"/>
      <c r="J1" s="32"/>
      <c r="K1" s="32"/>
    </row>
    <row r="2" spans="1:13" x14ac:dyDescent="0.25">
      <c r="A2" s="38" t="s">
        <v>192</v>
      </c>
      <c r="B2" s="37"/>
      <c r="L2" s="38"/>
    </row>
    <row r="3" spans="1:13" x14ac:dyDescent="0.25">
      <c r="A3" s="38" t="s">
        <v>134</v>
      </c>
      <c r="B3" s="37"/>
      <c r="L3" s="38"/>
    </row>
    <row r="4" spans="1:13" x14ac:dyDescent="0.25">
      <c r="A4" s="38" t="s">
        <v>191</v>
      </c>
      <c r="B4" s="37"/>
      <c r="L4" s="38"/>
    </row>
    <row r="5" spans="1:13" x14ac:dyDescent="0.25">
      <c r="A5" s="38" t="s">
        <v>0</v>
      </c>
      <c r="B5" s="37" t="s">
        <v>142</v>
      </c>
      <c r="L5" s="38"/>
    </row>
    <row r="6" spans="1:13" x14ac:dyDescent="0.25">
      <c r="A6" s="38" t="s">
        <v>1</v>
      </c>
      <c r="B6" s="37" t="s">
        <v>208</v>
      </c>
      <c r="L6" s="38"/>
    </row>
    <row r="7" spans="1:13" x14ac:dyDescent="0.25">
      <c r="A7" s="38" t="s">
        <v>2</v>
      </c>
      <c r="B7" s="37" t="s">
        <v>3</v>
      </c>
      <c r="L7" s="38"/>
    </row>
    <row r="8" spans="1:13" ht="14.25" customHeight="1" x14ac:dyDescent="0.25">
      <c r="A8" s="38" t="s">
        <v>4</v>
      </c>
      <c r="B8" s="37" t="s">
        <v>5</v>
      </c>
      <c r="L8" s="38"/>
    </row>
    <row r="9" spans="1:13" x14ac:dyDescent="0.25">
      <c r="B9" s="40"/>
      <c r="C9" s="40"/>
      <c r="D9" s="40"/>
      <c r="E9" s="40"/>
      <c r="F9" s="40"/>
      <c r="G9" s="40"/>
      <c r="H9" s="40"/>
      <c r="I9" s="40"/>
      <c r="J9" s="40"/>
      <c r="K9" s="40"/>
      <c r="L9" s="38"/>
    </row>
    <row r="10" spans="1:13" x14ac:dyDescent="0.25">
      <c r="A10" s="51" t="s">
        <v>175</v>
      </c>
      <c r="L10" s="38"/>
    </row>
    <row r="11" spans="1:13" x14ac:dyDescent="0.25">
      <c r="A11" s="53" t="s">
        <v>140</v>
      </c>
      <c r="B11" s="51">
        <v>2010</v>
      </c>
      <c r="C11" s="51">
        <v>2011</v>
      </c>
      <c r="D11" s="51">
        <v>2012</v>
      </c>
      <c r="E11" s="51">
        <v>2013</v>
      </c>
      <c r="F11" s="51">
        <v>2014</v>
      </c>
      <c r="G11" s="51">
        <v>2015</v>
      </c>
      <c r="H11" s="51">
        <v>2016</v>
      </c>
      <c r="I11" s="51">
        <v>2017</v>
      </c>
      <c r="J11" s="51">
        <v>2018</v>
      </c>
      <c r="K11" s="51">
        <v>2019</v>
      </c>
      <c r="L11" s="38"/>
    </row>
    <row r="12" spans="1:13" x14ac:dyDescent="0.25">
      <c r="A12" s="38" t="s">
        <v>133</v>
      </c>
      <c r="B12" s="40">
        <v>10544.6990669118</v>
      </c>
      <c r="C12" s="40">
        <v>13939.587795012794</v>
      </c>
      <c r="D12" s="40">
        <v>14775.032262351499</v>
      </c>
      <c r="E12" s="40">
        <v>13433.715218525143</v>
      </c>
      <c r="F12" s="40">
        <v>14843.181979766638</v>
      </c>
      <c r="G12" s="40">
        <v>14831.083397246719</v>
      </c>
      <c r="H12" s="40">
        <v>17513.555793440883</v>
      </c>
      <c r="I12" s="40">
        <v>17625.071325749901</v>
      </c>
      <c r="J12" s="40">
        <v>15037.489704632369</v>
      </c>
      <c r="K12" s="40">
        <v>15821.723668103001</v>
      </c>
      <c r="L12" s="40"/>
      <c r="M12" s="7"/>
    </row>
    <row r="13" spans="1:13" x14ac:dyDescent="0.25">
      <c r="A13" s="38" t="s">
        <v>135</v>
      </c>
      <c r="B13" s="40">
        <v>17693.162676772852</v>
      </c>
      <c r="C13" s="40">
        <v>18395.953098403235</v>
      </c>
      <c r="D13" s="40">
        <v>15912.476589123991</v>
      </c>
      <c r="E13" s="40">
        <v>24110.807105332933</v>
      </c>
      <c r="F13" s="40">
        <v>20191.674363342518</v>
      </c>
      <c r="G13" s="40">
        <v>18970.307866985899</v>
      </c>
      <c r="H13" s="40">
        <v>20238.264873713924</v>
      </c>
      <c r="I13" s="40">
        <v>19839.576027102361</v>
      </c>
      <c r="J13" s="40">
        <v>16488.942379118347</v>
      </c>
      <c r="K13" s="40">
        <v>18134.849830912954</v>
      </c>
      <c r="L13" s="40"/>
      <c r="M13" s="7"/>
    </row>
    <row r="14" spans="1:13" x14ac:dyDescent="0.25">
      <c r="A14" s="38" t="s">
        <v>136</v>
      </c>
      <c r="B14" s="40">
        <v>20051.12763554043</v>
      </c>
      <c r="C14" s="40">
        <v>18966.663241831578</v>
      </c>
      <c r="D14" s="40">
        <v>19072.33852699296</v>
      </c>
      <c r="E14" s="40">
        <v>20029.108606928072</v>
      </c>
      <c r="F14" s="40">
        <v>20653.230312885127</v>
      </c>
      <c r="G14" s="40">
        <v>23499.527415328837</v>
      </c>
      <c r="H14" s="40">
        <v>21951.646396971162</v>
      </c>
      <c r="I14" s="40">
        <v>25028.263039070458</v>
      </c>
      <c r="J14" s="40">
        <v>26915.767392173806</v>
      </c>
      <c r="K14" s="40">
        <v>26635.065277679496</v>
      </c>
      <c r="L14" s="40"/>
      <c r="M14" s="7"/>
    </row>
    <row r="15" spans="1:13" x14ac:dyDescent="0.25">
      <c r="A15" s="38" t="s">
        <v>137</v>
      </c>
      <c r="B15" s="40">
        <v>12353.409686791863</v>
      </c>
      <c r="C15" s="40">
        <v>13339.854666768077</v>
      </c>
      <c r="D15" s="40">
        <v>14226.983074056723</v>
      </c>
      <c r="E15" s="40">
        <v>13811.316378118359</v>
      </c>
      <c r="F15" s="40">
        <v>11606.90289035866</v>
      </c>
      <c r="G15" s="40">
        <v>12850.72563992203</v>
      </c>
      <c r="H15" s="40">
        <v>12996.93770822093</v>
      </c>
      <c r="I15" s="40">
        <v>13944.358722856763</v>
      </c>
      <c r="J15" s="40">
        <v>14195.31502311091</v>
      </c>
      <c r="K15" s="40">
        <v>15036.471196009174</v>
      </c>
      <c r="L15" s="40"/>
      <c r="M15" s="7"/>
    </row>
    <row r="16" spans="1:13" x14ac:dyDescent="0.25">
      <c r="A16" s="38" t="s">
        <v>138</v>
      </c>
      <c r="B16" s="40">
        <v>18621.457275194796</v>
      </c>
      <c r="C16" s="40">
        <v>16728.821457391576</v>
      </c>
      <c r="D16" s="40">
        <v>17297.907020656556</v>
      </c>
      <c r="E16" s="40">
        <v>16039.481464018019</v>
      </c>
      <c r="F16" s="40">
        <v>15230.74303918381</v>
      </c>
      <c r="G16" s="40">
        <v>15422.779369638583</v>
      </c>
      <c r="H16" s="40">
        <v>14871.602697060807</v>
      </c>
      <c r="I16" s="40">
        <v>14932.633656140564</v>
      </c>
      <c r="J16" s="40">
        <v>14940.403380888518</v>
      </c>
      <c r="K16" s="40">
        <v>17377.474971295251</v>
      </c>
      <c r="L16" s="40"/>
      <c r="M16" s="7"/>
    </row>
    <row r="17" spans="1:19" x14ac:dyDescent="0.25">
      <c r="A17" s="38" t="s">
        <v>139</v>
      </c>
      <c r="B17" s="40">
        <v>24324.033649199613</v>
      </c>
      <c r="C17" s="40">
        <v>24836.998253145081</v>
      </c>
      <c r="D17" s="40">
        <v>21379.768836104056</v>
      </c>
      <c r="E17" s="40">
        <v>25445.48682895767</v>
      </c>
      <c r="F17" s="40">
        <v>24596.046592641844</v>
      </c>
      <c r="G17" s="40">
        <v>27288.846054488109</v>
      </c>
      <c r="H17" s="40">
        <v>27734.596571166945</v>
      </c>
      <c r="I17" s="40">
        <v>32278.864666702804</v>
      </c>
      <c r="J17" s="40">
        <v>30276.340927144593</v>
      </c>
      <c r="K17" s="40">
        <v>33554.182258125977</v>
      </c>
      <c r="L17" s="40"/>
      <c r="M17" s="7"/>
    </row>
    <row r="18" spans="1:19" x14ac:dyDescent="0.25">
      <c r="G18" s="40"/>
      <c r="H18" s="52"/>
      <c r="I18" s="40"/>
      <c r="J18" s="40"/>
      <c r="K18" s="40"/>
      <c r="L18" s="52"/>
    </row>
    <row r="19" spans="1:19" x14ac:dyDescent="0.25">
      <c r="A19" s="51" t="s">
        <v>197</v>
      </c>
      <c r="G19" s="40"/>
      <c r="H19" s="52"/>
      <c r="I19" s="40"/>
      <c r="J19" s="40"/>
      <c r="K19" s="40"/>
      <c r="L19" s="52"/>
    </row>
    <row r="20" spans="1:19" x14ac:dyDescent="0.25">
      <c r="A20" s="53" t="s">
        <v>140</v>
      </c>
      <c r="B20" s="51">
        <v>2010</v>
      </c>
      <c r="C20" s="51">
        <v>2011</v>
      </c>
      <c r="D20" s="51">
        <v>2012</v>
      </c>
      <c r="E20" s="51">
        <v>2013</v>
      </c>
      <c r="F20" s="51">
        <v>2014</v>
      </c>
      <c r="G20" s="51">
        <v>2015</v>
      </c>
      <c r="H20" s="51">
        <v>2016</v>
      </c>
      <c r="I20" s="51">
        <v>2017</v>
      </c>
      <c r="J20" s="51">
        <v>2018</v>
      </c>
      <c r="K20" s="51">
        <v>2019</v>
      </c>
      <c r="L20" s="38"/>
    </row>
    <row r="21" spans="1:19" x14ac:dyDescent="0.25">
      <c r="A21" s="38" t="s">
        <v>133</v>
      </c>
      <c r="B21" s="52">
        <v>0.10179470851165975</v>
      </c>
      <c r="C21" s="52">
        <v>0.1312481521167502</v>
      </c>
      <c r="D21" s="52">
        <v>0.14391568024337861</v>
      </c>
      <c r="E21" s="52">
        <v>0.11901944948651458</v>
      </c>
      <c r="F21" s="52">
        <v>0.1385636244435183</v>
      </c>
      <c r="G21" s="52">
        <v>0.13140752904765449</v>
      </c>
      <c r="H21" s="52">
        <v>0.15188684064685598</v>
      </c>
      <c r="I21" s="52">
        <v>0.14254142350946788</v>
      </c>
      <c r="J21" s="52">
        <v>0.12759394405296168</v>
      </c>
      <c r="K21" s="52">
        <v>0.12501384932886667</v>
      </c>
      <c r="L21" s="38"/>
    </row>
    <row r="22" spans="1:19" x14ac:dyDescent="0.25">
      <c r="A22" s="38" t="s">
        <v>135</v>
      </c>
      <c r="B22" s="52">
        <v>0.17080338906807183</v>
      </c>
      <c r="C22" s="52">
        <v>0.17320704787667029</v>
      </c>
      <c r="D22" s="52">
        <v>0.15499491656041539</v>
      </c>
      <c r="E22" s="52">
        <v>0.21361588672022799</v>
      </c>
      <c r="F22" s="52">
        <v>0.18849270912273733</v>
      </c>
      <c r="G22" s="52">
        <v>0.16808221053740927</v>
      </c>
      <c r="H22" s="52">
        <v>0.17551696229465213</v>
      </c>
      <c r="I22" s="52">
        <v>0.16045106181192498</v>
      </c>
      <c r="J22" s="52">
        <v>0.13990960145200446</v>
      </c>
      <c r="K22" s="52">
        <v>0.14329079637093659</v>
      </c>
      <c r="L22" s="38"/>
    </row>
    <row r="23" spans="1:19" x14ac:dyDescent="0.25">
      <c r="A23" s="38" t="s">
        <v>136</v>
      </c>
      <c r="B23" s="52">
        <v>0.19356632939812241</v>
      </c>
      <c r="C23" s="52">
        <v>0.17858056772680922</v>
      </c>
      <c r="D23" s="52">
        <v>0.18577344023391956</v>
      </c>
      <c r="E23" s="52">
        <v>0.17745303077549593</v>
      </c>
      <c r="F23" s="52">
        <v>0.19280141229293851</v>
      </c>
      <c r="G23" s="52">
        <v>0.20821235702910582</v>
      </c>
      <c r="H23" s="52">
        <v>0.19037631521301859</v>
      </c>
      <c r="I23" s="52">
        <v>0.2024141732888399</v>
      </c>
      <c r="J23" s="52">
        <v>0.22838179684482882</v>
      </c>
      <c r="K23" s="52">
        <v>0.21045444272302755</v>
      </c>
      <c r="L23" s="38"/>
    </row>
    <row r="24" spans="1:19" x14ac:dyDescent="0.25">
      <c r="A24" s="38" t="s">
        <v>137</v>
      </c>
      <c r="B24" s="52">
        <v>0.11925534623724222</v>
      </c>
      <c r="C24" s="52">
        <v>0.125601366429624</v>
      </c>
      <c r="D24" s="52">
        <v>0.13857742646905344</v>
      </c>
      <c r="E24" s="52">
        <v>0.12236490392031701</v>
      </c>
      <c r="F24" s="52">
        <v>0.1083524095604553</v>
      </c>
      <c r="G24" s="52">
        <v>0.11386100782933928</v>
      </c>
      <c r="H24" s="52">
        <v>0.11271633412816065</v>
      </c>
      <c r="I24" s="52">
        <v>0.11277394034591796</v>
      </c>
      <c r="J24" s="52">
        <v>0.12044804461711585</v>
      </c>
      <c r="K24" s="52">
        <v>0.11880925137919029</v>
      </c>
      <c r="L24" s="38"/>
    </row>
    <row r="25" spans="1:19" x14ac:dyDescent="0.25">
      <c r="A25" s="38" t="s">
        <v>138</v>
      </c>
      <c r="B25" s="52">
        <v>0.17976480915788998</v>
      </c>
      <c r="C25" s="52">
        <v>0.15751017430796768</v>
      </c>
      <c r="D25" s="52">
        <v>0.16848965277780717</v>
      </c>
      <c r="E25" s="52">
        <v>0.14210590464684314</v>
      </c>
      <c r="F25" s="52">
        <v>0.14218157274862003</v>
      </c>
      <c r="G25" s="54">
        <v>0.13665012013805983</v>
      </c>
      <c r="H25" s="52">
        <v>0.12897442276443868</v>
      </c>
      <c r="I25" s="52">
        <v>0.12076653868526135</v>
      </c>
      <c r="J25" s="52">
        <v>0.1267701611474768</v>
      </c>
      <c r="K25" s="52">
        <v>0.13730647073285196</v>
      </c>
      <c r="L25" s="38"/>
    </row>
    <row r="26" spans="1:19" x14ac:dyDescent="0.25">
      <c r="A26" s="38" t="s">
        <v>139</v>
      </c>
      <c r="B26" s="52">
        <v>0.23481541762701388</v>
      </c>
      <c r="C26" s="52">
        <v>0.23385269154217858</v>
      </c>
      <c r="D26" s="52">
        <v>0.20824888371542583</v>
      </c>
      <c r="E26" s="52">
        <v>0.22544082445060143</v>
      </c>
      <c r="F26" s="52">
        <v>0.22960827183173055</v>
      </c>
      <c r="G26" s="52">
        <v>0.24178677541843133</v>
      </c>
      <c r="H26" s="52">
        <v>0.24052912495287401</v>
      </c>
      <c r="I26" s="52">
        <v>0.26105286235858788</v>
      </c>
      <c r="J26" s="52">
        <v>0.25689645188561239</v>
      </c>
      <c r="K26" s="52">
        <v>0.26512518946512698</v>
      </c>
      <c r="L26" s="38"/>
    </row>
    <row r="27" spans="1:19" x14ac:dyDescent="0.25">
      <c r="B27" s="52"/>
      <c r="C27" s="52"/>
      <c r="D27" s="52"/>
      <c r="E27" s="52"/>
      <c r="F27" s="52"/>
      <c r="G27" s="52"/>
      <c r="H27" s="52"/>
      <c r="I27" s="52"/>
      <c r="J27" s="52"/>
      <c r="K27" s="52"/>
      <c r="L27" s="38"/>
    </row>
    <row r="28" spans="1:19" x14ac:dyDescent="0.25">
      <c r="L28" s="38"/>
    </row>
    <row r="29" spans="1:19" x14ac:dyDescent="0.25">
      <c r="O29" s="21"/>
      <c r="P29" s="21"/>
      <c r="Q29" s="21"/>
      <c r="R29" s="21"/>
      <c r="S29" s="21"/>
    </row>
    <row r="30" spans="1:19" x14ac:dyDescent="0.25">
      <c r="O30" s="21"/>
      <c r="P30" s="21"/>
      <c r="Q30" s="21"/>
      <c r="R30" s="21"/>
      <c r="S30" s="21"/>
    </row>
    <row r="31" spans="1:19" x14ac:dyDescent="0.25">
      <c r="O31" s="21"/>
      <c r="P31" s="21"/>
      <c r="Q31" s="21"/>
      <c r="R31" s="21"/>
      <c r="S31" s="21"/>
    </row>
    <row r="32" spans="1:19" x14ac:dyDescent="0.25">
      <c r="O32" s="21"/>
      <c r="P32" s="21"/>
      <c r="Q32" s="21"/>
      <c r="R32" s="21"/>
      <c r="S32" s="21"/>
    </row>
    <row r="33" spans="15:19" x14ac:dyDescent="0.25">
      <c r="O33" s="21"/>
      <c r="P33" s="21"/>
      <c r="Q33" s="21"/>
      <c r="R33" s="21"/>
      <c r="S33" s="21"/>
    </row>
    <row r="34" spans="15:19" x14ac:dyDescent="0.25">
      <c r="O34" s="21"/>
      <c r="P34" s="21"/>
      <c r="Q34" s="21"/>
      <c r="R34" s="21"/>
      <c r="S34" s="21"/>
    </row>
  </sheetData>
  <mergeCells count="1">
    <mergeCell ref="A1:E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4057C-1B72-4A6A-B115-E66C3222C176}">
  <dimension ref="A1:L26"/>
  <sheetViews>
    <sheetView zoomScale="80" zoomScaleNormal="80" workbookViewId="0">
      <selection sqref="A1:E1"/>
    </sheetView>
  </sheetViews>
  <sheetFormatPr defaultColWidth="8.7109375" defaultRowHeight="14.25" x14ac:dyDescent="0.2"/>
  <cols>
    <col min="1" max="1" width="50.7109375" style="22" customWidth="1"/>
    <col min="2" max="2" width="12.42578125" style="22" customWidth="1"/>
    <col min="3" max="12" width="8.7109375" style="22"/>
    <col min="13" max="16384" width="8.7109375" style="9"/>
  </cols>
  <sheetData>
    <row r="1" spans="1:12" s="1" customFormat="1" ht="50.1" customHeight="1" x14ac:dyDescent="0.2">
      <c r="A1" s="70"/>
      <c r="B1" s="70"/>
      <c r="C1" s="70"/>
      <c r="D1" s="70"/>
      <c r="E1" s="70"/>
      <c r="F1" s="32"/>
      <c r="G1" s="32"/>
      <c r="H1" s="32"/>
      <c r="I1" s="32"/>
      <c r="J1" s="32"/>
      <c r="K1" s="32"/>
      <c r="L1" s="32"/>
    </row>
    <row r="2" spans="1:12" customFormat="1" ht="15" x14ac:dyDescent="0.25">
      <c r="A2" s="38" t="s">
        <v>155</v>
      </c>
      <c r="B2" s="37"/>
      <c r="C2" s="38"/>
      <c r="D2" s="38"/>
      <c r="E2" s="38"/>
      <c r="F2" s="38"/>
      <c r="G2" s="38"/>
      <c r="H2" s="38"/>
      <c r="I2" s="38"/>
      <c r="J2" s="38"/>
      <c r="K2" s="38"/>
      <c r="L2" s="38"/>
    </row>
    <row r="3" spans="1:12" customFormat="1" ht="15" x14ac:dyDescent="0.25">
      <c r="A3" s="38" t="s">
        <v>141</v>
      </c>
      <c r="B3" s="37"/>
      <c r="C3" s="38"/>
      <c r="D3" s="38"/>
      <c r="E3" s="38"/>
      <c r="F3" s="38"/>
      <c r="G3" s="38"/>
      <c r="H3" s="38"/>
      <c r="I3" s="38"/>
      <c r="J3" s="38"/>
      <c r="K3" s="38"/>
      <c r="L3" s="38"/>
    </row>
    <row r="4" spans="1:12" customFormat="1" ht="15" x14ac:dyDescent="0.25">
      <c r="A4" s="38" t="s">
        <v>194</v>
      </c>
      <c r="B4" s="37"/>
      <c r="C4" s="38"/>
      <c r="D4" s="38"/>
      <c r="E4" s="38"/>
      <c r="F4" s="38"/>
      <c r="G4" s="38"/>
      <c r="H4" s="38"/>
      <c r="I4" s="38"/>
      <c r="J4" s="38"/>
      <c r="K4" s="38"/>
      <c r="L4" s="38"/>
    </row>
    <row r="5" spans="1:12" customFormat="1" ht="15" x14ac:dyDescent="0.25">
      <c r="A5" s="38" t="s">
        <v>0</v>
      </c>
      <c r="B5" s="37" t="s">
        <v>142</v>
      </c>
      <c r="C5" s="38"/>
      <c r="D5" s="38"/>
      <c r="E5" s="38"/>
      <c r="F5" s="38"/>
      <c r="G5" s="38"/>
      <c r="H5" s="38"/>
      <c r="I5" s="38"/>
      <c r="J5" s="38"/>
      <c r="K5" s="38"/>
      <c r="L5" s="38"/>
    </row>
    <row r="6" spans="1:12" customFormat="1" ht="15" x14ac:dyDescent="0.25">
      <c r="A6" s="38" t="s">
        <v>1</v>
      </c>
      <c r="B6" s="37" t="s">
        <v>196</v>
      </c>
      <c r="C6" s="38"/>
      <c r="D6" s="38"/>
      <c r="E6" s="38"/>
      <c r="F6" s="38"/>
      <c r="G6" s="38"/>
      <c r="H6" s="38"/>
      <c r="I6" s="38"/>
      <c r="J6" s="38"/>
      <c r="K6" s="38"/>
      <c r="L6" s="38"/>
    </row>
    <row r="7" spans="1:12" customFormat="1" ht="15" x14ac:dyDescent="0.25">
      <c r="A7" s="38" t="s">
        <v>2</v>
      </c>
      <c r="B7" s="37" t="s">
        <v>3</v>
      </c>
      <c r="C7" s="38"/>
      <c r="D7" s="38"/>
      <c r="E7" s="38"/>
      <c r="F7" s="38"/>
      <c r="G7" s="38"/>
      <c r="H7" s="38"/>
      <c r="I7" s="38"/>
      <c r="J7" s="38"/>
      <c r="K7" s="38"/>
      <c r="L7" s="38"/>
    </row>
    <row r="8" spans="1:12" customFormat="1" ht="14.25" customHeight="1" x14ac:dyDescent="0.25">
      <c r="A8" s="38" t="s">
        <v>4</v>
      </c>
      <c r="B8" s="37" t="s">
        <v>5</v>
      </c>
      <c r="C8" s="38"/>
      <c r="D8" s="38"/>
      <c r="E8" s="38"/>
      <c r="F8" s="38"/>
      <c r="G8" s="38"/>
      <c r="H8" s="38"/>
      <c r="I8" s="38"/>
      <c r="J8" s="38"/>
      <c r="K8" s="38"/>
      <c r="L8" s="38"/>
    </row>
    <row r="9" spans="1:12" x14ac:dyDescent="0.2">
      <c r="A9" s="38"/>
      <c r="B9" s="38"/>
    </row>
    <row r="10" spans="1:12" ht="15" x14ac:dyDescent="0.25">
      <c r="A10" s="51" t="s">
        <v>175</v>
      </c>
      <c r="B10" s="66"/>
      <c r="C10" s="66"/>
      <c r="D10" s="66"/>
      <c r="E10" s="66"/>
      <c r="F10" s="66"/>
      <c r="G10" s="66"/>
      <c r="H10" s="66"/>
      <c r="I10" s="66"/>
      <c r="J10" s="66"/>
      <c r="K10" s="66"/>
      <c r="L10" s="66"/>
    </row>
    <row r="11" spans="1:12" ht="15" x14ac:dyDescent="0.25">
      <c r="A11" s="28" t="s">
        <v>195</v>
      </c>
      <c r="B11" s="28" t="s">
        <v>89</v>
      </c>
      <c r="C11" s="28">
        <v>2010</v>
      </c>
      <c r="D11" s="28">
        <v>2011</v>
      </c>
      <c r="E11" s="28">
        <v>2012</v>
      </c>
      <c r="F11" s="28">
        <v>2013</v>
      </c>
      <c r="G11" s="28">
        <v>2014</v>
      </c>
      <c r="H11" s="28">
        <v>2015</v>
      </c>
      <c r="I11" s="28">
        <v>2016</v>
      </c>
      <c r="J11" s="28">
        <v>2017</v>
      </c>
      <c r="K11" s="28">
        <v>2018</v>
      </c>
      <c r="L11" s="28">
        <v>2019</v>
      </c>
    </row>
    <row r="12" spans="1:12" x14ac:dyDescent="0.2">
      <c r="A12" s="22" t="s">
        <v>96</v>
      </c>
      <c r="B12" s="22" t="s">
        <v>97</v>
      </c>
      <c r="C12" s="22">
        <v>173.20790335755004</v>
      </c>
      <c r="D12" s="22">
        <v>149.9585200551999</v>
      </c>
      <c r="E12" s="22">
        <v>75.284465436390008</v>
      </c>
      <c r="F12" s="22">
        <v>88.75336069778001</v>
      </c>
      <c r="G12" s="22">
        <v>65.696726472240002</v>
      </c>
      <c r="H12" s="22">
        <v>46.473194821500002</v>
      </c>
      <c r="I12" s="22">
        <v>73.147259495200004</v>
      </c>
      <c r="J12" s="22">
        <v>100.1100892095842</v>
      </c>
      <c r="K12" s="22">
        <v>155.1670803042</v>
      </c>
      <c r="L12" s="22">
        <v>141.60329999371001</v>
      </c>
    </row>
    <row r="13" spans="1:12" x14ac:dyDescent="0.2">
      <c r="A13" s="22" t="s">
        <v>98</v>
      </c>
      <c r="B13" s="22" t="s">
        <v>99</v>
      </c>
      <c r="C13" s="22">
        <v>38589.971921740587</v>
      </c>
      <c r="D13" s="22">
        <v>37636.751175595316</v>
      </c>
      <c r="E13" s="22">
        <v>34064.70401070275</v>
      </c>
      <c r="F13" s="22">
        <v>36458.903267130911</v>
      </c>
      <c r="G13" s="22">
        <v>35602.444569962769</v>
      </c>
      <c r="H13" s="22">
        <v>38719.222867906654</v>
      </c>
      <c r="I13" s="22">
        <v>39548.704543595049</v>
      </c>
      <c r="J13" s="22">
        <v>42976.602747345714</v>
      </c>
      <c r="K13" s="22">
        <v>41805.597074851838</v>
      </c>
      <c r="L13" s="22">
        <v>45566.655554759396</v>
      </c>
    </row>
    <row r="14" spans="1:12" x14ac:dyDescent="0.2">
      <c r="A14" s="22" t="s">
        <v>100</v>
      </c>
      <c r="B14" s="22" t="s">
        <v>101</v>
      </c>
      <c r="C14" s="22">
        <v>45925.759624251768</v>
      </c>
      <c r="D14" s="22">
        <v>45430.892648140594</v>
      </c>
      <c r="E14" s="22">
        <v>46873.561653468554</v>
      </c>
      <c r="F14" s="22">
        <v>55266.498378042437</v>
      </c>
      <c r="G14" s="22">
        <v>49721.350122380711</v>
      </c>
      <c r="H14" s="22">
        <v>51301.073459156134</v>
      </c>
      <c r="I14" s="22">
        <v>50654.219125244374</v>
      </c>
      <c r="J14" s="22">
        <v>55240.298179839461</v>
      </c>
      <c r="K14" s="22">
        <v>52239.861081385301</v>
      </c>
      <c r="L14" s="22">
        <v>57069.077481902837</v>
      </c>
    </row>
    <row r="15" spans="1:12" x14ac:dyDescent="0.2">
      <c r="A15" s="22" t="s">
        <v>102</v>
      </c>
      <c r="B15" s="22" t="s">
        <v>103</v>
      </c>
      <c r="C15" s="22">
        <v>20485.893902808202</v>
      </c>
      <c r="D15" s="22">
        <v>24636.228579633826</v>
      </c>
      <c r="E15" s="22">
        <v>23261.901173783277</v>
      </c>
      <c r="F15" s="22">
        <v>22741.721237497495</v>
      </c>
      <c r="G15" s="22">
        <v>23403.80291902812</v>
      </c>
      <c r="H15" s="22">
        <v>24508.032423372304</v>
      </c>
      <c r="I15" s="22">
        <v>28961.003087718476</v>
      </c>
      <c r="J15" s="22">
        <v>27334.02898689486</v>
      </c>
      <c r="K15" s="22">
        <v>25502.188536115631</v>
      </c>
      <c r="L15" s="22">
        <v>25784.859160775097</v>
      </c>
    </row>
    <row r="16" spans="1:12" x14ac:dyDescent="0.2">
      <c r="B16" s="22" t="s">
        <v>11</v>
      </c>
      <c r="C16" s="22">
        <v>105174.83335215811</v>
      </c>
      <c r="D16" s="22">
        <v>107853.83092342493</v>
      </c>
      <c r="E16" s="22">
        <v>104275.45130339098</v>
      </c>
      <c r="F16" s="22">
        <v>114555.87624336862</v>
      </c>
      <c r="G16" s="22">
        <v>108793.29433784384</v>
      </c>
      <c r="H16" s="22">
        <v>114574.80194525659</v>
      </c>
      <c r="I16" s="22">
        <v>119237.0740160531</v>
      </c>
      <c r="J16" s="22">
        <v>125651.04000328963</v>
      </c>
      <c r="K16" s="22">
        <v>119702.81377265697</v>
      </c>
      <c r="L16" s="22">
        <v>128562.19549743105</v>
      </c>
    </row>
    <row r="20" spans="1:12" ht="15" x14ac:dyDescent="0.25">
      <c r="A20" s="28" t="s">
        <v>197</v>
      </c>
      <c r="B20" s="66"/>
      <c r="C20" s="66"/>
      <c r="D20" s="66"/>
      <c r="E20" s="66"/>
      <c r="F20" s="66"/>
      <c r="G20" s="66"/>
      <c r="H20" s="66"/>
      <c r="I20" s="66"/>
      <c r="J20" s="66"/>
      <c r="K20" s="66"/>
      <c r="L20" s="66"/>
    </row>
    <row r="21" spans="1:12" ht="15" x14ac:dyDescent="0.25">
      <c r="A21" s="28" t="s">
        <v>195</v>
      </c>
      <c r="B21" s="28" t="s">
        <v>89</v>
      </c>
      <c r="C21" s="28">
        <v>2010</v>
      </c>
      <c r="D21" s="28">
        <v>2011</v>
      </c>
      <c r="E21" s="28">
        <v>2012</v>
      </c>
      <c r="F21" s="28">
        <v>2013</v>
      </c>
      <c r="G21" s="28">
        <v>2014</v>
      </c>
      <c r="H21" s="28">
        <v>2015</v>
      </c>
      <c r="I21" s="28">
        <v>2016</v>
      </c>
      <c r="J21" s="28">
        <v>2017</v>
      </c>
      <c r="K21" s="28">
        <v>2018</v>
      </c>
      <c r="L21" s="28">
        <v>2019</v>
      </c>
    </row>
    <row r="22" spans="1:12" x14ac:dyDescent="0.2">
      <c r="A22" s="22" t="s">
        <v>96</v>
      </c>
      <c r="B22" s="22" t="s">
        <v>97</v>
      </c>
      <c r="C22" s="52">
        <v>1.6468569318060721E-3</v>
      </c>
      <c r="D22" s="52">
        <v>1.3903865886939969E-3</v>
      </c>
      <c r="E22" s="52">
        <v>7.2197688425580371E-4</v>
      </c>
      <c r="F22" s="52">
        <v>7.7476043663816626E-4</v>
      </c>
      <c r="G22" s="52">
        <v>6.0386742466155235E-4</v>
      </c>
      <c r="H22" s="52">
        <v>4.0561444604289798E-4</v>
      </c>
      <c r="I22" s="52">
        <v>6.1346070506017336E-4</v>
      </c>
      <c r="J22" s="52">
        <v>7.9673108322034778E-4</v>
      </c>
      <c r="K22" s="52">
        <v>1.2962692806778777E-3</v>
      </c>
      <c r="L22" s="52">
        <v>1.1014380973024028E-3</v>
      </c>
    </row>
    <row r="23" spans="1:12" x14ac:dyDescent="0.2">
      <c r="A23" s="22" t="s">
        <v>98</v>
      </c>
      <c r="B23" s="22" t="s">
        <v>99</v>
      </c>
      <c r="C23" s="52">
        <v>0.36691260344125615</v>
      </c>
      <c r="D23" s="52">
        <v>0.34896072632150643</v>
      </c>
      <c r="E23" s="52">
        <v>0.32667999596176273</v>
      </c>
      <c r="F23" s="52">
        <v>0.31826305609740763</v>
      </c>
      <c r="G23" s="52">
        <v>0.32724852011010785</v>
      </c>
      <c r="H23" s="52">
        <v>0.33793837921191916</v>
      </c>
      <c r="I23" s="52">
        <v>0.33168127337870212</v>
      </c>
      <c r="J23" s="52">
        <v>0.34203141292121864</v>
      </c>
      <c r="K23" s="52">
        <v>0.34924489873939163</v>
      </c>
      <c r="L23" s="52">
        <v>0.3544327737905652</v>
      </c>
    </row>
    <row r="24" spans="1:12" x14ac:dyDescent="0.2">
      <c r="A24" s="22" t="s">
        <v>100</v>
      </c>
      <c r="B24" s="22" t="s">
        <v>101</v>
      </c>
      <c r="C24" s="52">
        <v>0.43666111141320296</v>
      </c>
      <c r="D24" s="52">
        <v>0.42122650868466638</v>
      </c>
      <c r="E24" s="52">
        <v>0.44951674691955279</v>
      </c>
      <c r="F24" s="52">
        <v>0.48244140929646712</v>
      </c>
      <c r="G24" s="52">
        <v>0.45702587117159388</v>
      </c>
      <c r="H24" s="52">
        <v>0.44775179697598422</v>
      </c>
      <c r="I24" s="52">
        <v>0.42481937386709695</v>
      </c>
      <c r="J24" s="52">
        <v>0.43963263796617386</v>
      </c>
      <c r="K24" s="52">
        <v>0.43641297505838711</v>
      </c>
      <c r="L24" s="52">
        <v>0.44390248051607989</v>
      </c>
    </row>
    <row r="25" spans="1:12" x14ac:dyDescent="0.2">
      <c r="A25" s="22" t="s">
        <v>102</v>
      </c>
      <c r="B25" s="22" t="s">
        <v>103</v>
      </c>
      <c r="C25" s="52">
        <v>0.19477942821373481</v>
      </c>
      <c r="D25" s="52">
        <v>0.22842237840513319</v>
      </c>
      <c r="E25" s="52">
        <v>0.22308128023442861</v>
      </c>
      <c r="F25" s="52">
        <v>0.1985207741694871</v>
      </c>
      <c r="G25" s="52">
        <v>0.21512174129363676</v>
      </c>
      <c r="H25" s="52">
        <v>0.2139042093660537</v>
      </c>
      <c r="I25" s="52">
        <v>0.24288589204914074</v>
      </c>
      <c r="J25" s="52">
        <v>0.21753921802938708</v>
      </c>
      <c r="K25" s="52">
        <v>0.2130458569215434</v>
      </c>
      <c r="L25" s="52">
        <v>0.20056330759605248</v>
      </c>
    </row>
    <row r="26" spans="1:12" x14ac:dyDescent="0.2">
      <c r="B26" s="22" t="s">
        <v>11</v>
      </c>
      <c r="C26" s="52">
        <v>1</v>
      </c>
      <c r="D26" s="52">
        <v>1</v>
      </c>
      <c r="E26" s="52">
        <v>1</v>
      </c>
      <c r="F26" s="52">
        <v>1</v>
      </c>
      <c r="G26" s="52">
        <v>1</v>
      </c>
      <c r="H26" s="52">
        <v>1</v>
      </c>
      <c r="I26" s="52">
        <v>1</v>
      </c>
      <c r="J26" s="52">
        <v>1</v>
      </c>
      <c r="K26" s="52">
        <v>1</v>
      </c>
      <c r="L26" s="52">
        <v>1</v>
      </c>
    </row>
  </sheetData>
  <mergeCells count="1">
    <mergeCell ref="A1:E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C5976-6CA7-47E5-A5DB-3774566DDCA3}">
  <dimension ref="A1:L22"/>
  <sheetViews>
    <sheetView tabSelected="1" zoomScale="80" zoomScaleNormal="80" workbookViewId="0">
      <selection sqref="A1:E1"/>
    </sheetView>
  </sheetViews>
  <sheetFormatPr defaultRowHeight="15" x14ac:dyDescent="0.25"/>
  <cols>
    <col min="1" max="1" width="30.7109375" style="38" customWidth="1"/>
    <col min="2" max="2" width="23.5703125" style="38" customWidth="1"/>
    <col min="3" max="3" width="9.140625" style="38"/>
    <col min="4" max="4" width="9.140625" style="38" customWidth="1"/>
    <col min="5" max="5" width="9.140625" style="38"/>
  </cols>
  <sheetData>
    <row r="1" spans="1:12" s="1" customFormat="1" ht="50.1" customHeight="1" x14ac:dyDescent="0.2">
      <c r="A1" s="70"/>
      <c r="B1" s="70"/>
      <c r="C1" s="70"/>
      <c r="D1" s="70"/>
      <c r="E1" s="70"/>
      <c r="F1" s="32"/>
      <c r="G1" s="32"/>
    </row>
    <row r="2" spans="1:12" x14ac:dyDescent="0.25">
      <c r="A2" s="38" t="s">
        <v>211</v>
      </c>
      <c r="B2" s="37"/>
      <c r="F2" s="38"/>
      <c r="G2" s="38"/>
      <c r="H2" s="38"/>
      <c r="I2" s="38"/>
      <c r="J2" s="38"/>
      <c r="K2" s="38"/>
      <c r="L2" s="38"/>
    </row>
    <row r="3" spans="1:12" x14ac:dyDescent="0.25">
      <c r="A3" s="38" t="s">
        <v>213</v>
      </c>
      <c r="B3" s="37"/>
      <c r="F3" s="38"/>
      <c r="G3" s="38"/>
      <c r="H3" s="38"/>
      <c r="I3" s="38"/>
      <c r="J3" s="38"/>
      <c r="K3" s="38"/>
      <c r="L3" s="38"/>
    </row>
    <row r="4" spans="1:12" x14ac:dyDescent="0.25">
      <c r="A4" s="38" t="s">
        <v>212</v>
      </c>
      <c r="B4" s="37"/>
      <c r="F4" s="38"/>
      <c r="G4" s="38"/>
      <c r="H4" s="38"/>
      <c r="I4" s="38"/>
      <c r="J4" s="38"/>
      <c r="K4" s="38"/>
      <c r="L4" s="38"/>
    </row>
    <row r="5" spans="1:12" x14ac:dyDescent="0.25">
      <c r="A5" s="38" t="s">
        <v>0</v>
      </c>
      <c r="B5" s="37" t="s">
        <v>202</v>
      </c>
      <c r="F5" s="38"/>
      <c r="G5" s="38"/>
      <c r="H5" s="38"/>
      <c r="I5" s="38"/>
      <c r="J5" s="38"/>
      <c r="K5" s="38"/>
      <c r="L5" s="38"/>
    </row>
    <row r="6" spans="1:12" x14ac:dyDescent="0.25">
      <c r="A6" s="38" t="s">
        <v>1</v>
      </c>
      <c r="B6" s="37" t="s">
        <v>146</v>
      </c>
      <c r="F6" s="38"/>
      <c r="G6" s="38"/>
      <c r="H6" s="38"/>
      <c r="I6" s="38"/>
      <c r="J6" s="38"/>
      <c r="K6" s="38"/>
      <c r="L6" s="38"/>
    </row>
    <row r="7" spans="1:12" x14ac:dyDescent="0.25">
      <c r="A7" s="38" t="s">
        <v>2</v>
      </c>
      <c r="B7" s="37" t="s">
        <v>3</v>
      </c>
      <c r="F7" s="38"/>
      <c r="G7" s="38"/>
      <c r="H7" s="38"/>
      <c r="I7" s="38"/>
      <c r="J7" s="38"/>
      <c r="K7" s="38"/>
      <c r="L7" s="38"/>
    </row>
    <row r="8" spans="1:12" ht="14.25" customHeight="1" x14ac:dyDescent="0.25">
      <c r="A8" s="38" t="s">
        <v>4</v>
      </c>
      <c r="B8" s="37" t="s">
        <v>147</v>
      </c>
      <c r="F8" s="38"/>
      <c r="G8" s="38"/>
      <c r="H8" s="38"/>
      <c r="I8" s="38"/>
      <c r="J8" s="38"/>
      <c r="K8" s="38"/>
      <c r="L8" s="38"/>
    </row>
    <row r="10" spans="1:12" x14ac:dyDescent="0.25">
      <c r="A10" s="51" t="s">
        <v>156</v>
      </c>
      <c r="B10" s="51" t="s">
        <v>157</v>
      </c>
      <c r="C10" s="51">
        <v>2019</v>
      </c>
      <c r="D10" s="51">
        <v>2020</v>
      </c>
    </row>
    <row r="11" spans="1:12" x14ac:dyDescent="0.25">
      <c r="A11" s="38" t="s">
        <v>152</v>
      </c>
      <c r="B11" s="38" t="s">
        <v>97</v>
      </c>
      <c r="C11" s="65">
        <v>1.5587586194592395E-2</v>
      </c>
      <c r="D11" s="65">
        <v>1.5089864269777426E-2</v>
      </c>
    </row>
    <row r="12" spans="1:12" x14ac:dyDescent="0.25">
      <c r="A12" s="38" t="s">
        <v>152</v>
      </c>
      <c r="B12" s="38" t="s">
        <v>103</v>
      </c>
      <c r="C12" s="65">
        <v>0.23742368752343618</v>
      </c>
      <c r="D12" s="65">
        <v>0.22355675302355271</v>
      </c>
    </row>
    <row r="13" spans="1:12" x14ac:dyDescent="0.25">
      <c r="A13" s="38" t="s">
        <v>152</v>
      </c>
      <c r="B13" s="38" t="s">
        <v>101</v>
      </c>
      <c r="C13" s="65">
        <v>0.30260451762551621</v>
      </c>
      <c r="D13" s="65">
        <v>0.31956526885800318</v>
      </c>
    </row>
    <row r="14" spans="1:12" x14ac:dyDescent="0.25">
      <c r="A14" s="38" t="s">
        <v>152</v>
      </c>
      <c r="B14" s="38" t="s">
        <v>99</v>
      </c>
      <c r="C14" s="65">
        <v>0.44438420865645528</v>
      </c>
      <c r="D14" s="65">
        <v>0.44178811384866673</v>
      </c>
    </row>
    <row r="15" spans="1:12" x14ac:dyDescent="0.25">
      <c r="A15" s="38" t="s">
        <v>154</v>
      </c>
      <c r="B15" s="38" t="s">
        <v>97</v>
      </c>
      <c r="C15" s="65">
        <v>1.0999433292209803E-3</v>
      </c>
      <c r="D15" s="65">
        <v>4.5171954332570933E-3</v>
      </c>
    </row>
    <row r="16" spans="1:12" x14ac:dyDescent="0.25">
      <c r="A16" s="38" t="s">
        <v>154</v>
      </c>
      <c r="B16" s="38" t="s">
        <v>103</v>
      </c>
      <c r="C16" s="65">
        <v>3.0249588816027025E-2</v>
      </c>
      <c r="D16" s="65">
        <v>0.13819931221605536</v>
      </c>
    </row>
    <row r="17" spans="1:4" x14ac:dyDescent="0.25">
      <c r="A17" s="38" t="s">
        <v>154</v>
      </c>
      <c r="B17" s="38" t="s">
        <v>101</v>
      </c>
      <c r="C17" s="65">
        <v>0.55883736374145709</v>
      </c>
      <c r="D17" s="65">
        <v>0.64003145898567371</v>
      </c>
    </row>
    <row r="18" spans="1:4" x14ac:dyDescent="0.25">
      <c r="A18" s="38" t="s">
        <v>154</v>
      </c>
      <c r="B18" s="38" t="s">
        <v>99</v>
      </c>
      <c r="C18" s="65">
        <v>0.40981310411329486</v>
      </c>
      <c r="D18" s="65">
        <v>0.21725203336501384</v>
      </c>
    </row>
    <row r="19" spans="1:4" x14ac:dyDescent="0.25">
      <c r="A19" s="38" t="s">
        <v>164</v>
      </c>
      <c r="B19" s="38" t="s">
        <v>97</v>
      </c>
      <c r="C19" s="65">
        <v>3.2896992714280073E-3</v>
      </c>
      <c r="D19" s="65">
        <v>3.4207058817059259E-2</v>
      </c>
    </row>
    <row r="20" spans="1:4" x14ac:dyDescent="0.25">
      <c r="A20" s="38" t="s">
        <v>164</v>
      </c>
      <c r="B20" s="38" t="s">
        <v>103</v>
      </c>
      <c r="C20" s="65">
        <v>0.17156411673200397</v>
      </c>
      <c r="D20" s="65">
        <v>0.13913291982546569</v>
      </c>
    </row>
    <row r="21" spans="1:4" x14ac:dyDescent="0.25">
      <c r="A21" s="38" t="s">
        <v>164</v>
      </c>
      <c r="B21" s="38" t="s">
        <v>101</v>
      </c>
      <c r="C21" s="65">
        <v>0.25541510583555943</v>
      </c>
      <c r="D21" s="65">
        <v>0.27928145174855185</v>
      </c>
    </row>
    <row r="22" spans="1:4" x14ac:dyDescent="0.25">
      <c r="A22" s="38" t="s">
        <v>164</v>
      </c>
      <c r="B22" s="38" t="s">
        <v>99</v>
      </c>
      <c r="C22" s="65">
        <v>0.56973107816100843</v>
      </c>
      <c r="D22" s="65">
        <v>0.54737856960892339</v>
      </c>
    </row>
  </sheetData>
  <mergeCells count="1">
    <mergeCell ref="A1:E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EBB67-AEAE-4127-B73F-C27814771254}">
  <dimension ref="A1:M25"/>
  <sheetViews>
    <sheetView zoomScale="80" zoomScaleNormal="80" workbookViewId="0">
      <selection sqref="A1:E1"/>
    </sheetView>
  </sheetViews>
  <sheetFormatPr defaultColWidth="9.42578125" defaultRowHeight="14.25" x14ac:dyDescent="0.2"/>
  <cols>
    <col min="1" max="1" width="30.7109375" style="32" customWidth="1"/>
    <col min="2" max="7" width="15.7109375" style="32" customWidth="1"/>
    <col min="8" max="8" width="9.42578125" style="32"/>
    <col min="9" max="16384" width="9.42578125" style="1"/>
  </cols>
  <sheetData>
    <row r="1" spans="1:13" ht="50.1" customHeight="1" x14ac:dyDescent="0.2">
      <c r="A1" s="70"/>
      <c r="B1" s="70"/>
      <c r="C1" s="70"/>
      <c r="D1" s="70"/>
      <c r="E1" s="70"/>
    </row>
    <row r="2" spans="1:13" s="22" customFormat="1" x14ac:dyDescent="0.2">
      <c r="A2" s="22" t="s">
        <v>210</v>
      </c>
    </row>
    <row r="3" spans="1:13" s="22" customFormat="1" x14ac:dyDescent="0.2">
      <c r="A3" s="22" t="s">
        <v>143</v>
      </c>
    </row>
    <row r="4" spans="1:13" s="22" customFormat="1" x14ac:dyDescent="0.2">
      <c r="A4" s="22" t="s">
        <v>193</v>
      </c>
    </row>
    <row r="5" spans="1:13" s="22" customFormat="1" x14ac:dyDescent="0.2">
      <c r="A5" s="22" t="s">
        <v>0</v>
      </c>
      <c r="B5" s="22" t="s">
        <v>125</v>
      </c>
    </row>
    <row r="6" spans="1:13" s="22" customFormat="1" x14ac:dyDescent="0.2">
      <c r="A6" s="22" t="s">
        <v>1</v>
      </c>
      <c r="B6" s="22" t="s">
        <v>209</v>
      </c>
    </row>
    <row r="7" spans="1:13" s="22" customFormat="1" ht="15" x14ac:dyDescent="0.25">
      <c r="A7" s="23" t="s">
        <v>2</v>
      </c>
      <c r="B7" s="23" t="s">
        <v>3</v>
      </c>
      <c r="D7" s="24"/>
      <c r="E7" s="24"/>
      <c r="F7" s="24"/>
      <c r="G7" s="24"/>
      <c r="H7" s="24"/>
      <c r="I7" s="24"/>
      <c r="J7" s="24"/>
      <c r="K7" s="24"/>
      <c r="L7" s="24"/>
      <c r="M7" s="24"/>
    </row>
    <row r="8" spans="1:13" s="22" customFormat="1" x14ac:dyDescent="0.2">
      <c r="A8" s="22" t="s">
        <v>4</v>
      </c>
      <c r="B8" s="22" t="s">
        <v>5</v>
      </c>
    </row>
    <row r="9" spans="1:13" s="22" customFormat="1" x14ac:dyDescent="0.2"/>
    <row r="10" spans="1:13" s="22" customFormat="1" ht="30" x14ac:dyDescent="0.25">
      <c r="A10" s="59" t="s">
        <v>19</v>
      </c>
      <c r="B10" s="59">
        <v>2018</v>
      </c>
      <c r="C10" s="59">
        <v>2019</v>
      </c>
      <c r="D10" s="59" t="s">
        <v>20</v>
      </c>
      <c r="E10" s="59" t="s">
        <v>149</v>
      </c>
      <c r="F10" s="59" t="s">
        <v>176</v>
      </c>
      <c r="G10" s="59" t="s">
        <v>177</v>
      </c>
    </row>
    <row r="11" spans="1:13" s="22" customFormat="1" x14ac:dyDescent="0.2">
      <c r="A11" s="20" t="s">
        <v>104</v>
      </c>
      <c r="B11" s="43">
        <v>5665.8389762003599</v>
      </c>
      <c r="C11" s="43">
        <v>6015.5404339025599</v>
      </c>
      <c r="D11" s="45">
        <v>1</v>
      </c>
      <c r="E11" s="43">
        <v>5665.8389762003599</v>
      </c>
      <c r="F11" s="43">
        <v>6015.5404339025599</v>
      </c>
      <c r="G11" s="43" t="s">
        <v>119</v>
      </c>
    </row>
    <row r="12" spans="1:13" s="22" customFormat="1" x14ac:dyDescent="0.2">
      <c r="A12" s="20" t="s">
        <v>105</v>
      </c>
      <c r="B12" s="44">
        <v>4962.1663674248903</v>
      </c>
      <c r="C12" s="44">
        <v>5487.0298914222403</v>
      </c>
      <c r="D12" s="45">
        <v>1</v>
      </c>
      <c r="E12" s="44">
        <v>4962.1663674248903</v>
      </c>
      <c r="F12" s="44">
        <v>5487.0298914222403</v>
      </c>
      <c r="G12" s="44" t="s">
        <v>119</v>
      </c>
    </row>
    <row r="13" spans="1:13" s="22" customFormat="1" x14ac:dyDescent="0.2">
      <c r="A13" s="20" t="s">
        <v>106</v>
      </c>
      <c r="B13" s="44">
        <v>5055.04406615056</v>
      </c>
      <c r="C13" s="44">
        <v>4999.3003151659104</v>
      </c>
      <c r="D13" s="45">
        <v>0</v>
      </c>
      <c r="E13" s="44">
        <v>4999.3003151659104</v>
      </c>
      <c r="F13" s="44" t="s">
        <v>119</v>
      </c>
      <c r="G13" s="44">
        <v>5055.04406615056</v>
      </c>
    </row>
    <row r="14" spans="1:13" s="22" customFormat="1" x14ac:dyDescent="0.2">
      <c r="A14" s="20" t="s">
        <v>107</v>
      </c>
      <c r="B14" s="44">
        <v>3799.89089812665</v>
      </c>
      <c r="C14" s="44">
        <v>4530.9254132261703</v>
      </c>
      <c r="D14" s="45">
        <v>1</v>
      </c>
      <c r="E14" s="44">
        <v>3799.89089812665</v>
      </c>
      <c r="F14" s="44">
        <v>4530.9254132261703</v>
      </c>
      <c r="G14" s="44" t="s">
        <v>119</v>
      </c>
    </row>
    <row r="15" spans="1:13" s="22" customFormat="1" x14ac:dyDescent="0.2">
      <c r="A15" s="20" t="s">
        <v>108</v>
      </c>
      <c r="B15" s="44">
        <v>3466.2792998239802</v>
      </c>
      <c r="C15" s="44">
        <v>3780.7898546573801</v>
      </c>
      <c r="D15" s="45">
        <v>1</v>
      </c>
      <c r="E15" s="44">
        <v>3466.2792998239802</v>
      </c>
      <c r="F15" s="44">
        <v>3780.7898546573801</v>
      </c>
      <c r="G15" s="44" t="s">
        <v>119</v>
      </c>
    </row>
    <row r="16" spans="1:13" s="22" customFormat="1" x14ac:dyDescent="0.2">
      <c r="A16" s="20" t="s">
        <v>109</v>
      </c>
      <c r="B16" s="44">
        <v>2950.3907948901001</v>
      </c>
      <c r="C16" s="44">
        <v>3669.1031402572498</v>
      </c>
      <c r="D16" s="45">
        <v>1</v>
      </c>
      <c r="E16" s="44">
        <v>2950.3907948901001</v>
      </c>
      <c r="F16" s="44">
        <v>3669.1031402572498</v>
      </c>
      <c r="G16" s="44" t="s">
        <v>119</v>
      </c>
    </row>
    <row r="17" spans="1:7" s="22" customFormat="1" x14ac:dyDescent="0.2">
      <c r="A17" s="20" t="s">
        <v>110</v>
      </c>
      <c r="B17" s="44">
        <v>2381.4031548418502</v>
      </c>
      <c r="C17" s="44">
        <v>3323.0844641387703</v>
      </c>
      <c r="D17" s="45">
        <v>1</v>
      </c>
      <c r="E17" s="44">
        <v>2381.4031548418502</v>
      </c>
      <c r="F17" s="44">
        <v>3323.0844641387703</v>
      </c>
      <c r="G17" s="44" t="s">
        <v>119</v>
      </c>
    </row>
    <row r="18" spans="1:7" s="22" customFormat="1" x14ac:dyDescent="0.2">
      <c r="A18" s="20" t="s">
        <v>111</v>
      </c>
      <c r="B18" s="44">
        <v>2667.0976686827598</v>
      </c>
      <c r="C18" s="44">
        <v>3251.4917019775198</v>
      </c>
      <c r="D18" s="45">
        <v>1</v>
      </c>
      <c r="E18" s="44">
        <v>2667.0976686827598</v>
      </c>
      <c r="F18" s="44">
        <v>3251.4917019775198</v>
      </c>
      <c r="G18" s="44" t="s">
        <v>119</v>
      </c>
    </row>
    <row r="19" spans="1:7" s="22" customFormat="1" x14ac:dyDescent="0.2">
      <c r="A19" s="20" t="s">
        <v>112</v>
      </c>
      <c r="B19" s="44">
        <v>2001.9905585095298</v>
      </c>
      <c r="C19" s="44">
        <v>3098.4791513316</v>
      </c>
      <c r="D19" s="45">
        <v>1</v>
      </c>
      <c r="E19" s="44">
        <v>2001.9905585095298</v>
      </c>
      <c r="F19" s="44">
        <v>3098.4791513316</v>
      </c>
      <c r="G19" s="44" t="s">
        <v>119</v>
      </c>
    </row>
    <row r="20" spans="1:7" s="22" customFormat="1" x14ac:dyDescent="0.2">
      <c r="A20" s="20" t="s">
        <v>113</v>
      </c>
      <c r="B20" s="44">
        <v>3173.5859924921297</v>
      </c>
      <c r="C20" s="44">
        <v>3058.575989725387</v>
      </c>
      <c r="D20" s="45">
        <v>0</v>
      </c>
      <c r="E20" s="44">
        <v>3058.575989725387</v>
      </c>
      <c r="F20" s="44" t="s">
        <v>119</v>
      </c>
      <c r="G20" s="44">
        <v>3173.5859924921297</v>
      </c>
    </row>
    <row r="21" spans="1:7" s="22" customFormat="1" x14ac:dyDescent="0.2">
      <c r="A21" s="20" t="s">
        <v>114</v>
      </c>
      <c r="B21" s="44">
        <v>2545.6519106921401</v>
      </c>
      <c r="C21" s="44">
        <v>2821.52651222843</v>
      </c>
      <c r="D21" s="45">
        <v>1</v>
      </c>
      <c r="E21" s="44">
        <v>2545.6519106921401</v>
      </c>
      <c r="F21" s="44">
        <v>2821.52651222843</v>
      </c>
      <c r="G21" s="44" t="s">
        <v>119</v>
      </c>
    </row>
    <row r="22" spans="1:7" s="22" customFormat="1" x14ac:dyDescent="0.2">
      <c r="A22" s="20" t="s">
        <v>115</v>
      </c>
      <c r="B22" s="44">
        <v>3241.3960596962997</v>
      </c>
      <c r="C22" s="44">
        <v>2812.6937653568202</v>
      </c>
      <c r="D22" s="45">
        <v>0</v>
      </c>
      <c r="E22" s="44">
        <v>2812.6937653568202</v>
      </c>
      <c r="F22" s="44" t="s">
        <v>119</v>
      </c>
      <c r="G22" s="44">
        <v>3241.3960596962997</v>
      </c>
    </row>
    <row r="23" spans="1:7" s="22" customFormat="1" x14ac:dyDescent="0.2">
      <c r="A23" s="20" t="s">
        <v>116</v>
      </c>
      <c r="B23" s="44">
        <v>1923.3563509402188</v>
      </c>
      <c r="C23" s="44">
        <v>2428.1467486434003</v>
      </c>
      <c r="D23" s="45">
        <v>1</v>
      </c>
      <c r="E23" s="44">
        <v>1923.3563509402188</v>
      </c>
      <c r="F23" s="44">
        <v>2428.1467486434003</v>
      </c>
      <c r="G23" s="44" t="s">
        <v>119</v>
      </c>
    </row>
    <row r="24" spans="1:7" s="22" customFormat="1" x14ac:dyDescent="0.2">
      <c r="A24" s="20" t="s">
        <v>117</v>
      </c>
      <c r="B24" s="44">
        <v>2731.4559084421198</v>
      </c>
      <c r="C24" s="44">
        <v>2386.2351721144091</v>
      </c>
      <c r="D24" s="45">
        <v>0</v>
      </c>
      <c r="E24" s="44">
        <v>2386.2351721144091</v>
      </c>
      <c r="F24" s="44" t="s">
        <v>119</v>
      </c>
      <c r="G24" s="44">
        <v>2731.4559084421198</v>
      </c>
    </row>
    <row r="25" spans="1:7" s="22" customFormat="1" x14ac:dyDescent="0.2">
      <c r="A25" s="20" t="s">
        <v>118</v>
      </c>
      <c r="B25" s="44">
        <v>2641.6039250887002</v>
      </c>
      <c r="C25" s="44">
        <v>2330.8205223529499</v>
      </c>
      <c r="D25" s="45">
        <v>0</v>
      </c>
      <c r="E25" s="44">
        <v>2330.8205223529499</v>
      </c>
      <c r="F25" s="44" t="s">
        <v>119</v>
      </c>
      <c r="G25" s="44">
        <v>2641.6039250887002</v>
      </c>
    </row>
  </sheetData>
  <mergeCells count="1">
    <mergeCell ref="A1:E1"/>
  </mergeCells>
  <pageMargins left="0.7" right="0.7" top="0.75" bottom="0.75" header="0.3" footer="0.3"/>
  <pageSetup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47493-8AB8-4FCD-9251-FC967CFEF8B0}">
  <dimension ref="A1:M28"/>
  <sheetViews>
    <sheetView zoomScale="80" zoomScaleNormal="80" workbookViewId="0">
      <selection sqref="A1:E1"/>
    </sheetView>
  </sheetViews>
  <sheetFormatPr defaultColWidth="9.42578125" defaultRowHeight="14.25" x14ac:dyDescent="0.2"/>
  <cols>
    <col min="1" max="1" width="30.7109375" style="32" customWidth="1"/>
    <col min="2" max="7" width="9.42578125" style="32"/>
    <col min="8" max="16384" width="9.42578125" style="1"/>
  </cols>
  <sheetData>
    <row r="1" spans="1:13" ht="50.1" customHeight="1" x14ac:dyDescent="0.2">
      <c r="A1" s="70"/>
      <c r="B1" s="70"/>
      <c r="C1" s="70"/>
      <c r="D1" s="70"/>
      <c r="E1" s="70"/>
    </row>
    <row r="2" spans="1:13" s="22" customFormat="1" x14ac:dyDescent="0.2">
      <c r="A2" s="22" t="s">
        <v>165</v>
      </c>
    </row>
    <row r="3" spans="1:13" s="22" customFormat="1" x14ac:dyDescent="0.2">
      <c r="A3" s="22" t="s">
        <v>200</v>
      </c>
    </row>
    <row r="4" spans="1:13" s="22" customFormat="1" x14ac:dyDescent="0.2">
      <c r="A4" s="22" t="s">
        <v>201</v>
      </c>
    </row>
    <row r="5" spans="1:13" s="22" customFormat="1" x14ac:dyDescent="0.2">
      <c r="A5" s="22" t="s">
        <v>0</v>
      </c>
      <c r="B5" s="22" t="s">
        <v>202</v>
      </c>
    </row>
    <row r="6" spans="1:13" s="22" customFormat="1" x14ac:dyDescent="0.2">
      <c r="A6" s="22" t="s">
        <v>1</v>
      </c>
      <c r="B6" s="22" t="s">
        <v>166</v>
      </c>
    </row>
    <row r="7" spans="1:13" s="22" customFormat="1" ht="15" x14ac:dyDescent="0.25">
      <c r="A7" s="23" t="s">
        <v>2</v>
      </c>
      <c r="B7" s="23" t="s">
        <v>3</v>
      </c>
      <c r="D7" s="24"/>
      <c r="E7" s="24"/>
      <c r="F7" s="24"/>
      <c r="G7" s="24"/>
      <c r="H7" s="24"/>
      <c r="I7" s="24"/>
      <c r="J7" s="24"/>
      <c r="K7" s="24"/>
      <c r="L7" s="24"/>
      <c r="M7" s="24"/>
    </row>
    <row r="8" spans="1:13" s="22" customFormat="1" x14ac:dyDescent="0.2">
      <c r="A8" s="22" t="s">
        <v>4</v>
      </c>
      <c r="B8" s="22" t="s">
        <v>147</v>
      </c>
    </row>
    <row r="9" spans="1:13" s="22" customFormat="1" x14ac:dyDescent="0.2"/>
    <row r="10" spans="1:13" s="22" customFormat="1" ht="30" x14ac:dyDescent="0.25">
      <c r="A10" s="29" t="s">
        <v>160</v>
      </c>
      <c r="B10" s="30" t="s">
        <v>161</v>
      </c>
      <c r="C10" s="30" t="s">
        <v>167</v>
      </c>
      <c r="D10" s="30" t="s">
        <v>168</v>
      </c>
      <c r="E10" s="30" t="s">
        <v>169</v>
      </c>
      <c r="F10" s="30" t="s">
        <v>11</v>
      </c>
    </row>
    <row r="11" spans="1:13" s="22" customFormat="1" x14ac:dyDescent="0.2">
      <c r="A11" s="71" t="s">
        <v>152</v>
      </c>
      <c r="B11" s="22">
        <v>2019</v>
      </c>
      <c r="C11" s="22">
        <v>73821.26704430797</v>
      </c>
      <c r="D11" s="22">
        <v>11231.9985393146</v>
      </c>
      <c r="E11" s="22">
        <v>8084.6138738286982</v>
      </c>
      <c r="F11" s="22">
        <v>93137.879457451272</v>
      </c>
    </row>
    <row r="12" spans="1:13" s="22" customFormat="1" x14ac:dyDescent="0.2">
      <c r="A12" s="72"/>
      <c r="B12" s="22">
        <v>2020</v>
      </c>
      <c r="C12" s="22">
        <v>54433.062758158485</v>
      </c>
      <c r="D12" s="22">
        <v>0.57057341417599994</v>
      </c>
      <c r="E12" s="22">
        <v>4725.0124144650854</v>
      </c>
      <c r="F12" s="22">
        <v>59158.645746037742</v>
      </c>
    </row>
    <row r="13" spans="1:13" s="22" customFormat="1" x14ac:dyDescent="0.2">
      <c r="A13" s="72" t="s">
        <v>154</v>
      </c>
      <c r="B13" s="22">
        <v>2019</v>
      </c>
      <c r="C13" s="22">
        <v>21599.649519134982</v>
      </c>
      <c r="D13" s="22">
        <v>36381.400615733059</v>
      </c>
      <c r="E13" s="22">
        <v>16964.199747295861</v>
      </c>
      <c r="F13" s="22">
        <v>74945.249882163902</v>
      </c>
    </row>
    <row r="14" spans="1:13" s="22" customFormat="1" x14ac:dyDescent="0.2">
      <c r="A14" s="72"/>
      <c r="B14" s="22">
        <v>2020</v>
      </c>
      <c r="C14" s="22">
        <v>62472.735439664997</v>
      </c>
      <c r="D14" s="22">
        <v>28129.8099627511</v>
      </c>
      <c r="E14" s="22">
        <v>13022.84411428107</v>
      </c>
      <c r="F14" s="22">
        <v>103625.38951669718</v>
      </c>
    </row>
    <row r="15" spans="1:13" s="22" customFormat="1" x14ac:dyDescent="0.2">
      <c r="A15" s="72" t="s">
        <v>164</v>
      </c>
      <c r="B15" s="22">
        <v>2019</v>
      </c>
      <c r="C15" s="22">
        <v>14289.814182496681</v>
      </c>
      <c r="D15" s="22">
        <v>510.40488799000002</v>
      </c>
      <c r="E15" s="22">
        <v>0</v>
      </c>
      <c r="F15" s="22">
        <v>14800.219070486681</v>
      </c>
    </row>
    <row r="16" spans="1:13" s="22" customFormat="1" x14ac:dyDescent="0.2">
      <c r="A16" s="72"/>
      <c r="B16" s="22">
        <v>2020</v>
      </c>
      <c r="C16" s="22">
        <v>14516.880181346689</v>
      </c>
      <c r="D16" s="22">
        <v>562.97293215000002</v>
      </c>
      <c r="E16" s="22">
        <v>0</v>
      </c>
      <c r="F16" s="22">
        <v>15079.853113496689</v>
      </c>
    </row>
    <row r="17" s="22" customFormat="1" x14ac:dyDescent="0.2"/>
    <row r="18" s="22" customFormat="1" x14ac:dyDescent="0.2"/>
    <row r="19" s="22" customFormat="1" x14ac:dyDescent="0.2"/>
    <row r="20" s="22" customFormat="1" x14ac:dyDescent="0.2"/>
    <row r="21" s="22" customFormat="1" x14ac:dyDescent="0.2"/>
    <row r="22" s="22" customFormat="1" x14ac:dyDescent="0.2"/>
    <row r="23" s="22" customFormat="1" x14ac:dyDescent="0.2"/>
    <row r="24" s="22" customFormat="1" x14ac:dyDescent="0.2"/>
    <row r="25" s="22" customFormat="1" x14ac:dyDescent="0.2"/>
    <row r="26" s="22" customFormat="1" x14ac:dyDescent="0.2"/>
    <row r="27" s="22" customFormat="1" x14ac:dyDescent="0.2"/>
    <row r="28" s="22" customFormat="1" x14ac:dyDescent="0.2"/>
  </sheetData>
  <mergeCells count="4">
    <mergeCell ref="A11:A12"/>
    <mergeCell ref="A13:A14"/>
    <mergeCell ref="A15:A16"/>
    <mergeCell ref="A1:E1"/>
  </mergeCells>
  <pageMargins left="0.7" right="0.7" top="0.75" bottom="0.75" header="0.3" footer="0.3"/>
  <pageSetup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4C134-A80F-4F96-84FF-C574C8470CEF}">
  <dimension ref="A1:N26"/>
  <sheetViews>
    <sheetView zoomScale="80" zoomScaleNormal="80" workbookViewId="0">
      <selection sqref="A1:E1"/>
    </sheetView>
  </sheetViews>
  <sheetFormatPr defaultColWidth="9.42578125" defaultRowHeight="14.25" x14ac:dyDescent="0.2"/>
  <cols>
    <col min="1" max="1" width="50.7109375" style="32" customWidth="1"/>
    <col min="2" max="11" width="9.42578125" style="32"/>
    <col min="12" max="16384" width="9.42578125" style="1"/>
  </cols>
  <sheetData>
    <row r="1" spans="1:14" ht="50.1" customHeight="1" x14ac:dyDescent="0.2">
      <c r="A1" s="70"/>
      <c r="B1" s="70"/>
      <c r="C1" s="70"/>
      <c r="D1" s="70"/>
      <c r="E1" s="70"/>
    </row>
    <row r="2" spans="1:14" s="22" customFormat="1" x14ac:dyDescent="0.2">
      <c r="A2" s="22" t="s">
        <v>174</v>
      </c>
    </row>
    <row r="3" spans="1:14" s="22" customFormat="1" x14ac:dyDescent="0.2">
      <c r="A3" s="37" t="s">
        <v>144</v>
      </c>
    </row>
    <row r="4" spans="1:14" s="22" customFormat="1" x14ac:dyDescent="0.2">
      <c r="A4" s="37" t="s">
        <v>173</v>
      </c>
    </row>
    <row r="5" spans="1:14" s="22" customFormat="1" x14ac:dyDescent="0.2">
      <c r="A5" s="22" t="s">
        <v>0</v>
      </c>
      <c r="B5" s="22" t="s">
        <v>121</v>
      </c>
    </row>
    <row r="6" spans="1:14" s="22" customFormat="1" x14ac:dyDescent="0.2">
      <c r="A6" s="22" t="s">
        <v>1</v>
      </c>
    </row>
    <row r="7" spans="1:14" s="22" customFormat="1" ht="15" x14ac:dyDescent="0.25">
      <c r="A7" s="23" t="s">
        <v>2</v>
      </c>
      <c r="B7" s="23" t="s">
        <v>3</v>
      </c>
      <c r="D7" s="24"/>
      <c r="E7" s="24"/>
      <c r="F7" s="24"/>
      <c r="G7" s="24"/>
      <c r="H7" s="24"/>
      <c r="I7" s="24"/>
      <c r="J7" s="24"/>
      <c r="K7" s="24"/>
      <c r="L7" s="24"/>
      <c r="M7" s="24"/>
    </row>
    <row r="8" spans="1:14" s="22" customFormat="1" x14ac:dyDescent="0.2">
      <c r="A8" s="22" t="s">
        <v>4</v>
      </c>
      <c r="B8" s="22" t="s">
        <v>5</v>
      </c>
    </row>
    <row r="9" spans="1:14" customFormat="1" ht="15" x14ac:dyDescent="0.25">
      <c r="A9" s="38"/>
      <c r="B9" s="38"/>
      <c r="C9" s="38"/>
      <c r="D9" s="38"/>
      <c r="E9" s="38"/>
      <c r="F9" s="38"/>
      <c r="G9" s="38"/>
      <c r="H9" s="38"/>
      <c r="I9" s="38"/>
      <c r="J9" s="38"/>
      <c r="K9" s="38"/>
      <c r="M9" s="5"/>
    </row>
    <row r="10" spans="1:14" customFormat="1" ht="15" x14ac:dyDescent="0.25">
      <c r="A10" s="58" t="s">
        <v>175</v>
      </c>
      <c r="B10" s="51">
        <v>2010</v>
      </c>
      <c r="C10" s="51">
        <v>2011</v>
      </c>
      <c r="D10" s="51">
        <v>2012</v>
      </c>
      <c r="E10" s="51">
        <v>2013</v>
      </c>
      <c r="F10" s="51">
        <v>2014</v>
      </c>
      <c r="G10" s="51">
        <v>2015</v>
      </c>
      <c r="H10" s="51">
        <v>2016</v>
      </c>
      <c r="I10" s="51">
        <v>2017</v>
      </c>
      <c r="J10" s="51">
        <v>2018</v>
      </c>
      <c r="K10" s="51">
        <v>2019</v>
      </c>
    </row>
    <row r="11" spans="1:14" customFormat="1" ht="15" x14ac:dyDescent="0.25">
      <c r="A11" s="55" t="s">
        <v>8</v>
      </c>
      <c r="B11" s="55">
        <v>103622.99609792863</v>
      </c>
      <c r="C11" s="55">
        <v>100152.98571909012</v>
      </c>
      <c r="D11" s="55">
        <v>98294.527825414523</v>
      </c>
      <c r="E11" s="55">
        <v>102768.50037499778</v>
      </c>
      <c r="F11" s="55">
        <v>97319.002754875648</v>
      </c>
      <c r="G11" s="55">
        <v>105779.1351101186</v>
      </c>
      <c r="H11" s="55">
        <v>115890.35591502031</v>
      </c>
      <c r="I11" s="55">
        <v>114248.95769717496</v>
      </c>
      <c r="J11" s="55">
        <v>109211.04818484698</v>
      </c>
      <c r="K11" s="55">
        <v>111952.80087258812</v>
      </c>
      <c r="L11" s="6"/>
      <c r="M11" s="7"/>
    </row>
    <row r="12" spans="1:14" customFormat="1" ht="15" x14ac:dyDescent="0.25">
      <c r="A12" s="55" t="s">
        <v>9</v>
      </c>
      <c r="B12" s="56">
        <v>28127.050390244378</v>
      </c>
      <c r="C12" s="56">
        <v>32090.446709843305</v>
      </c>
      <c r="D12" s="56">
        <v>32351.457444011827</v>
      </c>
      <c r="E12" s="56">
        <v>37553.397934027271</v>
      </c>
      <c r="F12" s="56">
        <v>39047.621279412408</v>
      </c>
      <c r="G12" s="56">
        <v>42714.22727951569</v>
      </c>
      <c r="H12" s="56">
        <v>41823.724916146508</v>
      </c>
      <c r="I12" s="56">
        <v>47230.455967249974</v>
      </c>
      <c r="J12" s="56">
        <v>44990.878982060101</v>
      </c>
      <c r="K12" s="56">
        <v>47189.841606124362</v>
      </c>
      <c r="L12" s="7"/>
      <c r="M12" s="7"/>
    </row>
    <row r="13" spans="1:14" customFormat="1" ht="15" x14ac:dyDescent="0.25">
      <c r="A13" s="55" t="s">
        <v>10</v>
      </c>
      <c r="B13" s="56">
        <v>11762.384051929566</v>
      </c>
      <c r="C13" s="56">
        <v>12355.904774812459</v>
      </c>
      <c r="D13" s="56">
        <v>10973.442401347946</v>
      </c>
      <c r="E13" s="56">
        <v>13283.62070411308</v>
      </c>
      <c r="F13" s="56">
        <v>16063.857965481206</v>
      </c>
      <c r="G13" s="56">
        <v>17512.074513068339</v>
      </c>
      <c r="H13" s="56">
        <v>19378.292929117179</v>
      </c>
      <c r="I13" s="56">
        <v>21118.79402332937</v>
      </c>
      <c r="J13" s="56">
        <v>20287.962428612253</v>
      </c>
      <c r="K13" s="56">
        <v>25322.169375391095</v>
      </c>
      <c r="L13" s="7"/>
      <c r="M13" s="7"/>
    </row>
    <row r="14" spans="1:14" customFormat="1" ht="15" x14ac:dyDescent="0.25">
      <c r="A14" s="39" t="s">
        <v>11</v>
      </c>
      <c r="B14" s="47">
        <v>143512.43054010259</v>
      </c>
      <c r="C14" s="47">
        <v>144599.33720374588</v>
      </c>
      <c r="D14" s="47">
        <v>141619.42767077431</v>
      </c>
      <c r="E14" s="47">
        <v>153605.51901313811</v>
      </c>
      <c r="F14" s="47">
        <v>152430.48199976925</v>
      </c>
      <c r="G14" s="47">
        <v>166005.43690270264</v>
      </c>
      <c r="H14" s="47">
        <v>177092.37376028401</v>
      </c>
      <c r="I14" s="47">
        <v>182598.2076877543</v>
      </c>
      <c r="J14" s="47">
        <v>174489.88959551934</v>
      </c>
      <c r="K14" s="47">
        <v>184464.81185410358</v>
      </c>
      <c r="L14" s="7"/>
      <c r="M14" s="7"/>
      <c r="N14" s="7"/>
    </row>
    <row r="15" spans="1:14" customFormat="1" ht="15" x14ac:dyDescent="0.25">
      <c r="A15" s="55"/>
      <c r="B15" s="55"/>
      <c r="C15" s="55"/>
      <c r="D15" s="55"/>
      <c r="E15" s="55"/>
      <c r="F15" s="55"/>
      <c r="G15" s="55"/>
      <c r="H15" s="55"/>
      <c r="I15" s="55"/>
      <c r="J15" s="57"/>
      <c r="K15" s="57"/>
    </row>
    <row r="16" spans="1:14" customFormat="1" ht="15" x14ac:dyDescent="0.25">
      <c r="A16" s="51" t="s">
        <v>12</v>
      </c>
      <c r="B16" s="51">
        <v>2010</v>
      </c>
      <c r="C16" s="51">
        <v>2011</v>
      </c>
      <c r="D16" s="51">
        <v>2012</v>
      </c>
      <c r="E16" s="51">
        <v>2013</v>
      </c>
      <c r="F16" s="51">
        <v>2014</v>
      </c>
      <c r="G16" s="51">
        <v>2015</v>
      </c>
      <c r="H16" s="51">
        <v>2016</v>
      </c>
      <c r="I16" s="51">
        <v>2017</v>
      </c>
      <c r="J16" s="51">
        <v>2018</v>
      </c>
      <c r="K16" s="51">
        <v>2019</v>
      </c>
    </row>
    <row r="17" spans="1:11" customFormat="1" ht="15" x14ac:dyDescent="0.25">
      <c r="A17" s="55" t="s">
        <v>13</v>
      </c>
      <c r="B17" s="42">
        <v>0.72204892431929502</v>
      </c>
      <c r="C17" s="42">
        <v>0.69262409950033743</v>
      </c>
      <c r="D17" s="42">
        <v>0.69407516639540368</v>
      </c>
      <c r="E17" s="42">
        <v>0.66904171826148928</v>
      </c>
      <c r="F17" s="42">
        <v>0.638448435497455</v>
      </c>
      <c r="G17" s="42">
        <v>0.63720283554397528</v>
      </c>
      <c r="H17" s="42">
        <v>0.65440624830006489</v>
      </c>
      <c r="I17" s="42">
        <v>0.62568498970451236</v>
      </c>
      <c r="J17" s="42">
        <v>0.62588754247026224</v>
      </c>
      <c r="K17" s="42">
        <v>0.60690599875023066</v>
      </c>
    </row>
    <row r="18" spans="1:11" customFormat="1" ht="15" x14ac:dyDescent="0.25">
      <c r="A18" s="55" t="s">
        <v>9</v>
      </c>
      <c r="B18" s="42">
        <v>0.19599034233055274</v>
      </c>
      <c r="C18" s="42">
        <v>0.22192665146608981</v>
      </c>
      <c r="D18" s="42">
        <v>0.22843940253183304</v>
      </c>
      <c r="E18" s="42">
        <v>0.24447948338897427</v>
      </c>
      <c r="F18" s="42">
        <v>0.25616675068620143</v>
      </c>
      <c r="G18" s="42">
        <v>0.25730619476367456</v>
      </c>
      <c r="H18" s="42">
        <v>0.23616897796378283</v>
      </c>
      <c r="I18" s="42">
        <v>0.25865782893123884</v>
      </c>
      <c r="J18" s="42">
        <v>0.25784232591557216</v>
      </c>
      <c r="K18" s="42">
        <v>0.25582028968997961</v>
      </c>
    </row>
    <row r="19" spans="1:11" customFormat="1" ht="15" x14ac:dyDescent="0.25">
      <c r="A19" s="55" t="s">
        <v>10</v>
      </c>
      <c r="B19" s="42">
        <v>8.1960733350152054E-2</v>
      </c>
      <c r="C19" s="42">
        <v>8.5449249033572872E-2</v>
      </c>
      <c r="D19" s="42">
        <v>7.7485431072763122E-2</v>
      </c>
      <c r="E19" s="42">
        <v>8.647879834953659E-2</v>
      </c>
      <c r="F19" s="42">
        <v>0.10538481381634365</v>
      </c>
      <c r="G19" s="42">
        <v>0.10549096969235008</v>
      </c>
      <c r="H19" s="42">
        <v>0.10942477373615223</v>
      </c>
      <c r="I19" s="42">
        <v>0.11565718136424881</v>
      </c>
      <c r="J19" s="42">
        <v>0.11627013161416556</v>
      </c>
      <c r="K19" s="42">
        <v>0.13727371155978974</v>
      </c>
    </row>
    <row r="20" spans="1:11" customFormat="1" ht="15" x14ac:dyDescent="0.25">
      <c r="A20" s="39" t="s">
        <v>11</v>
      </c>
      <c r="B20" s="41">
        <v>0.99999999999999989</v>
      </c>
      <c r="C20" s="41">
        <v>1</v>
      </c>
      <c r="D20" s="41">
        <v>0.99999999999999978</v>
      </c>
      <c r="E20" s="41">
        <v>1.0000000000000002</v>
      </c>
      <c r="F20" s="41">
        <v>1</v>
      </c>
      <c r="G20" s="41">
        <v>0.99999999999999989</v>
      </c>
      <c r="H20" s="41">
        <v>1</v>
      </c>
      <c r="I20" s="41">
        <v>1</v>
      </c>
      <c r="J20" s="41">
        <v>0.99999999999999989</v>
      </c>
      <c r="K20" s="41">
        <v>1</v>
      </c>
    </row>
    <row r="21" spans="1:11" s="22" customFormat="1" x14ac:dyDescent="0.2">
      <c r="A21" s="45"/>
      <c r="B21" s="45"/>
      <c r="C21" s="45"/>
      <c r="D21" s="45"/>
      <c r="E21" s="45"/>
      <c r="F21" s="45"/>
      <c r="G21" s="45"/>
      <c r="H21" s="45"/>
      <c r="I21" s="45"/>
      <c r="J21" s="45"/>
      <c r="K21" s="45"/>
    </row>
    <row r="22" spans="1:11" s="22" customFormat="1" x14ac:dyDescent="0.2"/>
    <row r="23" spans="1:11" s="22" customFormat="1" x14ac:dyDescent="0.2"/>
    <row r="24" spans="1:11" s="22" customFormat="1" x14ac:dyDescent="0.2"/>
    <row r="25" spans="1:11" s="22" customFormat="1" x14ac:dyDescent="0.2"/>
    <row r="26" spans="1:11" s="22" customFormat="1" x14ac:dyDescent="0.2"/>
  </sheetData>
  <mergeCells count="1">
    <mergeCell ref="A1:E1"/>
  </mergeCells>
  <pageMargins left="0.7" right="0.7" top="0.75" bottom="0.75" header="0.3" footer="0.3"/>
  <pageSetup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4A0A1-5AAA-4A52-9505-9D44A475ECA5}">
  <dimension ref="A1:M28"/>
  <sheetViews>
    <sheetView zoomScale="80" zoomScaleNormal="80" workbookViewId="0">
      <selection sqref="A1:E1"/>
    </sheetView>
  </sheetViews>
  <sheetFormatPr defaultColWidth="9.42578125" defaultRowHeight="14.25" x14ac:dyDescent="0.2"/>
  <cols>
    <col min="1" max="1" width="30.7109375" style="32" customWidth="1"/>
    <col min="2" max="6" width="9.42578125" style="32"/>
    <col min="7" max="16384" width="9.42578125" style="1"/>
  </cols>
  <sheetData>
    <row r="1" spans="1:13" ht="50.1" customHeight="1" x14ac:dyDescent="0.2">
      <c r="A1" s="70"/>
      <c r="B1" s="70"/>
      <c r="C1" s="70"/>
      <c r="D1" s="70"/>
      <c r="E1" s="70"/>
    </row>
    <row r="2" spans="1:13" s="22" customFormat="1" x14ac:dyDescent="0.2">
      <c r="A2" s="22" t="s">
        <v>158</v>
      </c>
    </row>
    <row r="3" spans="1:13" s="22" customFormat="1" x14ac:dyDescent="0.2">
      <c r="A3" s="22" t="s">
        <v>204</v>
      </c>
    </row>
    <row r="4" spans="1:13" s="22" customFormat="1" x14ac:dyDescent="0.2">
      <c r="A4" s="22" t="s">
        <v>203</v>
      </c>
    </row>
    <row r="5" spans="1:13" s="22" customFormat="1" x14ac:dyDescent="0.2">
      <c r="A5" s="22" t="s">
        <v>0</v>
      </c>
      <c r="B5" s="22" t="s">
        <v>202</v>
      </c>
    </row>
    <row r="6" spans="1:13" s="22" customFormat="1" x14ac:dyDescent="0.2">
      <c r="A6" s="22" t="s">
        <v>1</v>
      </c>
      <c r="B6" s="22" t="s">
        <v>159</v>
      </c>
    </row>
    <row r="7" spans="1:13" s="22" customFormat="1" ht="15" x14ac:dyDescent="0.25">
      <c r="A7" s="23" t="s">
        <v>2</v>
      </c>
      <c r="B7" s="23" t="s">
        <v>3</v>
      </c>
      <c r="D7" s="24"/>
      <c r="E7" s="24"/>
      <c r="F7" s="24"/>
      <c r="G7" s="24"/>
      <c r="H7" s="24"/>
      <c r="I7" s="24"/>
      <c r="J7" s="24"/>
      <c r="K7" s="24"/>
      <c r="L7" s="24"/>
      <c r="M7" s="24"/>
    </row>
    <row r="8" spans="1:13" s="22" customFormat="1" x14ac:dyDescent="0.2">
      <c r="A8" s="22" t="s">
        <v>4</v>
      </c>
      <c r="B8" s="22" t="s">
        <v>147</v>
      </c>
    </row>
    <row r="9" spans="1:13" s="22" customFormat="1" x14ac:dyDescent="0.2"/>
    <row r="10" spans="1:13" s="22" customFormat="1" ht="15" x14ac:dyDescent="0.25">
      <c r="A10" s="27" t="s">
        <v>160</v>
      </c>
      <c r="B10" s="28" t="s">
        <v>161</v>
      </c>
      <c r="C10" s="28" t="s">
        <v>162</v>
      </c>
      <c r="D10" s="28" t="s">
        <v>163</v>
      </c>
      <c r="E10" s="28" t="s">
        <v>153</v>
      </c>
      <c r="F10" s="28" t="s">
        <v>11</v>
      </c>
    </row>
    <row r="11" spans="1:13" s="22" customFormat="1" x14ac:dyDescent="0.2">
      <c r="A11" s="72" t="s">
        <v>152</v>
      </c>
      <c r="B11" s="22">
        <v>2019</v>
      </c>
      <c r="C11" s="22">
        <v>70854.874219557139</v>
      </c>
      <c r="D11" s="22">
        <v>48.819992055349005</v>
      </c>
      <c r="E11" s="22">
        <v>2917.5728326954882</v>
      </c>
      <c r="F11" s="22">
        <v>73821.26704430797</v>
      </c>
    </row>
    <row r="12" spans="1:13" s="22" customFormat="1" x14ac:dyDescent="0.2">
      <c r="A12" s="72"/>
      <c r="B12" s="22">
        <v>2020</v>
      </c>
      <c r="C12" s="22">
        <v>53389.199541549431</v>
      </c>
      <c r="D12" s="22">
        <v>38.661549896339999</v>
      </c>
      <c r="E12" s="22">
        <v>1005.20166671271</v>
      </c>
      <c r="F12" s="22">
        <v>54433.062758158478</v>
      </c>
    </row>
    <row r="13" spans="1:13" s="22" customFormat="1" x14ac:dyDescent="0.2">
      <c r="A13" s="72" t="s">
        <v>154</v>
      </c>
      <c r="B13" s="22">
        <v>2019</v>
      </c>
      <c r="C13" s="22">
        <v>1335.9264777335679</v>
      </c>
      <c r="D13" s="22">
        <v>20012.66579230372</v>
      </c>
      <c r="E13" s="22">
        <v>251.05724909768799</v>
      </c>
      <c r="F13" s="22">
        <v>21599.649519134975</v>
      </c>
    </row>
    <row r="14" spans="1:13" s="22" customFormat="1" x14ac:dyDescent="0.2">
      <c r="A14" s="72"/>
      <c r="B14" s="22">
        <v>2020</v>
      </c>
      <c r="C14" s="22">
        <v>880.99414811437896</v>
      </c>
      <c r="D14" s="22">
        <v>59333.900781609118</v>
      </c>
      <c r="E14" s="22">
        <v>2257.8405099414999</v>
      </c>
      <c r="F14" s="22">
        <v>62472.735439664997</v>
      </c>
    </row>
    <row r="15" spans="1:13" s="22" customFormat="1" x14ac:dyDescent="0.2">
      <c r="A15" s="72" t="s">
        <v>164</v>
      </c>
      <c r="B15" s="22">
        <v>2019</v>
      </c>
      <c r="C15" s="22">
        <v>14289.814182496681</v>
      </c>
      <c r="D15" s="22">
        <v>0</v>
      </c>
      <c r="E15" s="22">
        <v>0</v>
      </c>
      <c r="F15" s="22">
        <v>14289.814182496681</v>
      </c>
    </row>
    <row r="16" spans="1:13" s="22" customFormat="1" x14ac:dyDescent="0.2">
      <c r="A16" s="72"/>
      <c r="B16" s="22">
        <v>2020</v>
      </c>
      <c r="C16" s="22">
        <v>14516.880181346689</v>
      </c>
      <c r="D16" s="22">
        <v>0</v>
      </c>
      <c r="E16" s="22">
        <v>0</v>
      </c>
      <c r="F16" s="22">
        <v>14516.880181346689</v>
      </c>
    </row>
    <row r="17" s="22" customFormat="1" x14ac:dyDescent="0.2"/>
    <row r="18" s="22" customFormat="1" x14ac:dyDescent="0.2"/>
    <row r="19" s="22" customFormat="1" x14ac:dyDescent="0.2"/>
    <row r="20" s="22" customFormat="1" x14ac:dyDescent="0.2"/>
    <row r="21" s="22" customFormat="1" x14ac:dyDescent="0.2"/>
    <row r="22" s="22" customFormat="1" x14ac:dyDescent="0.2"/>
    <row r="23" s="22" customFormat="1" x14ac:dyDescent="0.2"/>
    <row r="24" s="22" customFormat="1" x14ac:dyDescent="0.2"/>
    <row r="25" s="22" customFormat="1" x14ac:dyDescent="0.2"/>
    <row r="26" s="22" customFormat="1" x14ac:dyDescent="0.2"/>
    <row r="27" s="22" customFormat="1" x14ac:dyDescent="0.2"/>
    <row r="28" s="22" customFormat="1" x14ac:dyDescent="0.2"/>
  </sheetData>
  <mergeCells count="4">
    <mergeCell ref="A11:A12"/>
    <mergeCell ref="A13:A14"/>
    <mergeCell ref="A15:A16"/>
    <mergeCell ref="A1:E1"/>
  </mergeCells>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B6F2C-4399-4B95-9F2E-BD5F4AE76F63}">
  <dimension ref="A1:M39"/>
  <sheetViews>
    <sheetView zoomScale="80" zoomScaleNormal="80" workbookViewId="0">
      <selection sqref="A1:E1"/>
    </sheetView>
  </sheetViews>
  <sheetFormatPr defaultColWidth="9.42578125" defaultRowHeight="14.25" x14ac:dyDescent="0.2"/>
  <cols>
    <col min="1" max="1" width="30.7109375" style="32" customWidth="1"/>
    <col min="2" max="7" width="15.7109375" style="32" customWidth="1"/>
    <col min="8" max="16384" width="9.42578125" style="1"/>
  </cols>
  <sheetData>
    <row r="1" spans="1:13" ht="50.1" customHeight="1" x14ac:dyDescent="0.2">
      <c r="A1" s="70"/>
      <c r="B1" s="70"/>
      <c r="C1" s="70"/>
      <c r="D1" s="70"/>
      <c r="E1" s="70"/>
    </row>
    <row r="2" spans="1:13" s="22" customFormat="1" x14ac:dyDescent="0.2">
      <c r="A2" s="22" t="s">
        <v>123</v>
      </c>
    </row>
    <row r="3" spans="1:13" s="22" customFormat="1" x14ac:dyDescent="0.2">
      <c r="A3" s="22" t="s">
        <v>122</v>
      </c>
    </row>
    <row r="4" spans="1:13" s="22" customFormat="1" x14ac:dyDescent="0.2">
      <c r="A4" s="22" t="s">
        <v>178</v>
      </c>
    </row>
    <row r="5" spans="1:13" s="22" customFormat="1" x14ac:dyDescent="0.2">
      <c r="A5" s="22" t="s">
        <v>0</v>
      </c>
      <c r="B5" s="22" t="s">
        <v>121</v>
      </c>
    </row>
    <row r="6" spans="1:13" s="22" customFormat="1" x14ac:dyDescent="0.2">
      <c r="A6" s="22" t="s">
        <v>1</v>
      </c>
      <c r="B6" s="22" t="s">
        <v>198</v>
      </c>
    </row>
    <row r="7" spans="1:13" s="22" customFormat="1" ht="15" x14ac:dyDescent="0.25">
      <c r="A7" s="23" t="s">
        <v>2</v>
      </c>
      <c r="B7" s="23" t="s">
        <v>3</v>
      </c>
      <c r="D7" s="24"/>
      <c r="E7" s="24"/>
      <c r="F7" s="24"/>
      <c r="G7" s="24"/>
      <c r="H7" s="24"/>
      <c r="I7" s="24"/>
      <c r="J7" s="24"/>
      <c r="K7" s="24"/>
      <c r="L7" s="24"/>
      <c r="M7" s="24"/>
    </row>
    <row r="8" spans="1:13" s="22" customFormat="1" x14ac:dyDescent="0.2">
      <c r="A8" s="22" t="s">
        <v>4</v>
      </c>
      <c r="B8" s="22" t="s">
        <v>5</v>
      </c>
    </row>
    <row r="9" spans="1:13" s="22" customFormat="1" x14ac:dyDescent="0.2"/>
    <row r="10" spans="1:13" s="22" customFormat="1" ht="30" x14ac:dyDescent="0.25">
      <c r="A10" s="59" t="s">
        <v>51</v>
      </c>
      <c r="B10" s="59">
        <v>2018</v>
      </c>
      <c r="C10" s="59">
        <v>2019</v>
      </c>
      <c r="D10" s="59" t="s">
        <v>20</v>
      </c>
      <c r="E10" s="59" t="s">
        <v>149</v>
      </c>
      <c r="F10" s="59" t="s">
        <v>176</v>
      </c>
      <c r="G10" s="59" t="s">
        <v>177</v>
      </c>
    </row>
    <row r="11" spans="1:13" s="22" customFormat="1" x14ac:dyDescent="0.2">
      <c r="A11" s="20" t="s">
        <v>21</v>
      </c>
      <c r="B11" s="43">
        <v>34152.25</v>
      </c>
      <c r="C11" s="43">
        <v>32906.014384000002</v>
      </c>
      <c r="D11" s="45">
        <v>0</v>
      </c>
      <c r="E11" s="43">
        <v>32906.014384000002</v>
      </c>
      <c r="F11" s="43" t="s">
        <v>119</v>
      </c>
      <c r="G11" s="43">
        <v>34152.25</v>
      </c>
    </row>
    <row r="12" spans="1:13" s="22" customFormat="1" x14ac:dyDescent="0.2">
      <c r="A12" s="20" t="s">
        <v>22</v>
      </c>
      <c r="B12" s="44">
        <v>24976.639999999999</v>
      </c>
      <c r="C12" s="44">
        <v>25031.78097</v>
      </c>
      <c r="D12" s="45">
        <v>1</v>
      </c>
      <c r="E12" s="44">
        <v>24976.639999999999</v>
      </c>
      <c r="F12" s="44">
        <v>25031.78097</v>
      </c>
      <c r="G12" s="44" t="s">
        <v>119</v>
      </c>
    </row>
    <row r="13" spans="1:13" s="22" customFormat="1" x14ac:dyDescent="0.2">
      <c r="A13" s="20" t="s">
        <v>23</v>
      </c>
      <c r="B13" s="44">
        <v>19410.22</v>
      </c>
      <c r="C13" s="44">
        <v>19857.947852000001</v>
      </c>
      <c r="D13" s="45">
        <v>1</v>
      </c>
      <c r="E13" s="44">
        <v>19410.22</v>
      </c>
      <c r="F13" s="44">
        <v>19857.947852000001</v>
      </c>
      <c r="G13" s="44" t="s">
        <v>119</v>
      </c>
    </row>
    <row r="14" spans="1:13" s="22" customFormat="1" x14ac:dyDescent="0.2">
      <c r="A14" s="20" t="s">
        <v>24</v>
      </c>
      <c r="B14" s="44">
        <v>14163.52</v>
      </c>
      <c r="C14" s="44">
        <v>15303.564476</v>
      </c>
      <c r="D14" s="45">
        <v>1</v>
      </c>
      <c r="E14" s="44">
        <v>14163.52</v>
      </c>
      <c r="F14" s="44">
        <v>15303.564476</v>
      </c>
      <c r="G14" s="44" t="s">
        <v>119</v>
      </c>
    </row>
    <row r="15" spans="1:13" s="22" customFormat="1" x14ac:dyDescent="0.2">
      <c r="A15" s="20" t="s">
        <v>25</v>
      </c>
      <c r="B15" s="44">
        <v>12136.17</v>
      </c>
      <c r="C15" s="44">
        <v>12687.421621</v>
      </c>
      <c r="D15" s="45">
        <v>1</v>
      </c>
      <c r="E15" s="44">
        <v>12136.17</v>
      </c>
      <c r="F15" s="44">
        <v>12687.421621</v>
      </c>
      <c r="G15" s="44" t="s">
        <v>119</v>
      </c>
    </row>
    <row r="16" spans="1:13" s="22" customFormat="1" x14ac:dyDescent="0.2">
      <c r="A16" s="20" t="s">
        <v>26</v>
      </c>
      <c r="B16" s="44">
        <v>6001.04</v>
      </c>
      <c r="C16" s="44">
        <v>5508.8957899999996</v>
      </c>
      <c r="D16" s="45">
        <v>0</v>
      </c>
      <c r="E16" s="44">
        <v>5508.8957899999996</v>
      </c>
      <c r="F16" s="44" t="s">
        <v>119</v>
      </c>
      <c r="G16" s="44">
        <v>6001.04</v>
      </c>
    </row>
    <row r="17" spans="1:7" s="22" customFormat="1" x14ac:dyDescent="0.2">
      <c r="A17" s="20" t="s">
        <v>27</v>
      </c>
      <c r="B17" s="44">
        <v>5658.97</v>
      </c>
      <c r="C17" s="44">
        <v>5428.8633829999999</v>
      </c>
      <c r="D17" s="45">
        <v>0</v>
      </c>
      <c r="E17" s="44">
        <v>5428.8633829999999</v>
      </c>
      <c r="F17" s="44" t="s">
        <v>119</v>
      </c>
      <c r="G17" s="44">
        <v>5658.97</v>
      </c>
    </row>
    <row r="18" spans="1:7" s="22" customFormat="1" x14ac:dyDescent="0.2">
      <c r="A18" s="20" t="s">
        <v>28</v>
      </c>
      <c r="B18" s="44">
        <v>4678.8599999999997</v>
      </c>
      <c r="C18" s="44">
        <v>4736.5747659999997</v>
      </c>
      <c r="D18" s="45">
        <v>1</v>
      </c>
      <c r="E18" s="44">
        <v>4678.8599999999997</v>
      </c>
      <c r="F18" s="44">
        <v>4736.5747659999997</v>
      </c>
      <c r="G18" s="44" t="s">
        <v>119</v>
      </c>
    </row>
    <row r="19" spans="1:7" s="22" customFormat="1" x14ac:dyDescent="0.2">
      <c r="A19" s="20" t="s">
        <v>29</v>
      </c>
      <c r="B19" s="44">
        <v>4257.62</v>
      </c>
      <c r="C19" s="44">
        <v>4677.613942</v>
      </c>
      <c r="D19" s="45">
        <v>1</v>
      </c>
      <c r="E19" s="44">
        <v>4257.62</v>
      </c>
      <c r="F19" s="44">
        <v>4677.613942</v>
      </c>
      <c r="G19" s="44" t="s">
        <v>119</v>
      </c>
    </row>
    <row r="20" spans="1:7" s="22" customFormat="1" x14ac:dyDescent="0.2">
      <c r="A20" s="20" t="s">
        <v>30</v>
      </c>
      <c r="B20" s="44">
        <v>5189.59</v>
      </c>
      <c r="C20" s="44">
        <v>4583.9222170000003</v>
      </c>
      <c r="D20" s="45">
        <v>0</v>
      </c>
      <c r="E20" s="44">
        <v>4583.9222170000003</v>
      </c>
      <c r="F20" s="44" t="s">
        <v>119</v>
      </c>
      <c r="G20" s="44">
        <v>5189.59</v>
      </c>
    </row>
    <row r="21" spans="1:7" s="22" customFormat="1" x14ac:dyDescent="0.2">
      <c r="A21" s="20" t="s">
        <v>31</v>
      </c>
      <c r="B21" s="44">
        <v>3100.74</v>
      </c>
      <c r="C21" s="44">
        <v>3126.9831089999998</v>
      </c>
      <c r="D21" s="45">
        <v>1</v>
      </c>
      <c r="E21" s="44">
        <v>3100.74</v>
      </c>
      <c r="F21" s="44">
        <v>3126.9831089999998</v>
      </c>
      <c r="G21" s="44" t="s">
        <v>119</v>
      </c>
    </row>
    <row r="22" spans="1:7" s="22" customFormat="1" x14ac:dyDescent="0.2">
      <c r="A22" s="20" t="s">
        <v>32</v>
      </c>
      <c r="B22" s="44">
        <v>2890.3</v>
      </c>
      <c r="C22" s="44">
        <v>3055.7236509999998</v>
      </c>
      <c r="D22" s="45">
        <v>1</v>
      </c>
      <c r="E22" s="44">
        <v>2890.3</v>
      </c>
      <c r="F22" s="44">
        <v>3055.7236509999998</v>
      </c>
      <c r="G22" s="44" t="s">
        <v>119</v>
      </c>
    </row>
    <row r="23" spans="1:7" s="22" customFormat="1" x14ac:dyDescent="0.2">
      <c r="A23" s="20" t="s">
        <v>33</v>
      </c>
      <c r="B23" s="44">
        <v>3149</v>
      </c>
      <c r="C23" s="44">
        <v>3006.8199890000001</v>
      </c>
      <c r="D23" s="45">
        <v>0</v>
      </c>
      <c r="E23" s="44">
        <v>3006.8199890000001</v>
      </c>
      <c r="F23" s="44" t="s">
        <v>119</v>
      </c>
      <c r="G23" s="44">
        <v>3149</v>
      </c>
    </row>
    <row r="24" spans="1:7" s="22" customFormat="1" x14ac:dyDescent="0.2">
      <c r="A24" s="20" t="s">
        <v>34</v>
      </c>
      <c r="B24" s="44">
        <v>2590.04</v>
      </c>
      <c r="C24" s="44">
        <v>2661.471579</v>
      </c>
      <c r="D24" s="45">
        <v>1</v>
      </c>
      <c r="E24" s="44">
        <v>2590.04</v>
      </c>
      <c r="F24" s="44">
        <v>2661.471579</v>
      </c>
      <c r="G24" s="44" t="s">
        <v>119</v>
      </c>
    </row>
    <row r="25" spans="1:7" s="22" customFormat="1" x14ac:dyDescent="0.2">
      <c r="A25" s="20" t="s">
        <v>35</v>
      </c>
      <c r="B25" s="44">
        <v>2358.25</v>
      </c>
      <c r="C25" s="44">
        <v>2648.8964259999998</v>
      </c>
      <c r="D25" s="45">
        <v>1</v>
      </c>
      <c r="E25" s="44">
        <v>2358.25</v>
      </c>
      <c r="F25" s="44">
        <v>2648.8964259999998</v>
      </c>
      <c r="G25" s="44" t="s">
        <v>119</v>
      </c>
    </row>
    <row r="26" spans="1:7" s="22" customFormat="1" x14ac:dyDescent="0.2">
      <c r="A26" s="20" t="s">
        <v>36</v>
      </c>
      <c r="B26" s="44">
        <v>2311.59</v>
      </c>
      <c r="C26" s="44">
        <v>2256.2223949999998</v>
      </c>
      <c r="D26" s="45">
        <v>0</v>
      </c>
      <c r="E26" s="44">
        <v>2256.2223949999998</v>
      </c>
      <c r="F26" s="44" t="s">
        <v>119</v>
      </c>
      <c r="G26" s="44">
        <v>2311.59</v>
      </c>
    </row>
    <row r="27" spans="1:7" s="22" customFormat="1" x14ac:dyDescent="0.2">
      <c r="A27" s="20" t="s">
        <v>37</v>
      </c>
      <c r="B27" s="44">
        <v>1170.18</v>
      </c>
      <c r="C27" s="44">
        <v>1275.9559690000001</v>
      </c>
      <c r="D27" s="45">
        <v>1</v>
      </c>
      <c r="E27" s="44">
        <v>1170.18</v>
      </c>
      <c r="F27" s="44">
        <v>1275.9559690000001</v>
      </c>
      <c r="G27" s="44" t="s">
        <v>119</v>
      </c>
    </row>
    <row r="28" spans="1:7" s="22" customFormat="1" x14ac:dyDescent="0.2">
      <c r="A28" s="20" t="s">
        <v>38</v>
      </c>
      <c r="B28" s="44">
        <v>984</v>
      </c>
      <c r="C28" s="44">
        <v>1167.8597179999999</v>
      </c>
      <c r="D28" s="45">
        <v>1</v>
      </c>
      <c r="E28" s="44">
        <v>984</v>
      </c>
      <c r="F28" s="44">
        <v>1167.8597179999999</v>
      </c>
      <c r="G28" s="44" t="s">
        <v>119</v>
      </c>
    </row>
    <row r="29" spans="1:7" x14ac:dyDescent="0.2">
      <c r="A29" s="20" t="s">
        <v>39</v>
      </c>
      <c r="B29" s="44">
        <v>934.25</v>
      </c>
      <c r="C29" s="44">
        <v>1016.620853</v>
      </c>
      <c r="D29" s="45">
        <v>1</v>
      </c>
      <c r="E29" s="44">
        <v>934.25</v>
      </c>
      <c r="F29" s="44">
        <v>1016.620853</v>
      </c>
      <c r="G29" s="44" t="s">
        <v>119</v>
      </c>
    </row>
    <row r="30" spans="1:7" x14ac:dyDescent="0.2">
      <c r="A30" s="20" t="s">
        <v>40</v>
      </c>
      <c r="B30" s="44">
        <v>766.04</v>
      </c>
      <c r="C30" s="44">
        <v>801.94016299999998</v>
      </c>
      <c r="D30" s="45">
        <v>1</v>
      </c>
      <c r="E30" s="44">
        <v>766.04</v>
      </c>
      <c r="F30" s="44">
        <v>801.94016299999998</v>
      </c>
      <c r="G30" s="44" t="s">
        <v>119</v>
      </c>
    </row>
    <row r="31" spans="1:7" x14ac:dyDescent="0.2">
      <c r="A31" s="20" t="s">
        <v>41</v>
      </c>
      <c r="B31" s="44">
        <v>556.03</v>
      </c>
      <c r="C31" s="44">
        <v>570.63578399999994</v>
      </c>
      <c r="D31" s="45">
        <v>1</v>
      </c>
      <c r="E31" s="44">
        <v>556.03</v>
      </c>
      <c r="F31" s="44">
        <v>570.63578399999994</v>
      </c>
      <c r="G31" s="44" t="s">
        <v>119</v>
      </c>
    </row>
    <row r="32" spans="1:7" x14ac:dyDescent="0.2">
      <c r="A32" s="20" t="s">
        <v>42</v>
      </c>
      <c r="B32" s="44">
        <v>473.36</v>
      </c>
      <c r="C32" s="44">
        <v>483.39333199999999</v>
      </c>
      <c r="D32" s="45">
        <v>1</v>
      </c>
      <c r="E32" s="44">
        <v>473.36</v>
      </c>
      <c r="F32" s="44">
        <v>483.39333199999999</v>
      </c>
      <c r="G32" s="44" t="s">
        <v>119</v>
      </c>
    </row>
    <row r="33" spans="1:7" x14ac:dyDescent="0.2">
      <c r="A33" s="20" t="s">
        <v>43</v>
      </c>
      <c r="B33" s="44">
        <v>411.43</v>
      </c>
      <c r="C33" s="44">
        <v>428.16666800000002</v>
      </c>
      <c r="D33" s="45">
        <v>1</v>
      </c>
      <c r="E33" s="44">
        <v>411.43</v>
      </c>
      <c r="F33" s="44">
        <v>428.16666800000002</v>
      </c>
      <c r="G33" s="44" t="s">
        <v>119</v>
      </c>
    </row>
    <row r="34" spans="1:7" x14ac:dyDescent="0.2">
      <c r="A34" s="20" t="s">
        <v>44</v>
      </c>
      <c r="B34" s="44">
        <v>290.44</v>
      </c>
      <c r="C34" s="44">
        <v>384.69038499999999</v>
      </c>
      <c r="D34" s="45">
        <v>1</v>
      </c>
      <c r="E34" s="44">
        <v>290.44</v>
      </c>
      <c r="F34" s="44">
        <v>384.69038499999999</v>
      </c>
      <c r="G34" s="44" t="s">
        <v>119</v>
      </c>
    </row>
    <row r="35" spans="1:7" x14ac:dyDescent="0.2">
      <c r="A35" s="20" t="s">
        <v>45</v>
      </c>
      <c r="B35" s="44">
        <v>284.94</v>
      </c>
      <c r="C35" s="44">
        <v>321.58119599999998</v>
      </c>
      <c r="D35" s="45">
        <v>1</v>
      </c>
      <c r="E35" s="44">
        <v>284.94</v>
      </c>
      <c r="F35" s="44">
        <v>321.58119599999998</v>
      </c>
      <c r="G35" s="44" t="s">
        <v>119</v>
      </c>
    </row>
    <row r="36" spans="1:7" x14ac:dyDescent="0.2">
      <c r="A36" s="20" t="s">
        <v>46</v>
      </c>
      <c r="B36" s="44">
        <v>305.36</v>
      </c>
      <c r="C36" s="44">
        <v>316.362977</v>
      </c>
      <c r="D36" s="45">
        <v>1</v>
      </c>
      <c r="E36" s="44">
        <v>305.36</v>
      </c>
      <c r="F36" s="44">
        <v>316.362977</v>
      </c>
      <c r="G36" s="44" t="s">
        <v>119</v>
      </c>
    </row>
    <row r="37" spans="1:7" x14ac:dyDescent="0.2">
      <c r="A37" s="20" t="s">
        <v>47</v>
      </c>
      <c r="B37" s="44">
        <v>137.74</v>
      </c>
      <c r="C37" s="44">
        <v>118.954279</v>
      </c>
      <c r="D37" s="45">
        <v>0</v>
      </c>
      <c r="E37" s="44">
        <v>118.954279</v>
      </c>
      <c r="F37" s="44" t="s">
        <v>119</v>
      </c>
      <c r="G37" s="44">
        <v>137.74</v>
      </c>
    </row>
    <row r="38" spans="1:7" x14ac:dyDescent="0.2">
      <c r="A38" s="20" t="s">
        <v>48</v>
      </c>
      <c r="B38" s="44">
        <v>83.51</v>
      </c>
      <c r="C38" s="44">
        <v>90.104776000000001</v>
      </c>
      <c r="D38" s="45">
        <v>1</v>
      </c>
      <c r="E38" s="44">
        <v>83.51</v>
      </c>
      <c r="F38" s="44">
        <v>90.104776000000001</v>
      </c>
      <c r="G38" s="44" t="s">
        <v>119</v>
      </c>
    </row>
    <row r="39" spans="1:7" x14ac:dyDescent="0.2">
      <c r="A39" s="20" t="s">
        <v>49</v>
      </c>
      <c r="B39" s="44">
        <v>74.209999999999994</v>
      </c>
      <c r="C39" s="44">
        <v>66.507090000000005</v>
      </c>
      <c r="D39" s="45">
        <v>0</v>
      </c>
      <c r="E39" s="44">
        <v>66.507090000000005</v>
      </c>
      <c r="F39" s="44" t="s">
        <v>119</v>
      </c>
      <c r="G39" s="44">
        <v>74.209999999999994</v>
      </c>
    </row>
  </sheetData>
  <mergeCells count="1">
    <mergeCell ref="A1:E1"/>
  </mergeCells>
  <pageMargins left="0.7" right="0.7" top="0.75" bottom="0.75" header="0.3" footer="0.3"/>
  <pageSetup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67509-CB53-4384-B994-9C4AB584AAD4}">
  <dimension ref="A1:M31"/>
  <sheetViews>
    <sheetView zoomScale="80" zoomScaleNormal="80" workbookViewId="0">
      <selection sqref="A1:E1"/>
    </sheetView>
  </sheetViews>
  <sheetFormatPr defaultColWidth="9.42578125" defaultRowHeight="14.25" x14ac:dyDescent="0.2"/>
  <cols>
    <col min="1" max="1" width="30.7109375" style="32" customWidth="1"/>
    <col min="2" max="2" width="39.85546875" style="32" customWidth="1"/>
    <col min="3" max="8" width="9.42578125" style="32"/>
    <col min="9" max="16384" width="9.42578125" style="1"/>
  </cols>
  <sheetData>
    <row r="1" spans="1:13" ht="50.1" customHeight="1" x14ac:dyDescent="0.2">
      <c r="A1" s="70"/>
      <c r="B1" s="70"/>
      <c r="C1" s="70"/>
      <c r="D1" s="70"/>
      <c r="E1" s="70"/>
    </row>
    <row r="2" spans="1:13" s="22" customFormat="1" x14ac:dyDescent="0.2">
      <c r="A2" s="22" t="s">
        <v>180</v>
      </c>
    </row>
    <row r="3" spans="1:13" s="22" customFormat="1" x14ac:dyDescent="0.2">
      <c r="A3" s="37" t="s">
        <v>124</v>
      </c>
    </row>
    <row r="4" spans="1:13" s="22" customFormat="1" x14ac:dyDescent="0.2">
      <c r="A4" s="37" t="s">
        <v>179</v>
      </c>
    </row>
    <row r="5" spans="1:13" s="22" customFormat="1" x14ac:dyDescent="0.2">
      <c r="A5" s="22" t="s">
        <v>0</v>
      </c>
      <c r="B5" s="22" t="s">
        <v>125</v>
      </c>
    </row>
    <row r="6" spans="1:13" s="22" customFormat="1" x14ac:dyDescent="0.2">
      <c r="A6" s="22" t="s">
        <v>1</v>
      </c>
      <c r="B6" s="22" t="s">
        <v>199</v>
      </c>
    </row>
    <row r="7" spans="1:13" s="22" customFormat="1" ht="15" x14ac:dyDescent="0.25">
      <c r="A7" s="23" t="s">
        <v>2</v>
      </c>
      <c r="B7" s="23" t="s">
        <v>3</v>
      </c>
      <c r="D7" s="24"/>
      <c r="E7" s="24"/>
      <c r="F7" s="24"/>
      <c r="G7" s="24"/>
      <c r="H7" s="24"/>
      <c r="I7" s="24"/>
      <c r="J7" s="24"/>
      <c r="K7" s="24"/>
      <c r="L7" s="24"/>
      <c r="M7" s="24"/>
    </row>
    <row r="8" spans="1:13" s="22" customFormat="1" x14ac:dyDescent="0.2">
      <c r="A8" s="22" t="s">
        <v>4</v>
      </c>
      <c r="B8" s="22" t="s">
        <v>5</v>
      </c>
    </row>
    <row r="9" spans="1:13" s="22" customFormat="1" x14ac:dyDescent="0.2"/>
    <row r="10" spans="1:13" s="22" customFormat="1" ht="60" x14ac:dyDescent="0.25">
      <c r="A10" s="59" t="s">
        <v>50</v>
      </c>
      <c r="B10" s="59" t="s">
        <v>51</v>
      </c>
      <c r="C10" s="59">
        <v>2018</v>
      </c>
      <c r="D10" s="59">
        <v>2019</v>
      </c>
      <c r="E10" s="59" t="s">
        <v>20</v>
      </c>
      <c r="F10" s="59" t="s">
        <v>149</v>
      </c>
      <c r="G10" s="59" t="s">
        <v>176</v>
      </c>
      <c r="H10" s="59" t="s">
        <v>177</v>
      </c>
    </row>
    <row r="11" spans="1:13" s="22" customFormat="1" x14ac:dyDescent="0.2">
      <c r="A11" s="73" t="s">
        <v>52</v>
      </c>
      <c r="B11" s="20" t="s">
        <v>53</v>
      </c>
      <c r="C11" s="43">
        <v>14864.600153588</v>
      </c>
      <c r="D11" s="43">
        <v>18745.454864791325</v>
      </c>
      <c r="E11" s="45">
        <v>1</v>
      </c>
      <c r="F11" s="43">
        <v>14864.600153588</v>
      </c>
      <c r="G11" s="43">
        <v>18745.454864791325</v>
      </c>
      <c r="H11" s="43" t="s">
        <v>119</v>
      </c>
    </row>
    <row r="12" spans="1:13" s="22" customFormat="1" x14ac:dyDescent="0.2">
      <c r="A12" s="73"/>
      <c r="B12" s="20" t="s">
        <v>54</v>
      </c>
      <c r="C12" s="44">
        <v>2288.5686863799901</v>
      </c>
      <c r="D12" s="44">
        <v>3267.0788742131967</v>
      </c>
      <c r="E12" s="45">
        <v>1</v>
      </c>
      <c r="F12" s="44">
        <v>2288.5686863799901</v>
      </c>
      <c r="G12" s="44">
        <v>3267.0788742131967</v>
      </c>
      <c r="H12" s="44" t="s">
        <v>119</v>
      </c>
    </row>
    <row r="13" spans="1:13" s="22" customFormat="1" x14ac:dyDescent="0.2">
      <c r="A13" s="73"/>
      <c r="B13" s="20" t="s">
        <v>55</v>
      </c>
      <c r="C13" s="44">
        <v>2112.8108182800001</v>
      </c>
      <c r="D13" s="44">
        <v>1981.3064051400002</v>
      </c>
      <c r="E13" s="45">
        <v>0</v>
      </c>
      <c r="F13" s="44">
        <v>1981.3064051400002</v>
      </c>
      <c r="G13" s="44" t="s">
        <v>119</v>
      </c>
      <c r="H13" s="44">
        <v>2112.8108182800001</v>
      </c>
    </row>
    <row r="14" spans="1:13" s="22" customFormat="1" x14ac:dyDescent="0.2">
      <c r="A14" s="73"/>
      <c r="B14" s="20" t="s">
        <v>56</v>
      </c>
      <c r="C14" s="44">
        <v>1130.57009614</v>
      </c>
      <c r="D14" s="44">
        <v>841.84905964200084</v>
      </c>
      <c r="E14" s="45">
        <v>0</v>
      </c>
      <c r="F14" s="44">
        <v>841.84905964200084</v>
      </c>
      <c r="G14" s="44" t="s">
        <v>119</v>
      </c>
      <c r="H14" s="44">
        <v>1130.57009614</v>
      </c>
    </row>
    <row r="15" spans="1:13" s="22" customFormat="1" x14ac:dyDescent="0.2">
      <c r="A15" s="73"/>
      <c r="B15" s="20" t="s">
        <v>57</v>
      </c>
      <c r="C15" s="44">
        <v>564.64070588000004</v>
      </c>
      <c r="D15" s="44">
        <v>736.28561096999931</v>
      </c>
      <c r="E15" s="45">
        <v>1</v>
      </c>
      <c r="F15" s="44">
        <v>564.64070588000004</v>
      </c>
      <c r="G15" s="44">
        <v>736.28561096999931</v>
      </c>
      <c r="H15" s="44" t="s">
        <v>119</v>
      </c>
    </row>
    <row r="16" spans="1:13" s="22" customFormat="1" x14ac:dyDescent="0.2">
      <c r="A16" s="73"/>
      <c r="B16" s="20" t="s">
        <v>58</v>
      </c>
      <c r="C16" s="44">
        <v>525.10231499999998</v>
      </c>
      <c r="D16" s="44">
        <v>371.03946809000007</v>
      </c>
      <c r="E16" s="45">
        <v>0</v>
      </c>
      <c r="F16" s="44">
        <v>371.03946809000007</v>
      </c>
      <c r="G16" s="44" t="s">
        <v>119</v>
      </c>
      <c r="H16" s="44">
        <v>525.10231499999998</v>
      </c>
    </row>
    <row r="17" spans="1:8" s="22" customFormat="1" x14ac:dyDescent="0.2">
      <c r="A17" s="73"/>
      <c r="B17" s="20" t="s">
        <v>59</v>
      </c>
      <c r="C17" s="44">
        <v>36.920900000000003</v>
      </c>
      <c r="D17" s="44">
        <v>183.97907999999998</v>
      </c>
      <c r="E17" s="45">
        <v>1</v>
      </c>
      <c r="F17" s="44">
        <v>36.920900000000003</v>
      </c>
      <c r="G17" s="44">
        <v>183.97907999999998</v>
      </c>
      <c r="H17" s="44" t="s">
        <v>119</v>
      </c>
    </row>
    <row r="18" spans="1:8" s="22" customFormat="1" x14ac:dyDescent="0.2">
      <c r="A18" s="73"/>
      <c r="B18" s="20" t="s">
        <v>60</v>
      </c>
      <c r="C18" s="44">
        <v>165.95823780000001</v>
      </c>
      <c r="D18" s="44">
        <v>155.101169</v>
      </c>
      <c r="E18" s="45">
        <v>0</v>
      </c>
      <c r="F18" s="44">
        <v>155.101169</v>
      </c>
      <c r="G18" s="44" t="s">
        <v>119</v>
      </c>
      <c r="H18" s="44">
        <v>165.95823780000001</v>
      </c>
    </row>
    <row r="19" spans="1:8" s="22" customFormat="1" x14ac:dyDescent="0.2">
      <c r="A19" s="73"/>
      <c r="B19" s="20" t="s">
        <v>61</v>
      </c>
      <c r="C19" s="44">
        <v>98.462925556000002</v>
      </c>
      <c r="D19" s="44">
        <v>105.58933698999999</v>
      </c>
      <c r="E19" s="45">
        <v>1</v>
      </c>
      <c r="F19" s="44">
        <v>98.462925556000002</v>
      </c>
      <c r="G19" s="44">
        <v>105.58933698999999</v>
      </c>
      <c r="H19" s="44" t="s">
        <v>119</v>
      </c>
    </row>
    <row r="20" spans="1:8" s="22" customFormat="1" x14ac:dyDescent="0.2">
      <c r="A20" s="73"/>
      <c r="B20" s="20" t="s">
        <v>62</v>
      </c>
      <c r="C20" s="44">
        <v>42.425360580000003</v>
      </c>
      <c r="D20" s="44">
        <v>88.86066482999999</v>
      </c>
      <c r="E20" s="45">
        <v>1</v>
      </c>
      <c r="F20" s="44">
        <v>42.425360580000003</v>
      </c>
      <c r="G20" s="44">
        <v>88.86066482999999</v>
      </c>
      <c r="H20" s="44" t="s">
        <v>119</v>
      </c>
    </row>
    <row r="21" spans="1:8" s="22" customFormat="1" x14ac:dyDescent="0.2">
      <c r="A21" s="60"/>
      <c r="B21" s="61"/>
      <c r="C21" s="44"/>
      <c r="D21" s="44"/>
      <c r="E21" s="45"/>
      <c r="F21" s="44"/>
      <c r="G21" s="44"/>
      <c r="H21" s="44"/>
    </row>
    <row r="22" spans="1:8" s="22" customFormat="1" x14ac:dyDescent="0.2">
      <c r="A22" s="73" t="s">
        <v>63</v>
      </c>
      <c r="B22" s="20" t="s">
        <v>64</v>
      </c>
      <c r="C22" s="44">
        <v>19664.048113068799</v>
      </c>
      <c r="D22" s="44">
        <v>18390.551963271224</v>
      </c>
      <c r="E22" s="45">
        <v>0</v>
      </c>
      <c r="F22" s="44">
        <v>18390.551963271224</v>
      </c>
      <c r="G22" s="44" t="s">
        <v>119</v>
      </c>
      <c r="H22" s="44">
        <v>19664.048113068799</v>
      </c>
    </row>
    <row r="23" spans="1:8" s="22" customFormat="1" x14ac:dyDescent="0.2">
      <c r="A23" s="73"/>
      <c r="B23" s="20" t="s">
        <v>65</v>
      </c>
      <c r="C23" s="44">
        <v>1499.1953288</v>
      </c>
      <c r="D23" s="44">
        <v>5787.909955410355</v>
      </c>
      <c r="E23" s="45">
        <v>1</v>
      </c>
      <c r="F23" s="44">
        <v>1499.1953288</v>
      </c>
      <c r="G23" s="44">
        <v>5787.909955410355</v>
      </c>
      <c r="H23" s="44" t="s">
        <v>119</v>
      </c>
    </row>
    <row r="24" spans="1:8" s="22" customFormat="1" x14ac:dyDescent="0.2">
      <c r="A24" s="73"/>
      <c r="B24" s="20" t="s">
        <v>66</v>
      </c>
      <c r="C24" s="44">
        <v>3282.9291586999998</v>
      </c>
      <c r="D24" s="44">
        <v>3652.7058058000007</v>
      </c>
      <c r="E24" s="45">
        <v>1</v>
      </c>
      <c r="F24" s="44">
        <v>3282.9291586999998</v>
      </c>
      <c r="G24" s="44">
        <v>3652.7058058000007</v>
      </c>
      <c r="H24" s="44" t="s">
        <v>119</v>
      </c>
    </row>
    <row r="25" spans="1:8" s="22" customFormat="1" x14ac:dyDescent="0.2">
      <c r="A25" s="73"/>
      <c r="B25" s="20" t="s">
        <v>67</v>
      </c>
      <c r="C25" s="44">
        <v>1564.5645159999999</v>
      </c>
      <c r="D25" s="44">
        <v>2121.4697386304306</v>
      </c>
      <c r="E25" s="45">
        <v>1</v>
      </c>
      <c r="F25" s="44">
        <v>1564.5645159999999</v>
      </c>
      <c r="G25" s="44">
        <v>2121.4697386304306</v>
      </c>
      <c r="H25" s="44" t="s">
        <v>119</v>
      </c>
    </row>
    <row r="26" spans="1:8" s="22" customFormat="1" x14ac:dyDescent="0.2">
      <c r="A26" s="73"/>
      <c r="B26" s="20" t="s">
        <v>68</v>
      </c>
      <c r="C26" s="44">
        <v>1214.036161</v>
      </c>
      <c r="D26" s="44">
        <v>1501.3692100000001</v>
      </c>
      <c r="E26" s="45">
        <v>1</v>
      </c>
      <c r="F26" s="44">
        <v>1214.036161</v>
      </c>
      <c r="G26" s="44">
        <v>1501.3692100000001</v>
      </c>
      <c r="H26" s="44" t="s">
        <v>119</v>
      </c>
    </row>
    <row r="27" spans="1:8" s="22" customFormat="1" x14ac:dyDescent="0.2">
      <c r="A27" s="73"/>
      <c r="B27" s="20" t="s">
        <v>69</v>
      </c>
      <c r="C27" s="44">
        <v>479.57755730000002</v>
      </c>
      <c r="D27" s="44">
        <v>1204.8300571425673</v>
      </c>
      <c r="E27" s="45">
        <v>1</v>
      </c>
      <c r="F27" s="44">
        <v>479.57755730000002</v>
      </c>
      <c r="G27" s="44">
        <v>1204.8300571425673</v>
      </c>
      <c r="H27" s="44" t="s">
        <v>119</v>
      </c>
    </row>
    <row r="28" spans="1:8" x14ac:dyDescent="0.2">
      <c r="A28" s="73"/>
      <c r="B28" s="20" t="s">
        <v>70</v>
      </c>
      <c r="C28" s="44">
        <v>759.27572999999995</v>
      </c>
      <c r="D28" s="44">
        <v>779.83945999999992</v>
      </c>
      <c r="E28" s="45">
        <v>1</v>
      </c>
      <c r="F28" s="44">
        <v>759.27572999999995</v>
      </c>
      <c r="G28" s="44">
        <v>779.83945999999992</v>
      </c>
      <c r="H28" s="44" t="s">
        <v>119</v>
      </c>
    </row>
    <row r="29" spans="1:8" x14ac:dyDescent="0.2">
      <c r="A29" s="73"/>
      <c r="B29" s="20" t="s">
        <v>71</v>
      </c>
      <c r="C29" s="44">
        <v>643.87141970000005</v>
      </c>
      <c r="D29" s="44">
        <v>745.35311016000014</v>
      </c>
      <c r="E29" s="45">
        <v>1</v>
      </c>
      <c r="F29" s="44">
        <v>643.87141970000005</v>
      </c>
      <c r="G29" s="44">
        <v>745.35311016000014</v>
      </c>
      <c r="H29" s="44" t="s">
        <v>119</v>
      </c>
    </row>
    <row r="30" spans="1:8" x14ac:dyDescent="0.2">
      <c r="A30" s="73"/>
      <c r="B30" s="20" t="s">
        <v>72</v>
      </c>
      <c r="C30" s="44">
        <v>520.40388078999899</v>
      </c>
      <c r="D30" s="44">
        <v>558.41511275433402</v>
      </c>
      <c r="E30" s="45">
        <v>1</v>
      </c>
      <c r="F30" s="44">
        <v>520.40388078999899</v>
      </c>
      <c r="G30" s="44">
        <v>558.41511275433402</v>
      </c>
      <c r="H30" s="44" t="s">
        <v>119</v>
      </c>
    </row>
    <row r="31" spans="1:8" x14ac:dyDescent="0.2">
      <c r="A31" s="73"/>
      <c r="B31" s="20" t="s">
        <v>73</v>
      </c>
      <c r="C31" s="44">
        <v>500.50819999999999</v>
      </c>
      <c r="D31" s="44">
        <v>548.08366859999956</v>
      </c>
      <c r="E31" s="45">
        <v>1</v>
      </c>
      <c r="F31" s="44">
        <v>500.50819999999999</v>
      </c>
      <c r="G31" s="44">
        <v>548.08366859999956</v>
      </c>
      <c r="H31" s="44" t="s">
        <v>119</v>
      </c>
    </row>
  </sheetData>
  <mergeCells count="3">
    <mergeCell ref="A11:A20"/>
    <mergeCell ref="A22:A31"/>
    <mergeCell ref="A1:E1"/>
  </mergeCells>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4681-AB40-4D60-B462-E88AD3BAE551}">
  <sheetPr codeName="Sheet5"/>
  <dimension ref="A1:BH40"/>
  <sheetViews>
    <sheetView zoomScale="80" zoomScaleNormal="80" workbookViewId="0">
      <selection sqref="A1:E1"/>
    </sheetView>
  </sheetViews>
  <sheetFormatPr defaultColWidth="9.140625" defaultRowHeight="15" x14ac:dyDescent="0.25"/>
  <cols>
    <col min="1" max="1" width="30.7109375" style="13" customWidth="1"/>
    <col min="2" max="7" width="9.42578125" style="13" customWidth="1"/>
    <col min="8" max="16384" width="9.140625" style="12"/>
  </cols>
  <sheetData>
    <row r="1" spans="1:60" s="1" customFormat="1" ht="50.1" customHeight="1" x14ac:dyDescent="0.2">
      <c r="A1" s="70"/>
      <c r="B1" s="70"/>
      <c r="C1" s="70"/>
      <c r="D1" s="70"/>
      <c r="E1" s="70"/>
      <c r="F1" s="32"/>
      <c r="G1" s="32"/>
    </row>
    <row r="2" spans="1:60" s="22" customFormat="1" ht="14.25" x14ac:dyDescent="0.2">
      <c r="A2" s="22" t="s">
        <v>183</v>
      </c>
    </row>
    <row r="3" spans="1:60" s="22" customFormat="1" ht="14.25" x14ac:dyDescent="0.2">
      <c r="A3" s="37" t="s">
        <v>126</v>
      </c>
    </row>
    <row r="4" spans="1:60" s="22" customFormat="1" ht="14.25" x14ac:dyDescent="0.2">
      <c r="A4" s="37" t="s">
        <v>184</v>
      </c>
    </row>
    <row r="5" spans="1:60" s="22" customFormat="1" ht="14.25" x14ac:dyDescent="0.2">
      <c r="A5" s="22" t="s">
        <v>0</v>
      </c>
      <c r="B5" s="22" t="s">
        <v>125</v>
      </c>
    </row>
    <row r="6" spans="1:60" s="22" customFormat="1" ht="14.25" x14ac:dyDescent="0.2">
      <c r="A6" s="22" t="s">
        <v>1</v>
      </c>
      <c r="B6" s="64"/>
    </row>
    <row r="7" spans="1:60" s="22" customFormat="1" x14ac:dyDescent="0.25">
      <c r="A7" s="23" t="s">
        <v>2</v>
      </c>
      <c r="B7" s="23" t="s">
        <v>3</v>
      </c>
      <c r="D7" s="24"/>
      <c r="E7" s="24"/>
      <c r="F7" s="24"/>
      <c r="G7" s="24"/>
      <c r="H7" s="24"/>
      <c r="I7" s="24"/>
      <c r="J7" s="24"/>
      <c r="K7" s="24"/>
      <c r="L7" s="24"/>
      <c r="M7" s="24"/>
    </row>
    <row r="8" spans="1:60" s="22" customFormat="1" ht="14.25" x14ac:dyDescent="0.2">
      <c r="A8" s="22" t="s">
        <v>4</v>
      </c>
      <c r="B8" s="22" t="s">
        <v>5</v>
      </c>
    </row>
    <row r="9" spans="1:60" x14ac:dyDescent="0.25">
      <c r="A9" s="67"/>
      <c r="B9" s="67"/>
      <c r="C9" s="10"/>
      <c r="D9" s="10"/>
      <c r="E9" s="15"/>
      <c r="F9" s="16"/>
      <c r="G9" s="10"/>
      <c r="H9" s="11"/>
      <c r="I9" s="11"/>
    </row>
    <row r="10" spans="1:60" ht="60" x14ac:dyDescent="0.25">
      <c r="A10" s="59" t="s">
        <v>182</v>
      </c>
      <c r="B10" s="59">
        <v>2018</v>
      </c>
      <c r="C10" s="59">
        <v>2019</v>
      </c>
      <c r="D10" s="59" t="s">
        <v>20</v>
      </c>
      <c r="E10" s="59" t="s">
        <v>149</v>
      </c>
      <c r="F10" s="59" t="s">
        <v>176</v>
      </c>
      <c r="G10" s="59" t="s">
        <v>177</v>
      </c>
      <c r="H10" s="14"/>
      <c r="I10" s="10"/>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row>
    <row r="11" spans="1:60" x14ac:dyDescent="0.25">
      <c r="A11" s="20" t="s">
        <v>74</v>
      </c>
      <c r="B11" s="44">
        <v>20287.962428612249</v>
      </c>
      <c r="C11" s="44">
        <v>25322.169375391128</v>
      </c>
      <c r="D11" s="62">
        <v>1</v>
      </c>
      <c r="E11" s="44">
        <v>20287.962428612249</v>
      </c>
      <c r="F11" s="44">
        <v>25322.169375391128</v>
      </c>
      <c r="G11" s="44" t="s">
        <v>119</v>
      </c>
      <c r="H11" s="10"/>
      <c r="I11" s="10"/>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row>
    <row r="12" spans="1:60" x14ac:dyDescent="0.25">
      <c r="A12" s="20" t="s">
        <v>75</v>
      </c>
      <c r="B12" s="44">
        <v>23040.779019104863</v>
      </c>
      <c r="C12" s="44">
        <v>24355.676128496612</v>
      </c>
      <c r="D12" s="62">
        <v>1</v>
      </c>
      <c r="E12" s="44">
        <v>23040.779019104863</v>
      </c>
      <c r="F12" s="44">
        <v>24355.676128496612</v>
      </c>
      <c r="G12" s="44" t="s">
        <v>119</v>
      </c>
      <c r="H12" s="10"/>
      <c r="I12" s="10"/>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row>
    <row r="13" spans="1:60" x14ac:dyDescent="0.25">
      <c r="A13" s="20" t="s">
        <v>76</v>
      </c>
      <c r="B13" s="44">
        <v>22530.608033180339</v>
      </c>
      <c r="C13" s="44">
        <v>22356.222035782022</v>
      </c>
      <c r="D13" s="62">
        <v>0</v>
      </c>
      <c r="E13" s="44">
        <v>22356.222035782022</v>
      </c>
      <c r="F13" s="44" t="s">
        <v>119</v>
      </c>
      <c r="G13" s="44">
        <v>22530.608033180339</v>
      </c>
      <c r="H13" s="10"/>
      <c r="I13" s="10"/>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row>
    <row r="14" spans="1:60" x14ac:dyDescent="0.25">
      <c r="A14" s="20" t="s">
        <v>77</v>
      </c>
      <c r="B14" s="44">
        <v>20216.440537154725</v>
      </c>
      <c r="C14" s="44">
        <v>20964.487059409446</v>
      </c>
      <c r="D14" s="62">
        <v>1</v>
      </c>
      <c r="E14" s="44">
        <v>20216.440537154725</v>
      </c>
      <c r="F14" s="44">
        <v>20964.487059409446</v>
      </c>
      <c r="G14" s="44" t="s">
        <v>119</v>
      </c>
      <c r="H14" s="10"/>
      <c r="I14" s="10"/>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row>
    <row r="15" spans="1:60" x14ac:dyDescent="0.25">
      <c r="A15" s="20" t="s">
        <v>78</v>
      </c>
      <c r="B15" s="44">
        <v>12946.691442671865</v>
      </c>
      <c r="C15" s="44">
        <v>14051.418251503512</v>
      </c>
      <c r="D15" s="62">
        <v>1</v>
      </c>
      <c r="E15" s="44">
        <v>12946.691442671865</v>
      </c>
      <c r="F15" s="44">
        <v>14051.418251503512</v>
      </c>
      <c r="G15" s="44" t="s">
        <v>119</v>
      </c>
      <c r="H15" s="10"/>
      <c r="I15" s="10"/>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row>
    <row r="16" spans="1:60" x14ac:dyDescent="0.25">
      <c r="A16" s="20" t="s">
        <v>79</v>
      </c>
      <c r="B16" s="44">
        <v>11330.980154046259</v>
      </c>
      <c r="C16" s="44">
        <v>11821.796499186989</v>
      </c>
      <c r="D16" s="62">
        <v>1</v>
      </c>
      <c r="E16" s="44">
        <v>11330.980154046259</v>
      </c>
      <c r="F16" s="44">
        <v>11821.796499186989</v>
      </c>
      <c r="G16" s="44" t="s">
        <v>119</v>
      </c>
      <c r="H16" s="10"/>
      <c r="I16" s="10"/>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row>
    <row r="17" spans="1:60" x14ac:dyDescent="0.25">
      <c r="A17" s="20" t="s">
        <v>80</v>
      </c>
      <c r="B17" s="44">
        <v>10274.414726602889</v>
      </c>
      <c r="C17" s="44">
        <v>10307.116266171381</v>
      </c>
      <c r="D17" s="62">
        <v>1</v>
      </c>
      <c r="E17" s="44">
        <v>10274.414726602889</v>
      </c>
      <c r="F17" s="44">
        <v>10307.116266171381</v>
      </c>
      <c r="G17" s="44" t="s">
        <v>119</v>
      </c>
      <c r="H17" s="10"/>
      <c r="I17" s="10"/>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row>
    <row r="18" spans="1:60" x14ac:dyDescent="0.25">
      <c r="A18" s="20" t="s">
        <v>81</v>
      </c>
      <c r="B18" s="43">
        <v>9377.6699899136966</v>
      </c>
      <c r="C18" s="43">
        <v>10263.167970799896</v>
      </c>
      <c r="D18" s="62">
        <v>1</v>
      </c>
      <c r="E18" s="44">
        <v>9377.6699899136966</v>
      </c>
      <c r="F18" s="44">
        <v>10263.167970799896</v>
      </c>
      <c r="G18" s="44" t="s">
        <v>119</v>
      </c>
      <c r="H18" s="10"/>
      <c r="I18" s="10"/>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row>
    <row r="19" spans="1:60" x14ac:dyDescent="0.25">
      <c r="A19" s="20" t="s">
        <v>82</v>
      </c>
      <c r="B19" s="44">
        <v>10823.857236031597</v>
      </c>
      <c r="C19" s="44">
        <v>9934.5481885520985</v>
      </c>
      <c r="D19" s="62">
        <v>0</v>
      </c>
      <c r="E19" s="44">
        <v>9934.5481885520985</v>
      </c>
      <c r="F19" s="44" t="s">
        <v>119</v>
      </c>
      <c r="G19" s="44">
        <v>10823.857236031597</v>
      </c>
      <c r="H19" s="10"/>
      <c r="I19" s="10"/>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row>
    <row r="20" spans="1:60" x14ac:dyDescent="0.25">
      <c r="A20" s="20" t="s">
        <v>83</v>
      </c>
      <c r="B20" s="44">
        <v>7310.6673608006504</v>
      </c>
      <c r="C20" s="44">
        <v>7285.6939959018191</v>
      </c>
      <c r="D20" s="62">
        <v>0</v>
      </c>
      <c r="E20" s="44">
        <v>7285.6939959018191</v>
      </c>
      <c r="F20" s="44" t="s">
        <v>119</v>
      </c>
      <c r="G20" s="44">
        <v>7310.6673608006504</v>
      </c>
      <c r="H20" s="10"/>
      <c r="I20" s="10"/>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row>
    <row r="21" spans="1:60" x14ac:dyDescent="0.25">
      <c r="A21" s="20" t="s">
        <v>84</v>
      </c>
      <c r="B21" s="44">
        <v>4444.1223561990491</v>
      </c>
      <c r="C21" s="44">
        <v>5412.5067608829031</v>
      </c>
      <c r="D21" s="62">
        <v>1</v>
      </c>
      <c r="E21" s="44">
        <v>4444.1223561990491</v>
      </c>
      <c r="F21" s="44">
        <v>5412.5067608829031</v>
      </c>
      <c r="G21" s="44" t="s">
        <v>119</v>
      </c>
      <c r="H21" s="10"/>
      <c r="I21" s="10"/>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row>
    <row r="22" spans="1:60" x14ac:dyDescent="0.25">
      <c r="A22" s="20" t="s">
        <v>85</v>
      </c>
      <c r="B22" s="44">
        <v>4512.7608892579428</v>
      </c>
      <c r="C22" s="44">
        <v>4537.1597153403145</v>
      </c>
      <c r="D22" s="62">
        <v>1</v>
      </c>
      <c r="E22" s="44">
        <v>4512.7608892579428</v>
      </c>
      <c r="F22" s="44">
        <v>4537.1597153403145</v>
      </c>
      <c r="G22" s="44" t="s">
        <v>119</v>
      </c>
      <c r="H22" s="10"/>
      <c r="I22" s="10"/>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row>
    <row r="23" spans="1:60" x14ac:dyDescent="0.25">
      <c r="A23" s="20" t="s">
        <v>86</v>
      </c>
      <c r="B23" s="44">
        <v>3031.577136335</v>
      </c>
      <c r="C23" s="44">
        <v>3495.6270768494505</v>
      </c>
      <c r="D23" s="62">
        <v>1</v>
      </c>
      <c r="E23" s="44">
        <v>3031.577136335</v>
      </c>
      <c r="F23" s="44">
        <v>3495.6270768494505</v>
      </c>
      <c r="G23" s="44" t="s">
        <v>119</v>
      </c>
      <c r="H23" s="10"/>
      <c r="I23" s="10"/>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row>
    <row r="24" spans="1:60" x14ac:dyDescent="0.25">
      <c r="A24" s="20" t="s">
        <v>87</v>
      </c>
      <c r="B24" s="44">
        <v>426.36146050800016</v>
      </c>
      <c r="C24" s="44">
        <v>353.58517709329993</v>
      </c>
      <c r="D24" s="62">
        <v>0</v>
      </c>
      <c r="E24" s="44">
        <v>353.58517709329993</v>
      </c>
      <c r="F24" s="44" t="s">
        <v>119</v>
      </c>
      <c r="G24" s="44">
        <v>426.36146050800016</v>
      </c>
      <c r="H24" s="10"/>
      <c r="I24" s="10"/>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row>
    <row r="25" spans="1:60" x14ac:dyDescent="0.25">
      <c r="A25" s="20" t="s">
        <v>181</v>
      </c>
      <c r="B25" s="44">
        <v>13934.996825100641</v>
      </c>
      <c r="C25" s="44">
        <v>14003.637352742368</v>
      </c>
      <c r="D25" s="62">
        <v>1</v>
      </c>
      <c r="E25" s="44">
        <v>13934.996825100641</v>
      </c>
      <c r="F25" s="44">
        <v>14003.637352742368</v>
      </c>
      <c r="G25" s="63"/>
      <c r="H25" s="10"/>
      <c r="I25" s="10"/>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row>
    <row r="26" spans="1:60" x14ac:dyDescent="0.25">
      <c r="A26" s="20"/>
      <c r="B26" s="44"/>
      <c r="C26" s="44"/>
      <c r="D26" s="45"/>
      <c r="E26" s="44"/>
      <c r="F26" s="44"/>
      <c r="G26" s="44"/>
      <c r="H26" s="10"/>
      <c r="I26" s="10"/>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row>
    <row r="27" spans="1:60" x14ac:dyDescent="0.25">
      <c r="A27" s="20"/>
      <c r="B27" s="44"/>
      <c r="C27" s="44"/>
      <c r="D27" s="45"/>
      <c r="E27" s="44"/>
      <c r="F27" s="44"/>
      <c r="G27" s="44"/>
      <c r="H27" s="10"/>
      <c r="I27" s="10"/>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row>
    <row r="28" spans="1:60" x14ac:dyDescent="0.25">
      <c r="A28" s="20"/>
      <c r="B28" s="44"/>
      <c r="C28" s="44"/>
      <c r="D28" s="45"/>
      <c r="E28" s="44"/>
      <c r="F28" s="44"/>
      <c r="G28" s="44"/>
      <c r="H28" s="10"/>
      <c r="I28" s="10"/>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row>
    <row r="29" spans="1:60" x14ac:dyDescent="0.25">
      <c r="A29" s="63"/>
      <c r="B29" s="63"/>
      <c r="C29" s="63"/>
      <c r="D29" s="63"/>
      <c r="E29" s="63"/>
      <c r="F29" s="63"/>
      <c r="G29" s="44" t="s">
        <v>119</v>
      </c>
      <c r="H29" s="10"/>
      <c r="I29" s="10"/>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row>
    <row r="30" spans="1:60" x14ac:dyDescent="0.25">
      <c r="A30" s="20"/>
      <c r="B30" s="44"/>
      <c r="C30" s="44"/>
      <c r="D30" s="45"/>
      <c r="E30" s="44"/>
      <c r="F30" s="44"/>
      <c r="G30" s="44"/>
      <c r="H30" s="10"/>
      <c r="I30" s="10"/>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row>
    <row r="31" spans="1:60" x14ac:dyDescent="0.25">
      <c r="A31" s="20"/>
      <c r="B31" s="44"/>
      <c r="C31" s="44"/>
      <c r="D31" s="45"/>
      <c r="E31" s="44"/>
      <c r="F31" s="44"/>
      <c r="G31" s="44"/>
      <c r="H31" s="10"/>
      <c r="I31" s="10"/>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row>
    <row r="32" spans="1:60" x14ac:dyDescent="0.25">
      <c r="A32" s="20"/>
      <c r="B32" s="44"/>
      <c r="C32" s="44"/>
      <c r="D32" s="45"/>
      <c r="E32" s="44"/>
      <c r="F32" s="44"/>
      <c r="G32" s="44"/>
      <c r="H32" s="10"/>
      <c r="I32" s="10"/>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row>
    <row r="33" spans="1:60" x14ac:dyDescent="0.25">
      <c r="A33" s="20"/>
      <c r="B33" s="44"/>
      <c r="C33" s="44"/>
      <c r="D33" s="45"/>
      <c r="E33" s="44"/>
      <c r="F33" s="44"/>
      <c r="G33" s="44"/>
      <c r="H33" s="10"/>
      <c r="I33" s="10"/>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row>
    <row r="34" spans="1:60" x14ac:dyDescent="0.25">
      <c r="A34" s="20"/>
      <c r="B34" s="44"/>
      <c r="C34" s="44"/>
      <c r="D34" s="45"/>
      <c r="E34" s="44"/>
      <c r="F34" s="44"/>
      <c r="G34" s="44"/>
      <c r="H34" s="10"/>
      <c r="I34" s="10"/>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row>
    <row r="35" spans="1:60" x14ac:dyDescent="0.25">
      <c r="A35" s="20"/>
      <c r="B35" s="44"/>
      <c r="C35" s="44"/>
      <c r="D35" s="45"/>
      <c r="E35" s="44"/>
      <c r="F35" s="44"/>
      <c r="G35" s="44"/>
      <c r="H35" s="10"/>
      <c r="I35" s="10"/>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row>
    <row r="36" spans="1:60" x14ac:dyDescent="0.25">
      <c r="A36" s="20"/>
      <c r="B36" s="44"/>
      <c r="C36" s="44"/>
      <c r="D36" s="45"/>
      <c r="E36" s="44"/>
      <c r="F36" s="44"/>
      <c r="G36" s="44"/>
      <c r="H36" s="10"/>
      <c r="I36" s="10"/>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row>
    <row r="37" spans="1:60" x14ac:dyDescent="0.25">
      <c r="A37" s="20"/>
      <c r="B37" s="44"/>
      <c r="C37" s="44"/>
      <c r="D37" s="45"/>
      <c r="E37" s="44"/>
      <c r="F37" s="44"/>
      <c r="G37" s="44"/>
      <c r="H37" s="10"/>
      <c r="I37" s="10"/>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row>
    <row r="38" spans="1:60" x14ac:dyDescent="0.25">
      <c r="A38" s="20"/>
      <c r="B38" s="44"/>
      <c r="C38" s="44"/>
      <c r="D38" s="45"/>
      <c r="E38" s="44"/>
      <c r="F38" s="44"/>
      <c r="G38" s="44"/>
      <c r="H38" s="10"/>
      <c r="I38" s="10"/>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row>
    <row r="39" spans="1:60" x14ac:dyDescent="0.25">
      <c r="A39" s="20"/>
      <c r="B39" s="44"/>
      <c r="C39" s="44"/>
      <c r="D39" s="45"/>
      <c r="E39" s="44"/>
      <c r="F39" s="44"/>
      <c r="G39" s="44"/>
      <c r="H39" s="10"/>
      <c r="I39" s="10"/>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row>
    <row r="40" spans="1:60" x14ac:dyDescent="0.25">
      <c r="A40" s="63"/>
      <c r="B40" s="63"/>
      <c r="C40" s="63"/>
      <c r="D40" s="63"/>
      <c r="E40" s="63"/>
      <c r="F40" s="63"/>
      <c r="G40" s="63"/>
    </row>
  </sheetData>
  <autoFilter ref="A10:G10" xr:uid="{8519E66A-9D1D-454D-AE9B-B5D8417E84A2}"/>
  <mergeCells count="1">
    <mergeCell ref="A1:E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67B23-D2AE-4182-B0E0-5AFD0B6C9905}">
  <dimension ref="A1:M40"/>
  <sheetViews>
    <sheetView zoomScale="80" zoomScaleNormal="80" workbookViewId="0">
      <selection sqref="A1:E1"/>
    </sheetView>
  </sheetViews>
  <sheetFormatPr defaultColWidth="9.140625" defaultRowHeight="14.25" x14ac:dyDescent="0.2"/>
  <cols>
    <col min="1" max="1" width="30.7109375" style="22" customWidth="1"/>
    <col min="2" max="2" width="33.7109375" style="22" customWidth="1"/>
    <col min="3" max="4" width="15.7109375" style="22" customWidth="1"/>
    <col min="5" max="7" width="29.28515625" style="22" customWidth="1"/>
    <col min="8" max="8" width="9.140625" style="22" customWidth="1"/>
    <col min="9" max="16" width="9.140625" style="22"/>
    <col min="17" max="17" width="9.28515625" style="22" customWidth="1"/>
    <col min="18" max="18" width="9.42578125" style="22" customWidth="1"/>
    <col min="19" max="16384" width="9.140625" style="22"/>
  </cols>
  <sheetData>
    <row r="1" spans="1:13" s="1" customFormat="1" ht="50.1" customHeight="1" x14ac:dyDescent="0.2">
      <c r="A1" s="70"/>
      <c r="B1" s="70"/>
      <c r="C1" s="70"/>
      <c r="D1" s="70"/>
      <c r="E1" s="70"/>
      <c r="F1" s="32"/>
      <c r="G1" s="32"/>
      <c r="H1" s="32"/>
    </row>
    <row r="2" spans="1:13" x14ac:dyDescent="0.2">
      <c r="A2" s="22" t="s">
        <v>187</v>
      </c>
    </row>
    <row r="3" spans="1:13" x14ac:dyDescent="0.2">
      <c r="A3" s="22" t="s">
        <v>206</v>
      </c>
    </row>
    <row r="4" spans="1:13" x14ac:dyDescent="0.2">
      <c r="A4" s="22" t="s">
        <v>205</v>
      </c>
    </row>
    <row r="5" spans="1:13" x14ac:dyDescent="0.2">
      <c r="A5" s="22" t="s">
        <v>0</v>
      </c>
      <c r="B5" s="22" t="s">
        <v>202</v>
      </c>
    </row>
    <row r="6" spans="1:13" x14ac:dyDescent="0.2">
      <c r="A6" s="22" t="s">
        <v>1</v>
      </c>
      <c r="B6" s="22" t="s">
        <v>207</v>
      </c>
    </row>
    <row r="7" spans="1:13" ht="15" x14ac:dyDescent="0.25">
      <c r="A7" s="23" t="s">
        <v>2</v>
      </c>
      <c r="B7" s="23" t="s">
        <v>3</v>
      </c>
      <c r="D7" s="24"/>
      <c r="E7" s="24"/>
      <c r="F7" s="24"/>
      <c r="G7" s="24"/>
      <c r="H7" s="24"/>
      <c r="I7" s="24"/>
      <c r="J7" s="24"/>
      <c r="K7" s="24"/>
      <c r="L7" s="24"/>
      <c r="M7" s="24"/>
    </row>
    <row r="8" spans="1:13" x14ac:dyDescent="0.2">
      <c r="A8" s="22" t="s">
        <v>4</v>
      </c>
      <c r="B8" s="22" t="s">
        <v>147</v>
      </c>
    </row>
    <row r="10" spans="1:13" ht="15" x14ac:dyDescent="0.25">
      <c r="A10" s="46" t="s">
        <v>50</v>
      </c>
      <c r="B10" s="46" t="s">
        <v>148</v>
      </c>
      <c r="C10" s="46">
        <v>2019</v>
      </c>
      <c r="D10" s="46">
        <v>2020</v>
      </c>
      <c r="E10" s="46" t="s">
        <v>149</v>
      </c>
      <c r="F10" s="46" t="s">
        <v>150</v>
      </c>
      <c r="G10" s="46" t="s">
        <v>151</v>
      </c>
    </row>
    <row r="11" spans="1:13" x14ac:dyDescent="0.2">
      <c r="A11" s="72" t="s">
        <v>152</v>
      </c>
      <c r="B11" s="22" t="s">
        <v>153</v>
      </c>
      <c r="C11" s="25">
        <v>14310.387495503921</v>
      </c>
      <c r="D11" s="25">
        <v>11218.82118121898</v>
      </c>
      <c r="E11" s="25">
        <v>11218.82118121898</v>
      </c>
      <c r="F11" s="25" t="s">
        <v>119</v>
      </c>
      <c r="G11" s="25">
        <v>14310.387495503921</v>
      </c>
    </row>
    <row r="12" spans="1:13" x14ac:dyDescent="0.2">
      <c r="A12" s="72"/>
      <c r="B12" s="26" t="s">
        <v>76</v>
      </c>
      <c r="C12" s="25">
        <v>11538.025591001633</v>
      </c>
      <c r="D12" s="25">
        <v>10259.571843918786</v>
      </c>
      <c r="E12" s="25">
        <v>10259.571843918786</v>
      </c>
      <c r="F12" s="25" t="s">
        <v>119</v>
      </c>
      <c r="G12" s="25">
        <v>11538.025591001633</v>
      </c>
    </row>
    <row r="13" spans="1:13" x14ac:dyDescent="0.2">
      <c r="A13" s="72"/>
      <c r="B13" s="22" t="s">
        <v>74</v>
      </c>
      <c r="C13" s="25">
        <v>15243.005175714377</v>
      </c>
      <c r="D13" s="25">
        <v>9374.5744477816897</v>
      </c>
      <c r="E13" s="25">
        <v>9374.5744477816897</v>
      </c>
      <c r="F13" s="25" t="s">
        <v>119</v>
      </c>
      <c r="G13" s="25">
        <v>15243.005175714377</v>
      </c>
    </row>
    <row r="14" spans="1:13" x14ac:dyDescent="0.2">
      <c r="A14" s="72"/>
      <c r="B14" s="22" t="s">
        <v>77</v>
      </c>
      <c r="C14" s="25">
        <v>12726.310811854011</v>
      </c>
      <c r="D14" s="25">
        <v>8699.8613850622496</v>
      </c>
      <c r="E14" s="25">
        <v>8699.8613850622496</v>
      </c>
      <c r="F14" s="25" t="s">
        <v>119</v>
      </c>
      <c r="G14" s="25">
        <v>12726.310811854011</v>
      </c>
    </row>
    <row r="15" spans="1:13" x14ac:dyDescent="0.2">
      <c r="A15" s="72"/>
      <c r="B15" s="22" t="s">
        <v>81</v>
      </c>
      <c r="C15" s="25">
        <v>2988.0727933215999</v>
      </c>
      <c r="D15" s="25">
        <v>3351.2697862712598</v>
      </c>
      <c r="E15" s="25">
        <v>2988.0727933215999</v>
      </c>
      <c r="F15" s="25">
        <v>3351.2697862712598</v>
      </c>
      <c r="G15" s="25" t="s">
        <v>119</v>
      </c>
    </row>
    <row r="16" spans="1:13" x14ac:dyDescent="0.2">
      <c r="A16" s="72"/>
      <c r="B16" s="26" t="s">
        <v>79</v>
      </c>
      <c r="C16" s="25">
        <v>3853.7110242389981</v>
      </c>
      <c r="D16" s="25">
        <v>3032.3585806847982</v>
      </c>
      <c r="E16" s="25">
        <v>3032.3585806847982</v>
      </c>
      <c r="F16" s="25" t="s">
        <v>119</v>
      </c>
      <c r="G16" s="25">
        <v>3853.7110242389981</v>
      </c>
    </row>
    <row r="17" spans="1:7" x14ac:dyDescent="0.2">
      <c r="A17" s="72"/>
      <c r="B17" s="22" t="s">
        <v>78</v>
      </c>
      <c r="C17" s="25">
        <v>2741.9350406279773</v>
      </c>
      <c r="D17" s="25">
        <v>2659.5455155103618</v>
      </c>
      <c r="E17" s="25">
        <v>2659.5455155103618</v>
      </c>
      <c r="F17" s="25" t="s">
        <v>119</v>
      </c>
      <c r="G17" s="25">
        <v>2741.9350406279773</v>
      </c>
    </row>
    <row r="18" spans="1:7" x14ac:dyDescent="0.2">
      <c r="A18" s="72"/>
      <c r="B18" s="26" t="s">
        <v>80</v>
      </c>
      <c r="C18" s="25">
        <v>3395.9676153960772</v>
      </c>
      <c r="D18" s="25">
        <v>2643.569311299806</v>
      </c>
      <c r="E18" s="25">
        <v>2643.569311299806</v>
      </c>
      <c r="F18" s="25" t="s">
        <v>119</v>
      </c>
      <c r="G18" s="25">
        <v>3395.9676153960772</v>
      </c>
    </row>
    <row r="19" spans="1:7" x14ac:dyDescent="0.2">
      <c r="A19" s="72"/>
      <c r="B19" s="26" t="s">
        <v>85</v>
      </c>
      <c r="C19" s="25">
        <v>1994.61742655123</v>
      </c>
      <c r="D19" s="25">
        <v>1550.91334109272</v>
      </c>
      <c r="E19" s="25">
        <v>1550.91334109272</v>
      </c>
      <c r="F19" s="25" t="s">
        <v>119</v>
      </c>
      <c r="G19" s="25">
        <v>1994.61742655123</v>
      </c>
    </row>
    <row r="20" spans="1:7" x14ac:dyDescent="0.2">
      <c r="A20" s="72"/>
      <c r="B20" s="26" t="s">
        <v>75</v>
      </c>
      <c r="C20" s="25">
        <v>3344.571214180608</v>
      </c>
      <c r="D20" s="25">
        <v>1490.1489014555038</v>
      </c>
      <c r="E20" s="25">
        <v>1490.1489014555038</v>
      </c>
      <c r="F20" s="25" t="s">
        <v>119</v>
      </c>
      <c r="G20" s="25">
        <v>3344.571214180608</v>
      </c>
    </row>
    <row r="21" spans="1:7" x14ac:dyDescent="0.2">
      <c r="A21" s="72"/>
      <c r="B21" s="26" t="s">
        <v>84</v>
      </c>
      <c r="C21" s="25">
        <v>2421.0345017054001</v>
      </c>
      <c r="D21" s="25">
        <v>1191.1609951621399</v>
      </c>
      <c r="E21" s="25">
        <v>1191.1609951621399</v>
      </c>
      <c r="F21" s="25" t="s">
        <v>119</v>
      </c>
      <c r="G21" s="25">
        <v>2421.0345017054001</v>
      </c>
    </row>
    <row r="22" spans="1:7" x14ac:dyDescent="0.2">
      <c r="A22" s="72"/>
      <c r="B22" s="22" t="s">
        <v>83</v>
      </c>
      <c r="C22" s="25">
        <v>1779.9048241939499</v>
      </c>
      <c r="D22" s="25">
        <v>875.64481480404004</v>
      </c>
      <c r="E22" s="25">
        <v>875.64481480404004</v>
      </c>
      <c r="F22" s="25" t="s">
        <v>119</v>
      </c>
      <c r="G22" s="25">
        <v>1779.9048241939499</v>
      </c>
    </row>
    <row r="23" spans="1:7" x14ac:dyDescent="0.2">
      <c r="A23" s="72"/>
      <c r="B23" s="22" t="s">
        <v>86</v>
      </c>
      <c r="C23" s="25">
        <v>512.76056528465904</v>
      </c>
      <c r="D23" s="25">
        <v>842.30323237525499</v>
      </c>
      <c r="E23" s="25">
        <v>512.76056528465904</v>
      </c>
      <c r="F23" s="25">
        <v>842.30323237525499</v>
      </c>
      <c r="G23" s="25" t="s">
        <v>119</v>
      </c>
    </row>
    <row r="24" spans="1:7" x14ac:dyDescent="0.2">
      <c r="A24" s="72"/>
      <c r="B24" s="22" t="s">
        <v>87</v>
      </c>
      <c r="C24" s="25">
        <v>15.791448129356001</v>
      </c>
      <c r="D24" s="25">
        <v>215.54143396257001</v>
      </c>
      <c r="E24" s="25">
        <v>15.791448129356001</v>
      </c>
      <c r="F24" s="25">
        <v>215.54143396257001</v>
      </c>
      <c r="G24" s="25" t="s">
        <v>119</v>
      </c>
    </row>
    <row r="25" spans="1:7" x14ac:dyDescent="0.2">
      <c r="A25" s="72"/>
      <c r="B25" s="22" t="s">
        <v>82</v>
      </c>
      <c r="C25" s="25">
        <v>59.821271914199997</v>
      </c>
      <c r="D25" s="25">
        <v>6.7827200000000003</v>
      </c>
      <c r="E25" s="25">
        <v>6.7827200000000003</v>
      </c>
      <c r="F25" s="25" t="s">
        <v>119</v>
      </c>
      <c r="G25" s="25">
        <v>59.821271914199997</v>
      </c>
    </row>
    <row r="26" spans="1:7" x14ac:dyDescent="0.2">
      <c r="A26" s="72" t="s">
        <v>154</v>
      </c>
      <c r="B26" s="26" t="s">
        <v>75</v>
      </c>
      <c r="C26" s="25">
        <v>5760.1968081226132</v>
      </c>
      <c r="D26" s="25">
        <v>11037.286834953133</v>
      </c>
      <c r="E26" s="25">
        <v>5760.1968081226132</v>
      </c>
      <c r="F26" s="25">
        <v>11037.286834953133</v>
      </c>
      <c r="G26" s="25" t="s">
        <v>119</v>
      </c>
    </row>
    <row r="27" spans="1:7" x14ac:dyDescent="0.2">
      <c r="A27" s="72"/>
      <c r="B27" s="26" t="s">
        <v>77</v>
      </c>
      <c r="C27" s="25">
        <v>1489.6518172420001</v>
      </c>
      <c r="D27" s="25">
        <v>10735.768527914101</v>
      </c>
      <c r="E27" s="25">
        <v>1489.6518172420001</v>
      </c>
      <c r="F27" s="25">
        <v>10735.768527914101</v>
      </c>
      <c r="G27" s="25" t="s">
        <v>119</v>
      </c>
    </row>
    <row r="28" spans="1:7" x14ac:dyDescent="0.2">
      <c r="A28" s="72"/>
      <c r="B28" s="22" t="s">
        <v>78</v>
      </c>
      <c r="C28" s="25">
        <v>2322.7371543965519</v>
      </c>
      <c r="D28" s="25">
        <v>8298.8410184727509</v>
      </c>
      <c r="E28" s="25">
        <v>2322.7371543965519</v>
      </c>
      <c r="F28" s="25">
        <v>8298.8410184727509</v>
      </c>
      <c r="G28" s="25" t="s">
        <v>119</v>
      </c>
    </row>
    <row r="29" spans="1:7" x14ac:dyDescent="0.2">
      <c r="A29" s="72"/>
      <c r="B29" s="26" t="s">
        <v>84</v>
      </c>
      <c r="C29" s="25">
        <v>1345.14424829</v>
      </c>
      <c r="D29" s="25">
        <v>7856.6275550700002</v>
      </c>
      <c r="E29" s="25">
        <v>1345.14424829</v>
      </c>
      <c r="F29" s="25">
        <v>7856.6275550700002</v>
      </c>
      <c r="G29" s="25" t="s">
        <v>119</v>
      </c>
    </row>
    <row r="30" spans="1:7" x14ac:dyDescent="0.2">
      <c r="A30" s="72"/>
      <c r="B30" s="22" t="s">
        <v>79</v>
      </c>
      <c r="C30" s="25">
        <v>2040.109644957832</v>
      </c>
      <c r="D30" s="25">
        <v>5142.3581148755884</v>
      </c>
      <c r="E30" s="25">
        <v>2040.109644957832</v>
      </c>
      <c r="F30" s="25">
        <v>5142.3581148755884</v>
      </c>
      <c r="G30" s="25" t="s">
        <v>119</v>
      </c>
    </row>
    <row r="31" spans="1:7" x14ac:dyDescent="0.2">
      <c r="A31" s="72"/>
      <c r="B31" s="26" t="s">
        <v>83</v>
      </c>
      <c r="C31" s="25">
        <v>2619.4782583303399</v>
      </c>
      <c r="D31" s="25">
        <v>5074.5511296657396</v>
      </c>
      <c r="E31" s="25">
        <v>2619.4782583303399</v>
      </c>
      <c r="F31" s="25">
        <v>5074.5511296657396</v>
      </c>
      <c r="G31" s="25" t="s">
        <v>119</v>
      </c>
    </row>
    <row r="32" spans="1:7" x14ac:dyDescent="0.2">
      <c r="A32" s="72"/>
      <c r="B32" s="26" t="s">
        <v>76</v>
      </c>
      <c r="C32" s="25">
        <v>1833.8058255000001</v>
      </c>
      <c r="D32" s="25">
        <v>5036.6178587239201</v>
      </c>
      <c r="E32" s="25">
        <v>1833.8058255000001</v>
      </c>
      <c r="F32" s="25">
        <v>5036.6178587239201</v>
      </c>
      <c r="G32" s="25" t="s">
        <v>119</v>
      </c>
    </row>
    <row r="33" spans="1:7" x14ac:dyDescent="0.2">
      <c r="A33" s="72"/>
      <c r="B33" s="22" t="s">
        <v>80</v>
      </c>
      <c r="C33" s="25">
        <v>2101.4584475330362</v>
      </c>
      <c r="D33" s="25">
        <v>3611.5953415497697</v>
      </c>
      <c r="E33" s="25">
        <v>2101.4584475330362</v>
      </c>
      <c r="F33" s="25">
        <v>3611.5953415497697</v>
      </c>
      <c r="G33" s="25" t="s">
        <v>119</v>
      </c>
    </row>
    <row r="34" spans="1:7" x14ac:dyDescent="0.2">
      <c r="A34" s="72"/>
      <c r="B34" s="22" t="s">
        <v>74</v>
      </c>
      <c r="C34" s="25">
        <v>823.30128269169609</v>
      </c>
      <c r="D34" s="25">
        <v>1113.8781041299999</v>
      </c>
      <c r="E34" s="25">
        <v>823.30128269169609</v>
      </c>
      <c r="F34" s="25">
        <v>1113.8781041299999</v>
      </c>
      <c r="G34" s="25" t="s">
        <v>119</v>
      </c>
    </row>
    <row r="35" spans="1:7" x14ac:dyDescent="0.2">
      <c r="A35" s="72"/>
      <c r="B35" s="22" t="s">
        <v>153</v>
      </c>
      <c r="C35" s="25">
        <v>1235.1857732599999</v>
      </c>
      <c r="D35" s="25">
        <v>1003.25520271</v>
      </c>
      <c r="E35" s="25">
        <v>1003.25520271</v>
      </c>
      <c r="F35" s="25" t="s">
        <v>119</v>
      </c>
      <c r="G35" s="25">
        <v>1235.1857732599999</v>
      </c>
    </row>
    <row r="36" spans="1:7" x14ac:dyDescent="0.2">
      <c r="A36" s="72"/>
      <c r="B36" s="26" t="s">
        <v>85</v>
      </c>
      <c r="C36" s="25">
        <v>141.434295469256</v>
      </c>
      <c r="D36" s="25">
        <v>388.9416799</v>
      </c>
      <c r="E36" s="25">
        <v>141.434295469256</v>
      </c>
      <c r="F36" s="25">
        <v>388.9416799</v>
      </c>
      <c r="G36" s="25" t="s">
        <v>119</v>
      </c>
    </row>
    <row r="37" spans="1:7" x14ac:dyDescent="0.2">
      <c r="A37" s="72"/>
      <c r="B37" s="22" t="s">
        <v>82</v>
      </c>
      <c r="C37" s="25">
        <v>0</v>
      </c>
      <c r="D37" s="25">
        <v>108</v>
      </c>
      <c r="E37" s="25">
        <v>0</v>
      </c>
      <c r="F37" s="25">
        <v>108</v>
      </c>
      <c r="G37" s="25" t="s">
        <v>119</v>
      </c>
    </row>
    <row r="38" spans="1:7" x14ac:dyDescent="0.2">
      <c r="A38" s="26"/>
      <c r="C38" s="25"/>
      <c r="D38" s="25"/>
      <c r="E38" s="25"/>
      <c r="F38" s="25"/>
      <c r="G38" s="25"/>
    </row>
    <row r="39" spans="1:7" x14ac:dyDescent="0.2">
      <c r="A39" s="26"/>
      <c r="C39" s="25"/>
      <c r="D39" s="25"/>
      <c r="E39" s="25"/>
      <c r="F39" s="25"/>
      <c r="G39" s="25"/>
    </row>
    <row r="40" spans="1:7" x14ac:dyDescent="0.2">
      <c r="A40" s="26"/>
      <c r="C40" s="25"/>
      <c r="D40" s="25"/>
      <c r="E40" s="25"/>
      <c r="F40" s="25"/>
      <c r="G40" s="25"/>
    </row>
  </sheetData>
  <mergeCells count="3">
    <mergeCell ref="A11:A25"/>
    <mergeCell ref="A26:A37"/>
    <mergeCell ref="A1:E1"/>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006CA-6DC2-42FE-A718-76A02A84C0CE}">
  <sheetPr codeName="Sheet6"/>
  <dimension ref="A1:I22"/>
  <sheetViews>
    <sheetView zoomScale="80" zoomScaleNormal="80" workbookViewId="0">
      <selection sqref="A1:E1"/>
    </sheetView>
  </sheetViews>
  <sheetFormatPr defaultRowHeight="15" x14ac:dyDescent="0.25"/>
  <cols>
    <col min="1" max="1" width="50.7109375" style="38" customWidth="1"/>
    <col min="2" max="6" width="9.140625" style="38"/>
  </cols>
  <sheetData>
    <row r="1" spans="1:9" s="1" customFormat="1" ht="50.1" customHeight="1" x14ac:dyDescent="0.2">
      <c r="A1" s="70"/>
      <c r="B1" s="70"/>
      <c r="C1" s="70"/>
      <c r="D1" s="70"/>
      <c r="E1" s="70"/>
      <c r="F1" s="32"/>
    </row>
    <row r="2" spans="1:9" x14ac:dyDescent="0.25">
      <c r="A2" s="38" t="s">
        <v>185</v>
      </c>
      <c r="B2" s="37"/>
    </row>
    <row r="3" spans="1:9" x14ac:dyDescent="0.25">
      <c r="A3" s="37" t="s">
        <v>127</v>
      </c>
      <c r="B3" s="37"/>
    </row>
    <row r="4" spans="1:9" x14ac:dyDescent="0.25">
      <c r="A4" s="37" t="s">
        <v>186</v>
      </c>
      <c r="B4" s="37"/>
    </row>
    <row r="5" spans="1:9" x14ac:dyDescent="0.25">
      <c r="A5" s="38" t="s">
        <v>0</v>
      </c>
      <c r="B5" s="37" t="s">
        <v>121</v>
      </c>
    </row>
    <row r="6" spans="1:9" x14ac:dyDescent="0.25">
      <c r="A6" s="38" t="s">
        <v>1</v>
      </c>
      <c r="B6" s="37" t="s">
        <v>128</v>
      </c>
    </row>
    <row r="7" spans="1:9" x14ac:dyDescent="0.25">
      <c r="A7" s="38" t="s">
        <v>2</v>
      </c>
      <c r="B7" s="37" t="s">
        <v>3</v>
      </c>
    </row>
    <row r="8" spans="1:9" x14ac:dyDescent="0.25">
      <c r="A8" s="38" t="s">
        <v>4</v>
      </c>
      <c r="B8" s="37" t="s">
        <v>5</v>
      </c>
    </row>
    <row r="10" spans="1:9" x14ac:dyDescent="0.25">
      <c r="A10" s="51" t="s">
        <v>175</v>
      </c>
      <c r="B10" s="51">
        <v>2015</v>
      </c>
      <c r="C10" s="51">
        <v>2016</v>
      </c>
      <c r="D10" s="51">
        <v>2017</v>
      </c>
      <c r="E10" s="51">
        <v>2018</v>
      </c>
      <c r="F10" s="51">
        <v>2019</v>
      </c>
    </row>
    <row r="11" spans="1:9" x14ac:dyDescent="0.25">
      <c r="A11" s="55" t="s">
        <v>14</v>
      </c>
      <c r="B11" s="56">
        <v>4410.2348418900228</v>
      </c>
      <c r="C11" s="56">
        <v>4788.0670997367642</v>
      </c>
      <c r="D11" s="56">
        <v>4449.1754380962557</v>
      </c>
      <c r="E11" s="56">
        <v>4366.7152703346828</v>
      </c>
      <c r="F11" s="56">
        <v>4529.3347180134015</v>
      </c>
      <c r="I11" s="8"/>
    </row>
    <row r="12" spans="1:9" x14ac:dyDescent="0.25">
      <c r="A12" s="55" t="s">
        <v>15</v>
      </c>
      <c r="B12" s="56">
        <v>25046.751124418544</v>
      </c>
      <c r="C12" s="56">
        <v>28423.225985975638</v>
      </c>
      <c r="D12" s="56">
        <v>30224.148012686423</v>
      </c>
      <c r="E12" s="56">
        <v>33061.499970577846</v>
      </c>
      <c r="F12" s="56">
        <v>35760.294924739894</v>
      </c>
      <c r="I12" s="8"/>
    </row>
    <row r="13" spans="1:9" x14ac:dyDescent="0.25">
      <c r="A13" s="55" t="s">
        <v>16</v>
      </c>
      <c r="B13" s="56">
        <v>53549.527294534048</v>
      </c>
      <c r="C13" s="56">
        <v>54272.143702752976</v>
      </c>
      <c r="D13" s="56">
        <v>58219.413135792252</v>
      </c>
      <c r="E13" s="56">
        <v>56312.597005407646</v>
      </c>
      <c r="F13" s="56">
        <v>53440.283913974876</v>
      </c>
      <c r="I13" s="8"/>
    </row>
    <row r="14" spans="1:9" x14ac:dyDescent="0.25">
      <c r="A14" s="55" t="s">
        <v>17</v>
      </c>
      <c r="B14" s="56">
        <v>4783.2227909121248</v>
      </c>
      <c r="C14" s="56">
        <v>4121.0344535834511</v>
      </c>
      <c r="D14" s="56">
        <v>3419.2791663936005</v>
      </c>
      <c r="E14" s="56">
        <v>2737.8390863811605</v>
      </c>
      <c r="F14" s="56">
        <v>2764.7336200745226</v>
      </c>
      <c r="I14" s="8"/>
    </row>
    <row r="15" spans="1:9" x14ac:dyDescent="0.25">
      <c r="A15" s="39" t="s">
        <v>11</v>
      </c>
      <c r="B15" s="47">
        <v>87789.736051754677</v>
      </c>
      <c r="C15" s="47">
        <v>91604.471242048996</v>
      </c>
      <c r="D15" s="47">
        <v>96312.015752968189</v>
      </c>
      <c r="E15" s="47">
        <v>96478.651332701251</v>
      </c>
      <c r="F15" s="47">
        <v>96494.647176802304</v>
      </c>
      <c r="I15" s="8"/>
    </row>
    <row r="16" spans="1:9" x14ac:dyDescent="0.25">
      <c r="A16" s="55"/>
      <c r="B16" s="55"/>
      <c r="C16" s="55"/>
      <c r="D16" s="55"/>
      <c r="E16" s="55"/>
      <c r="F16" s="55"/>
    </row>
    <row r="17" spans="1:6" x14ac:dyDescent="0.25">
      <c r="A17" s="51" t="s">
        <v>18</v>
      </c>
      <c r="B17" s="51">
        <v>2015</v>
      </c>
      <c r="C17" s="51">
        <v>2016</v>
      </c>
      <c r="D17" s="51">
        <v>2017</v>
      </c>
      <c r="E17" s="51">
        <v>2018</v>
      </c>
      <c r="F17" s="51">
        <v>2019</v>
      </c>
    </row>
    <row r="18" spans="1:6" x14ac:dyDescent="0.25">
      <c r="A18" s="55" t="s">
        <v>14</v>
      </c>
      <c r="B18" s="49">
        <v>5.0236337870865191E-2</v>
      </c>
      <c r="C18" s="49">
        <v>5.2268923501399008E-2</v>
      </c>
      <c r="D18" s="49">
        <v>4.619543473690757E-2</v>
      </c>
      <c r="E18" s="49">
        <v>4.5260948510529121E-2</v>
      </c>
      <c r="F18" s="49">
        <v>4.6938714742534152E-2</v>
      </c>
    </row>
    <row r="19" spans="1:6" x14ac:dyDescent="0.25">
      <c r="A19" s="55" t="s">
        <v>15</v>
      </c>
      <c r="B19" s="49">
        <v>0.28530386638425176</v>
      </c>
      <c r="C19" s="49">
        <v>0.31028208121929085</v>
      </c>
      <c r="D19" s="49">
        <v>0.31381492513051218</v>
      </c>
      <c r="E19" s="49">
        <v>0.34268202875853959</v>
      </c>
      <c r="F19" s="49">
        <v>0.3705935611041522</v>
      </c>
    </row>
    <row r="20" spans="1:6" x14ac:dyDescent="0.25">
      <c r="A20" s="55" t="s">
        <v>16</v>
      </c>
      <c r="B20" s="49">
        <v>0.60997480688363159</v>
      </c>
      <c r="C20" s="49">
        <v>0.59246173212820807</v>
      </c>
      <c r="D20" s="49">
        <v>0.60448753647852105</v>
      </c>
      <c r="E20" s="49">
        <v>0.58367935525152392</v>
      </c>
      <c r="F20" s="49">
        <v>0.55381604552694952</v>
      </c>
    </row>
    <row r="21" spans="1:6" x14ac:dyDescent="0.25">
      <c r="A21" s="55" t="s">
        <v>17</v>
      </c>
      <c r="B21" s="49">
        <v>5.4484988861252207E-2</v>
      </c>
      <c r="C21" s="49">
        <v>4.4987263151100222E-2</v>
      </c>
      <c r="D21" s="49">
        <v>3.5502103654062742E-2</v>
      </c>
      <c r="E21" s="49">
        <v>2.8377667479408217E-2</v>
      </c>
      <c r="F21" s="49">
        <v>2.8651678626368152E-2</v>
      </c>
    </row>
    <row r="22" spans="1:6" x14ac:dyDescent="0.25">
      <c r="A22" s="39" t="s">
        <v>11</v>
      </c>
      <c r="B22" s="48">
        <v>1.0000000000000007</v>
      </c>
      <c r="C22" s="48">
        <v>0.99999999999999811</v>
      </c>
      <c r="D22" s="48">
        <v>1.0000000000000036</v>
      </c>
      <c r="E22" s="48">
        <v>1.0000000000000009</v>
      </c>
      <c r="F22" s="48">
        <v>1.000000000000004</v>
      </c>
    </row>
  </sheetData>
  <mergeCells count="1">
    <mergeCell ref="A1:E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Figure 1</vt:lpstr>
      <vt:lpstr>Figure 2</vt:lpstr>
      <vt:lpstr>Figure 3</vt:lpstr>
      <vt:lpstr>Figure 4</vt:lpstr>
      <vt:lpstr>Figure 5</vt:lpstr>
      <vt:lpstr>Figure 6</vt:lpstr>
      <vt:lpstr>Figure 7</vt:lpstr>
      <vt:lpstr>Figure 8</vt:lpstr>
      <vt:lpstr>Figure 9</vt:lpstr>
      <vt:lpstr>Figure 10</vt:lpstr>
      <vt:lpstr>Figure 11</vt:lpstr>
      <vt:lpstr>Figure 12</vt:lpstr>
      <vt:lpstr>Figure 13</vt:lpstr>
      <vt:lpstr>Figure 14-15</vt:lpstr>
      <vt:lpstr>Figure 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Knox</dc:creator>
  <cp:lastModifiedBy>Dean Breed</cp:lastModifiedBy>
  <cp:lastPrinted>2021-02-09T09:44:23Z</cp:lastPrinted>
  <dcterms:created xsi:type="dcterms:W3CDTF">2021-02-01T16:26:07Z</dcterms:created>
  <dcterms:modified xsi:type="dcterms:W3CDTF">2021-02-09T13:35:25Z</dcterms:modified>
</cp:coreProperties>
</file>