
<file path=[Content_Types].xml><?xml version="1.0" encoding="utf-8"?>
<Types xmlns="http://schemas.openxmlformats.org/package/2006/content-types">
  <Override PartName="/xl/charts/chart6.xml" ContentType="application/vnd.openxmlformats-officedocument.drawingml.chart+xml"/>
  <Override PartName="/xl/worksheets/sheet9.xml" ContentType="application/vnd.openxmlformats-officedocument.spreadsheetml.worksheet+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drawings/drawing8.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externalLinks/externalLink7.xml" ContentType="application/vnd.openxmlformats-officedocument.spreadsheetml.externalLink+xml"/>
  <Override PartName="/xl/externalLinks/externalLink18.xml" ContentType="application/vnd.openxmlformats-officedocument.spreadsheetml.externalLink+xml"/>
  <Override PartName="/xl/charts/chart2.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drawings/drawing11.xml" ContentType="application/vnd.openxmlformats-officedocument.drawingml.chartshapes+xml"/>
  <Override PartName="/xl/drawings/drawing12.xml" ContentType="application/vnd.openxmlformats-officedocument.drawing+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xl/drawings/drawing10.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externalLinks/externalLink6.xml" ContentType="application/vnd.openxmlformats-officedocument.spreadsheetml.externalLink+xml"/>
  <Override PartName="/xl/externalLinks/externalLink17.xml" ContentType="application/vnd.openxmlformats-officedocument.spreadsheetml.externalLink+xml"/>
  <Override PartName="/xl/charts/chart3.xml" ContentType="application/vnd.openxmlformats-officedocument.drawingml.chart+xml"/>
  <Override PartName="/xl/drawings/drawing5.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bookViews>
    <workbookView xWindow="240" yWindow="108" windowWidth="14808" windowHeight="8016" activeTab="10"/>
  </bookViews>
  <sheets>
    <sheet name="Fig 3.1" sheetId="4" r:id="rId1"/>
    <sheet name="Fig 3.2" sheetId="10" r:id="rId2"/>
    <sheet name="Fig 3.3" sheetId="5" r:id="rId3"/>
    <sheet name="Fig 3.4" sheetId="6" r:id="rId4"/>
    <sheet name="Fig 3.5" sheetId="11" r:id="rId5"/>
    <sheet name="Fig 3.6" sheetId="7" r:id="rId6"/>
    <sheet name="Fig 3.7" sheetId="12" r:id="rId7"/>
    <sheet name="Fig 3.8" sheetId="8" r:id="rId8"/>
    <sheet name="Fig 3.9" sheetId="14" r:id="rId9"/>
    <sheet name="Fig 3.10" sheetId="13" r:id="rId10"/>
    <sheet name="Fig 3.11" sheetId="9"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s>
  <definedNames>
    <definedName name="\A" localSheetId="0">#REF!</definedName>
    <definedName name="\A" localSheetId="10">#REF!</definedName>
    <definedName name="\A" localSheetId="1">#REF!</definedName>
    <definedName name="\A" localSheetId="2">#REF!</definedName>
    <definedName name="\A" localSheetId="3">#REF!</definedName>
    <definedName name="\A" localSheetId="4">#REF!</definedName>
    <definedName name="\A" localSheetId="5">#REF!</definedName>
    <definedName name="\A" localSheetId="6">#REF!</definedName>
    <definedName name="\A">#REF!</definedName>
    <definedName name="\B" localSheetId="0">#REF!</definedName>
    <definedName name="\B" localSheetId="10">#REF!</definedName>
    <definedName name="\B" localSheetId="1">#REF!</definedName>
    <definedName name="\B" localSheetId="2">#REF!</definedName>
    <definedName name="\B" localSheetId="3">#REF!</definedName>
    <definedName name="\B" localSheetId="4">#REF!</definedName>
    <definedName name="\B" localSheetId="5">#REF!</definedName>
    <definedName name="\B" localSheetId="6">#REF!</definedName>
    <definedName name="\B">#REF!</definedName>
    <definedName name="\C" localSheetId="0">#REF!</definedName>
    <definedName name="\C" localSheetId="10">#REF!</definedName>
    <definedName name="\C" localSheetId="1">#REF!</definedName>
    <definedName name="\C" localSheetId="2">#REF!</definedName>
    <definedName name="\C" localSheetId="3">#REF!</definedName>
    <definedName name="\C" localSheetId="4">#REF!</definedName>
    <definedName name="\C" localSheetId="5">#REF!</definedName>
    <definedName name="\C" localSheetId="6">#REF!</definedName>
    <definedName name="\C">#REF!</definedName>
    <definedName name="\D" localSheetId="0">#REF!</definedName>
    <definedName name="\D" localSheetId="10">#REF!</definedName>
    <definedName name="\D" localSheetId="1">#REF!</definedName>
    <definedName name="\D" localSheetId="2">#REF!</definedName>
    <definedName name="\D" localSheetId="3">#REF!</definedName>
    <definedName name="\D" localSheetId="4">#REF!</definedName>
    <definedName name="\D" localSheetId="5">#REF!</definedName>
    <definedName name="\D">#REF!</definedName>
    <definedName name="\E" localSheetId="0">#REF!</definedName>
    <definedName name="\E" localSheetId="10">#REF!</definedName>
    <definedName name="\E" localSheetId="1">#REF!</definedName>
    <definedName name="\E" localSheetId="2">#REF!</definedName>
    <definedName name="\E" localSheetId="3">#REF!</definedName>
    <definedName name="\E" localSheetId="4">#REF!</definedName>
    <definedName name="\E" localSheetId="5">#REF!</definedName>
    <definedName name="\E">#REF!</definedName>
    <definedName name="\F" localSheetId="0">#REF!</definedName>
    <definedName name="\F" localSheetId="10">#REF!</definedName>
    <definedName name="\F" localSheetId="1">#REF!</definedName>
    <definedName name="\F" localSheetId="2">#REF!</definedName>
    <definedName name="\F" localSheetId="3">#REF!</definedName>
    <definedName name="\F" localSheetId="4">#REF!</definedName>
    <definedName name="\F" localSheetId="5">#REF!</definedName>
    <definedName name="\F">#REF!</definedName>
    <definedName name="\G" localSheetId="0">#REF!</definedName>
    <definedName name="\G" localSheetId="10">#REF!</definedName>
    <definedName name="\G" localSheetId="1">#REF!</definedName>
    <definedName name="\G" localSheetId="2">#REF!</definedName>
    <definedName name="\G" localSheetId="3">#REF!</definedName>
    <definedName name="\G" localSheetId="4">#REF!</definedName>
    <definedName name="\G" localSheetId="5">#REF!</definedName>
    <definedName name="\G">#REF!</definedName>
    <definedName name="\M" localSheetId="0">#REF!</definedName>
    <definedName name="\M" localSheetId="10">#REF!</definedName>
    <definedName name="\M" localSheetId="1">#REF!</definedName>
    <definedName name="\M" localSheetId="2">#REF!</definedName>
    <definedName name="\M" localSheetId="3">#REF!</definedName>
    <definedName name="\M" localSheetId="4">#REF!</definedName>
    <definedName name="\M" localSheetId="5">#REF!</definedName>
    <definedName name="\M">#REF!</definedName>
    <definedName name="\Y" localSheetId="0">#REF!</definedName>
    <definedName name="\Y" localSheetId="10">#REF!</definedName>
    <definedName name="\Y" localSheetId="1">#REF!</definedName>
    <definedName name="\Y" localSheetId="2">#REF!</definedName>
    <definedName name="\Y" localSheetId="3">#REF!</definedName>
    <definedName name="\Y" localSheetId="4">#REF!</definedName>
    <definedName name="\Y" localSheetId="5">#REF!</definedName>
    <definedName name="\Y">#REF!</definedName>
    <definedName name="\Z" localSheetId="0">#REF!</definedName>
    <definedName name="\Z" localSheetId="10">#REF!</definedName>
    <definedName name="\Z" localSheetId="1">#REF!</definedName>
    <definedName name="\Z" localSheetId="2">#REF!</definedName>
    <definedName name="\Z" localSheetId="3">#REF!</definedName>
    <definedName name="\Z" localSheetId="4">#REF!</definedName>
    <definedName name="\Z" localSheetId="5">#REF!</definedName>
    <definedName name="\Z">#REF!</definedName>
    <definedName name="_EX9596" localSheetId="0">#REF!</definedName>
    <definedName name="_EX9596" localSheetId="10">#REF!</definedName>
    <definedName name="_EX9596" localSheetId="1">#REF!</definedName>
    <definedName name="_EX9596" localSheetId="2">#REF!</definedName>
    <definedName name="_EX9596" localSheetId="3">#REF!</definedName>
    <definedName name="_EX9596" localSheetId="4">#REF!</definedName>
    <definedName name="_EX9596" localSheetId="5">#REF!</definedName>
    <definedName name="_EX9596">#REF!</definedName>
    <definedName name="_xlnm._FilterDatabase" localSheetId="0" hidden="1">'Fig 3.1'!#REF!</definedName>
    <definedName name="_xlnm._FilterDatabase" localSheetId="2" hidden="1">'Fig 3.3'!$B$7:$E$13</definedName>
    <definedName name="_xlnm._FilterDatabase" localSheetId="5" hidden="1">'Fig 3.6'!$B$7:$E$13</definedName>
    <definedName name="_Key1" localSheetId="0" hidden="1">#REF!</definedName>
    <definedName name="_Key1" localSheetId="10" hidden="1">#REF!</definedName>
    <definedName name="_Key1" localSheetId="1" hidden="1">#REF!</definedName>
    <definedName name="_Key1" localSheetId="2" hidden="1">#REF!</definedName>
    <definedName name="_Key1" localSheetId="3" hidden="1">#REF!</definedName>
    <definedName name="_Key1" localSheetId="4" hidden="1">#REF!</definedName>
    <definedName name="_Key1" localSheetId="5" hidden="1">#REF!</definedName>
    <definedName name="_Key1" hidden="1">#REF!</definedName>
    <definedName name="_Order1" hidden="1">255</definedName>
    <definedName name="_Sort" localSheetId="0" hidden="1">#REF!</definedName>
    <definedName name="_Sort" localSheetId="10" hidden="1">#REF!</definedName>
    <definedName name="_Sort" localSheetId="1" hidden="1">#REF!</definedName>
    <definedName name="_Sort" localSheetId="2" hidden="1">#REF!</definedName>
    <definedName name="_Sort" localSheetId="3" hidden="1">#REF!</definedName>
    <definedName name="_Sort" localSheetId="4" hidden="1">#REF!</definedName>
    <definedName name="_Sort" localSheetId="5" hidden="1">#REF!</definedName>
    <definedName name="_Sort" localSheetId="6" hidden="1">#REF!</definedName>
    <definedName name="_Sort" hidden="1">#REF!</definedName>
    <definedName name="_xlchart.v1.0" localSheetId="9" hidden="1">'Fig 3.10'!$H$36:$I$37</definedName>
    <definedName name="_xlchart.v1.1" localSheetId="9" hidden="1">'Fig 3.10'!$J$35</definedName>
    <definedName name="_xlchart.v1.10" localSheetId="9" hidden="1">'Fig 3.10'!$B$14</definedName>
    <definedName name="_xlchart.v1.11" localSheetId="9" hidden="1">'Fig 3.10'!$B$14:$B$15</definedName>
    <definedName name="_xlchart.v1.12" localSheetId="9" hidden="1">'Fig 3.10'!$B$15</definedName>
    <definedName name="_xlchart.v1.13" localSheetId="9" hidden="1">'Fig 3.10'!$C$14</definedName>
    <definedName name="_xlchart.v1.14" localSheetId="9" hidden="1">'Fig 3.10'!$C$14:$C$15</definedName>
    <definedName name="_xlchart.v1.15" localSheetId="9" hidden="1">'Fig 3.10'!$C$15</definedName>
    <definedName name="_xlchart.v1.2" localSheetId="9" hidden="1">'Fig 3.10'!$J$36:$J$37</definedName>
    <definedName name="_xlchart.v1.3" localSheetId="9" hidden="1">'Fig 3.10'!$J$36:$J$37</definedName>
    <definedName name="_xlchart.v1.4" localSheetId="9" hidden="1">'Fig 3.10'!$H$36:$I$37</definedName>
    <definedName name="_xlchart.v1.5" localSheetId="9" hidden="1">'Fig 3.10'!$J$35</definedName>
    <definedName name="_xlchart.v1.6" localSheetId="9" hidden="1">'Fig 3.10'!$J$36:$J$37</definedName>
    <definedName name="_xlchart.v1.7" localSheetId="9" hidden="1">'Fig 3.10'!$H$37</definedName>
    <definedName name="_xlchart.v1.8" localSheetId="9" hidden="1">'Fig 3.10'!$I$35:$I$36</definedName>
    <definedName name="_xlchart.v1.9" localSheetId="9" hidden="1">'Fig 3.10'!$J$36</definedName>
    <definedName name="a" localSheetId="0">#REF!</definedName>
    <definedName name="a" localSheetId="10">#REF!</definedName>
    <definedName name="a" localSheetId="1">#REF!</definedName>
    <definedName name="a" localSheetId="2">#REF!</definedName>
    <definedName name="a" localSheetId="3">#REF!</definedName>
    <definedName name="a" localSheetId="4">#REF!</definedName>
    <definedName name="a" localSheetId="5">#REF!</definedName>
    <definedName name="a" localSheetId="6">#REF!</definedName>
    <definedName name="a">#REF!</definedName>
    <definedName name="adrra" localSheetId="0">#REF!</definedName>
    <definedName name="adrra" localSheetId="10">#REF!</definedName>
    <definedName name="adrra" localSheetId="1">#REF!</definedName>
    <definedName name="adrra" localSheetId="2">#REF!</definedName>
    <definedName name="adrra" localSheetId="3">#REF!</definedName>
    <definedName name="adrra" localSheetId="4">#REF!</definedName>
    <definedName name="adrra" localSheetId="5">#REF!</definedName>
    <definedName name="adrra">#REF!</definedName>
    <definedName name="adsadrr" localSheetId="0" hidden="1">#REF!</definedName>
    <definedName name="adsadrr" localSheetId="10" hidden="1">#REF!</definedName>
    <definedName name="adsadrr" localSheetId="1" hidden="1">#REF!</definedName>
    <definedName name="adsadrr" localSheetId="2" hidden="1">#REF!</definedName>
    <definedName name="adsadrr" localSheetId="3" hidden="1">#REF!</definedName>
    <definedName name="adsadrr" localSheetId="4" hidden="1">#REF!</definedName>
    <definedName name="adsadrr" localSheetId="5" hidden="1">#REF!</definedName>
    <definedName name="adsadrr" hidden="1">#REF!</definedName>
    <definedName name="ALLBIRR" localSheetId="0">#REF!</definedName>
    <definedName name="ALLBIRR" localSheetId="10">#REF!</definedName>
    <definedName name="ALLBIRR" localSheetId="1">#REF!</definedName>
    <definedName name="ALLBIRR" localSheetId="2">#REF!</definedName>
    <definedName name="ALLBIRR" localSheetId="3">#REF!</definedName>
    <definedName name="ALLBIRR" localSheetId="4">#REF!</definedName>
    <definedName name="ALLBIRR" localSheetId="5">#REF!</definedName>
    <definedName name="ALLBIRR">#REF!</definedName>
    <definedName name="AllData" localSheetId="0">#REF!</definedName>
    <definedName name="AllData" localSheetId="10">#REF!</definedName>
    <definedName name="AllData" localSheetId="1">#REF!</definedName>
    <definedName name="AllData" localSheetId="2">#REF!</definedName>
    <definedName name="AllData" localSheetId="3">#REF!</definedName>
    <definedName name="AllData" localSheetId="4">#REF!</definedName>
    <definedName name="AllData" localSheetId="5">#REF!</definedName>
    <definedName name="AllData">#REF!</definedName>
    <definedName name="ALLSDR" localSheetId="0">#REF!</definedName>
    <definedName name="ALLSDR" localSheetId="10">#REF!</definedName>
    <definedName name="ALLSDR" localSheetId="1">#REF!</definedName>
    <definedName name="ALLSDR" localSheetId="2">#REF!</definedName>
    <definedName name="ALLSDR" localSheetId="3">#REF!</definedName>
    <definedName name="ALLSDR" localSheetId="4">#REF!</definedName>
    <definedName name="ALLSDR" localSheetId="5">#REF!</definedName>
    <definedName name="ALLSDR">#REF!</definedName>
    <definedName name="asdrae" localSheetId="0" hidden="1">#REF!</definedName>
    <definedName name="asdrae" localSheetId="10" hidden="1">#REF!</definedName>
    <definedName name="asdrae" localSheetId="1" hidden="1">#REF!</definedName>
    <definedName name="asdrae" localSheetId="2" hidden="1">#REF!</definedName>
    <definedName name="asdrae" localSheetId="3" hidden="1">#REF!</definedName>
    <definedName name="asdrae" localSheetId="4" hidden="1">#REF!</definedName>
    <definedName name="asdrae" localSheetId="5" hidden="1">#REF!</definedName>
    <definedName name="asdrae" hidden="1">#REF!</definedName>
    <definedName name="asdrra" localSheetId="0">#REF!</definedName>
    <definedName name="asdrra" localSheetId="10">#REF!</definedName>
    <definedName name="asdrra" localSheetId="1">#REF!</definedName>
    <definedName name="asdrra" localSheetId="2">#REF!</definedName>
    <definedName name="asdrra" localSheetId="3">#REF!</definedName>
    <definedName name="asdrra" localSheetId="4">#REF!</definedName>
    <definedName name="asdrra" localSheetId="5">#REF!</definedName>
    <definedName name="asdrra">#REF!</definedName>
    <definedName name="ase" localSheetId="0">#REF!</definedName>
    <definedName name="ase" localSheetId="10">#REF!</definedName>
    <definedName name="ase" localSheetId="1">#REF!</definedName>
    <definedName name="ase" localSheetId="2">#REF!</definedName>
    <definedName name="ase" localSheetId="3">#REF!</definedName>
    <definedName name="ase" localSheetId="4">#REF!</definedName>
    <definedName name="ase" localSheetId="5">#REF!</definedName>
    <definedName name="ase">#REF!</definedName>
    <definedName name="aser" localSheetId="0">#REF!</definedName>
    <definedName name="aser" localSheetId="10">#REF!</definedName>
    <definedName name="aser" localSheetId="1">#REF!</definedName>
    <definedName name="aser" localSheetId="2">#REF!</definedName>
    <definedName name="aser" localSheetId="3">#REF!</definedName>
    <definedName name="aser" localSheetId="4">#REF!</definedName>
    <definedName name="aser" localSheetId="5">#REF!</definedName>
    <definedName name="aser">#REF!</definedName>
    <definedName name="asraa" localSheetId="0">#REF!</definedName>
    <definedName name="asraa" localSheetId="10">#REF!</definedName>
    <definedName name="asraa" localSheetId="1">#REF!</definedName>
    <definedName name="asraa" localSheetId="2">#REF!</definedName>
    <definedName name="asraa" localSheetId="3">#REF!</definedName>
    <definedName name="asraa" localSheetId="4">#REF!</definedName>
    <definedName name="asraa" localSheetId="5">#REF!</definedName>
    <definedName name="asraa">#REF!</definedName>
    <definedName name="asrraa44" localSheetId="0">#REF!</definedName>
    <definedName name="asrraa44" localSheetId="10">#REF!</definedName>
    <definedName name="asrraa44" localSheetId="1">#REF!</definedName>
    <definedName name="asrraa44" localSheetId="2">#REF!</definedName>
    <definedName name="asrraa44" localSheetId="3">#REF!</definedName>
    <definedName name="asrraa44" localSheetId="4">#REF!</definedName>
    <definedName name="asrraa44" localSheetId="5">#REF!</definedName>
    <definedName name="asrraa44">#REF!</definedName>
    <definedName name="ASSUM" localSheetId="0">#REF!</definedName>
    <definedName name="ASSUM" localSheetId="10">#REF!</definedName>
    <definedName name="ASSUM" localSheetId="1">#REF!</definedName>
    <definedName name="ASSUM" localSheetId="2">#REF!</definedName>
    <definedName name="ASSUM" localSheetId="3">#REF!</definedName>
    <definedName name="ASSUM" localSheetId="4">#REF!</definedName>
    <definedName name="ASSUM" localSheetId="5">#REF!</definedName>
    <definedName name="ASSUM">#REF!</definedName>
    <definedName name="Average_Daily_Depreciation" localSheetId="6">'[1]Inter-Bank'!$G$5</definedName>
    <definedName name="Average_Daily_Depreciation">'[2]Inter-Bank'!$G$5</definedName>
    <definedName name="Average_Weekly_Depreciation" localSheetId="6">'[1]Inter-Bank'!$K$5</definedName>
    <definedName name="Average_Weekly_Depreciation">'[2]Inter-Bank'!$K$5</definedName>
    <definedName name="Average_Weekly_Inter_Bank_Exchange_Rate" localSheetId="6">'[1]Inter-Bank'!$H$5</definedName>
    <definedName name="Average_Weekly_Inter_Bank_Exchange_Rate">'[2]Inter-Bank'!$H$5</definedName>
    <definedName name="b" localSheetId="0">#REF!</definedName>
    <definedName name="b" localSheetId="10">#REF!</definedName>
    <definedName name="b" localSheetId="1">#REF!</definedName>
    <definedName name="b" localSheetId="2">#REF!</definedName>
    <definedName name="b" localSheetId="3">#REF!</definedName>
    <definedName name="b" localSheetId="4">#REF!</definedName>
    <definedName name="b" localSheetId="5">#REF!</definedName>
    <definedName name="b" localSheetId="6">#REF!</definedName>
    <definedName name="b">#REF!</definedName>
    <definedName name="bb" localSheetId="3">#REF!</definedName>
    <definedName name="bb" localSheetId="4">#REF!</definedName>
    <definedName name="bb">#REF!</definedName>
    <definedName name="cc" localSheetId="0">#REF!</definedName>
    <definedName name="cc" localSheetId="10">#REF!</definedName>
    <definedName name="cc" localSheetId="1">#REF!</definedName>
    <definedName name="cc" localSheetId="2">#REF!</definedName>
    <definedName name="cc" localSheetId="3">#REF!</definedName>
    <definedName name="cc" localSheetId="4">#REF!</definedName>
    <definedName name="cc" localSheetId="5">#REF!</definedName>
    <definedName name="cc" localSheetId="6">#REF!</definedName>
    <definedName name="cc">#REF!</definedName>
    <definedName name="codes" localSheetId="0">#REF!</definedName>
    <definedName name="codes" localSheetId="1">#REF!</definedName>
    <definedName name="codes" localSheetId="6">#REF!</definedName>
    <definedName name="codes">#REF!</definedName>
    <definedName name="codes1" localSheetId="0">#REF!</definedName>
    <definedName name="codes1" localSheetId="1">#REF!</definedName>
    <definedName name="codes1">#REF!</definedName>
    <definedName name="countries" localSheetId="10">[3]lists!$A$2:$A$190</definedName>
    <definedName name="countries" localSheetId="3">[3]lists!$A$2:$A$190</definedName>
    <definedName name="countries" localSheetId="4">[3]lists!$A$2:$A$190</definedName>
    <definedName name="countries" localSheetId="6">#REF!</definedName>
    <definedName name="countries">[4]lists!$A$2:$A$190</definedName>
    <definedName name="Crt" localSheetId="0">#REF!</definedName>
    <definedName name="Crt" localSheetId="10">#REF!</definedName>
    <definedName name="Crt" localSheetId="1">#REF!</definedName>
    <definedName name="Crt" localSheetId="2">#REF!</definedName>
    <definedName name="Crt" localSheetId="3">#REF!</definedName>
    <definedName name="Crt" localSheetId="4">#REF!</definedName>
    <definedName name="Crt" localSheetId="5">#REF!</definedName>
    <definedName name="Crt">#REF!</definedName>
    <definedName name="DACcountries" localSheetId="4">'[5]2011 DAC deflators'!$A$5:$A$28</definedName>
    <definedName name="DACcountries" localSheetId="6">'[6]2011 DAC deflators'!$A$5:$A$28</definedName>
    <definedName name="DACcountries">'[7]2011 DAC deflators'!$A$5:$A$28</definedName>
    <definedName name="Daily_Depreciation" localSheetId="6">'[1]Inter-Bank'!$E$5</definedName>
    <definedName name="Daily_Depreciation">'[2]Inter-Bank'!$E$5</definedName>
    <definedName name="Data">[8]sheet0!$C$2</definedName>
    <definedName name="Dataset" localSheetId="0">#REF!</definedName>
    <definedName name="Dataset" localSheetId="10">#REF!</definedName>
    <definedName name="Dataset" localSheetId="1">#REF!</definedName>
    <definedName name="Dataset" localSheetId="2">#REF!</definedName>
    <definedName name="Dataset" localSheetId="3">#REF!</definedName>
    <definedName name="Dataset" localSheetId="4">#REF!</definedName>
    <definedName name="Dataset" localSheetId="5">#REF!</definedName>
    <definedName name="Dataset" localSheetId="6">#REF!</definedName>
    <definedName name="Dataset">#REF!</definedName>
    <definedName name="dd" localSheetId="0">#REF!</definedName>
    <definedName name="dd" localSheetId="10">#REF!</definedName>
    <definedName name="dd" localSheetId="1">#REF!</definedName>
    <definedName name="dd" localSheetId="2">#REF!</definedName>
    <definedName name="dd" localSheetId="3">#REF!</definedName>
    <definedName name="dd" localSheetId="4">#REF!</definedName>
    <definedName name="dd" localSheetId="5">#REF!</definedName>
    <definedName name="dd" localSheetId="6">#REF!</definedName>
    <definedName name="dd">#REF!</definedName>
    <definedName name="Deal_Date" localSheetId="6">'[1]Inter-Bank'!$B$5</definedName>
    <definedName name="Deal_Date">'[2]Inter-Bank'!$B$5</definedName>
    <definedName name="DEBT" localSheetId="0">#REF!</definedName>
    <definedName name="DEBT" localSheetId="10">#REF!</definedName>
    <definedName name="DEBT" localSheetId="1">#REF!</definedName>
    <definedName name="DEBT" localSheetId="2">#REF!</definedName>
    <definedName name="DEBT" localSheetId="3">#REF!</definedName>
    <definedName name="DEBT" localSheetId="4">#REF!</definedName>
    <definedName name="DEBT" localSheetId="5">#REF!</definedName>
    <definedName name="DEBT" localSheetId="6">#REF!</definedName>
    <definedName name="DEBT">#REF!</definedName>
    <definedName name="developing" localSheetId="0">#REF!</definedName>
    <definedName name="developing" localSheetId="1">#REF!</definedName>
    <definedName name="developing" localSheetId="6">#REF!</definedName>
    <definedName name="developing">#REF!</definedName>
    <definedName name="developing_countries" localSheetId="10">'[9]country selector'!$AB$8:$AB$181</definedName>
    <definedName name="developing_countries" localSheetId="3">'[9]country selector'!$AB$8:$AB$181</definedName>
    <definedName name="developing_countries" localSheetId="4">'[9]country selector'!$AB$8:$AB$181</definedName>
    <definedName name="developing_countries" localSheetId="6">'[10]country selector'!$AB$8:$AB$181</definedName>
    <definedName name="developing_countries">'[11]country selector'!$AB$8:$AB$181</definedName>
    <definedName name="developingcountries" localSheetId="0">#REF!</definedName>
    <definedName name="developingcountries" localSheetId="10">#REF!</definedName>
    <definedName name="developingcountries" localSheetId="1">#REF!</definedName>
    <definedName name="developingcountries" localSheetId="2">#REF!</definedName>
    <definedName name="developingcountries" localSheetId="3">#REF!</definedName>
    <definedName name="developingcountries" localSheetId="4">#REF!</definedName>
    <definedName name="developingcountries" localSheetId="5">#REF!</definedName>
    <definedName name="developingcountries" localSheetId="6">#REF!</definedName>
    <definedName name="developingcountries">#REF!</definedName>
    <definedName name="Donors" localSheetId="0">#REF!</definedName>
    <definedName name="Donors" localSheetId="10">#REF!</definedName>
    <definedName name="Donors" localSheetId="1">#REF!</definedName>
    <definedName name="Donors" localSheetId="2">#REF!</definedName>
    <definedName name="Donors" localSheetId="3">#REF!</definedName>
    <definedName name="Donors" localSheetId="4">#REF!</definedName>
    <definedName name="Donors" localSheetId="5">#REF!</definedName>
    <definedName name="Donors" localSheetId="6">#REF!</definedName>
    <definedName name="Donors">#REF!</definedName>
    <definedName name="e" localSheetId="0">#REF!</definedName>
    <definedName name="e" localSheetId="1">#REF!</definedName>
    <definedName name="e" localSheetId="3">#REF!</definedName>
    <definedName name="e" localSheetId="4">#REF!</definedName>
    <definedName name="e">#REF!</definedName>
    <definedName name="ee" localSheetId="0">#REF!</definedName>
    <definedName name="ee" localSheetId="10">#REF!</definedName>
    <definedName name="ee" localSheetId="1">#REF!</definedName>
    <definedName name="ee" localSheetId="2">#REF!</definedName>
    <definedName name="ee" localSheetId="3">#REF!</definedName>
    <definedName name="ee" localSheetId="4">#REF!</definedName>
    <definedName name="ee" localSheetId="5">#REF!</definedName>
    <definedName name="ee" localSheetId="6">#REF!</definedName>
    <definedName name="ee">#REF!</definedName>
    <definedName name="ff" localSheetId="3">#REF!</definedName>
    <definedName name="ff" localSheetId="4">#REF!</definedName>
    <definedName name="ff">#REF!</definedName>
    <definedName name="fg" localSheetId="0">#REF!</definedName>
    <definedName name="fg" localSheetId="1">#REF!</definedName>
    <definedName name="fg" localSheetId="3">#REF!</definedName>
    <definedName name="fg" localSheetId="4">#REF!</definedName>
    <definedName name="fg">#REF!</definedName>
    <definedName name="fgg" localSheetId="3">#REF!</definedName>
    <definedName name="fgg" localSheetId="4">#REF!</definedName>
    <definedName name="fgg">#REF!</definedName>
    <definedName name="g" localSheetId="0">#REF!</definedName>
    <definedName name="g" localSheetId="1">#REF!</definedName>
    <definedName name="g" localSheetId="3">#REF!</definedName>
    <definedName name="g" localSheetId="4">#REF!</definedName>
    <definedName name="g">#REF!</definedName>
    <definedName name="govtexpgroups" localSheetId="10">[12]Groups!$G$4:$G$9</definedName>
    <definedName name="govtexpgroups" localSheetId="3">[12]Groups!$G$4:$G$9</definedName>
    <definedName name="govtexpgroups" localSheetId="4">[12]Groups!$G$4:$G$9</definedName>
    <definedName name="govtexpgroups">[13]Groups!$G$4:$G$9</definedName>
    <definedName name="Highest_Inter_Bank_Rate" localSheetId="6">'[1]Inter-Bank'!$L$5</definedName>
    <definedName name="Highest_Inter_Bank_Rate">'[2]Inter-Bank'!$L$5</definedName>
    <definedName name="INTEREST" localSheetId="0">#REF!</definedName>
    <definedName name="INTEREST" localSheetId="10">#REF!</definedName>
    <definedName name="INTEREST" localSheetId="1">#REF!</definedName>
    <definedName name="INTEREST" localSheetId="2">#REF!</definedName>
    <definedName name="INTEREST" localSheetId="3">#REF!</definedName>
    <definedName name="INTEREST" localSheetId="4">#REF!</definedName>
    <definedName name="INTEREST" localSheetId="5">#REF!</definedName>
    <definedName name="INTEREST" localSheetId="6">#REF!</definedName>
    <definedName name="INTEREST">#REF!</definedName>
    <definedName name="Lowest_Inter_Bank_Rate" localSheetId="6">'[1]Inter-Bank'!$M$5</definedName>
    <definedName name="Lowest_Inter_Bank_Rate">'[2]Inter-Bank'!$M$5</definedName>
    <definedName name="MEDTERM" localSheetId="0">#REF!</definedName>
    <definedName name="MEDTERM" localSheetId="10">#REF!</definedName>
    <definedName name="MEDTERM" localSheetId="1">#REF!</definedName>
    <definedName name="MEDTERM" localSheetId="2">#REF!</definedName>
    <definedName name="MEDTERM" localSheetId="3">#REF!</definedName>
    <definedName name="MEDTERM" localSheetId="4">#REF!</definedName>
    <definedName name="MEDTERM" localSheetId="5">#REF!</definedName>
    <definedName name="MEDTERM" localSheetId="6">#REF!</definedName>
    <definedName name="MEDTERM">#REF!</definedName>
    <definedName name="nmBlankCell" localSheetId="0">#REF!</definedName>
    <definedName name="nmBlankCell" localSheetId="10">#REF!</definedName>
    <definedName name="nmBlankCell" localSheetId="1">#REF!</definedName>
    <definedName name="nmBlankCell" localSheetId="2">#REF!</definedName>
    <definedName name="nmBlankCell" localSheetId="3">#REF!</definedName>
    <definedName name="nmBlankCell" localSheetId="4">#REF!</definedName>
    <definedName name="nmBlankCell" localSheetId="5">#REF!</definedName>
    <definedName name="nmBlankCell" localSheetId="6">#REF!</definedName>
    <definedName name="nmBlankCell">#REF!</definedName>
    <definedName name="nmBlankRow" localSheetId="0">#REF!</definedName>
    <definedName name="nmBlankRow" localSheetId="10">#REF!</definedName>
    <definedName name="nmBlankRow" localSheetId="1">#REF!</definedName>
    <definedName name="nmBlankRow" localSheetId="2">#REF!</definedName>
    <definedName name="nmBlankRow" localSheetId="3">#REF!</definedName>
    <definedName name="nmBlankRow" localSheetId="4">#REF!</definedName>
    <definedName name="nmBlankRow" localSheetId="5">#REF!</definedName>
    <definedName name="nmBlankRow" localSheetId="6">#REF!</definedName>
    <definedName name="nmBlankRow">#REF!</definedName>
    <definedName name="nmColumnHeader" localSheetId="0">#REF!</definedName>
    <definedName name="nmColumnHeader" localSheetId="10">#REF!</definedName>
    <definedName name="nmColumnHeader" localSheetId="1">#REF!</definedName>
    <definedName name="nmColumnHeader" localSheetId="2">#REF!</definedName>
    <definedName name="nmColumnHeader" localSheetId="3">#REF!</definedName>
    <definedName name="nmColumnHeader" localSheetId="4">#REF!</definedName>
    <definedName name="nmColumnHeader" localSheetId="5">#REF!</definedName>
    <definedName name="nmColumnHeader">#REF!</definedName>
    <definedName name="nmData" localSheetId="0">#REF!</definedName>
    <definedName name="nmData" localSheetId="10">#REF!</definedName>
    <definedName name="nmData" localSheetId="1">#REF!</definedName>
    <definedName name="nmData" localSheetId="2">#REF!</definedName>
    <definedName name="nmData" localSheetId="3">#REF!</definedName>
    <definedName name="nmData" localSheetId="4">#REF!</definedName>
    <definedName name="nmData" localSheetId="5">#REF!</definedName>
    <definedName name="nmData">#REF!</definedName>
    <definedName name="nmIndexTable" localSheetId="0">#REF!</definedName>
    <definedName name="nmIndexTable" localSheetId="10">#REF!</definedName>
    <definedName name="nmIndexTable" localSheetId="1">#REF!</definedName>
    <definedName name="nmIndexTable" localSheetId="2">#REF!</definedName>
    <definedName name="nmIndexTable" localSheetId="3">#REF!</definedName>
    <definedName name="nmIndexTable" localSheetId="4">#REF!</definedName>
    <definedName name="nmIndexTable" localSheetId="5">#REF!</definedName>
    <definedName name="nmIndexTable">#REF!</definedName>
    <definedName name="nmReportFooter" localSheetId="0">#REF!</definedName>
    <definedName name="nmReportFooter" localSheetId="10">#REF!</definedName>
    <definedName name="nmReportFooter" localSheetId="1">#REF!</definedName>
    <definedName name="nmReportFooter" localSheetId="2">#REF!</definedName>
    <definedName name="nmReportFooter" localSheetId="3">#REF!</definedName>
    <definedName name="nmReportFooter" localSheetId="4">#REF!</definedName>
    <definedName name="nmReportFooter" localSheetId="5">#REF!</definedName>
    <definedName name="nmReportFooter">#REF!</definedName>
    <definedName name="nmReportHeader" localSheetId="0">#REF!:R0</definedName>
    <definedName name="nmReportHeader" localSheetId="10">#REF!:R0</definedName>
    <definedName name="nmReportHeader" localSheetId="1">#REF!:R0</definedName>
    <definedName name="nmReportHeader" localSheetId="2">#REF!:R0</definedName>
    <definedName name="nmReportHeader" localSheetId="3">#REF!:R0</definedName>
    <definedName name="nmReportHeader" localSheetId="4">#REF!:R0</definedName>
    <definedName name="nmReportHeader" localSheetId="5">#REF!:R0</definedName>
    <definedName name="nmReportHeader" localSheetId="6">#REF!:R0</definedName>
    <definedName name="nmReportHeader">#REF!:R0</definedName>
    <definedName name="nmReportNotes" localSheetId="0">#REF!</definedName>
    <definedName name="nmReportNotes" localSheetId="10">#REF!</definedName>
    <definedName name="nmReportNotes" localSheetId="1">#REF!</definedName>
    <definedName name="nmReportNotes" localSheetId="2">#REF!</definedName>
    <definedName name="nmReportNotes" localSheetId="3">#REF!</definedName>
    <definedName name="nmReportNotes" localSheetId="4">#REF!</definedName>
    <definedName name="nmReportNotes" localSheetId="5">#REF!</definedName>
    <definedName name="nmReportNotes" localSheetId="6">#REF!</definedName>
    <definedName name="nmReportNotes">#REF!</definedName>
    <definedName name="nmRowHeader" localSheetId="0">#REF!</definedName>
    <definedName name="nmRowHeader" localSheetId="10">#REF!</definedName>
    <definedName name="nmRowHeader" localSheetId="1">#REF!</definedName>
    <definedName name="nmRowHeader" localSheetId="2">#REF!</definedName>
    <definedName name="nmRowHeader" localSheetId="3">#REF!</definedName>
    <definedName name="nmRowHeader" localSheetId="4">#REF!</definedName>
    <definedName name="nmRowHeader" localSheetId="5">#REF!</definedName>
    <definedName name="nmRowHeader" localSheetId="6">#REF!</definedName>
    <definedName name="nmRowHeader">#REF!</definedName>
    <definedName name="_xlnm.Print_Area">[14]MONTHLY!$A$2:$U$25,[14]MONTHLY!$A$29:$U$66,[14]MONTHLY!$A$71:$U$124,[14]MONTHLY!$A$127:$U$180,[14]MONTHLY!$A$183:$U$238,[14]MONTHLY!$A$244:$U$287,[14]MONTHLY!$A$291:$U$330</definedName>
    <definedName name="Print_Area_MI" localSheetId="0">#REF!</definedName>
    <definedName name="Print_Area_MI" localSheetId="10">#REF!</definedName>
    <definedName name="Print_Area_MI" localSheetId="1">#REF!</definedName>
    <definedName name="Print_Area_MI" localSheetId="2">#REF!</definedName>
    <definedName name="Print_Area_MI" localSheetId="3">#REF!</definedName>
    <definedName name="Print_Area_MI" localSheetId="4">#REF!</definedName>
    <definedName name="Print_Area_MI" localSheetId="5">#REF!</definedName>
    <definedName name="Print_Area_MI" localSheetId="6">#REF!</definedName>
    <definedName name="Print_Area_MI">#REF!</definedName>
    <definedName name="_xlnm.Print_Titles" localSheetId="0">#REF!</definedName>
    <definedName name="_xlnm.Print_Titles" localSheetId="10">#REF!</definedName>
    <definedName name="_xlnm.Print_Titles" localSheetId="1">#REF!</definedName>
    <definedName name="_xlnm.Print_Titles" localSheetId="2">#REF!</definedName>
    <definedName name="_xlnm.Print_Titles" localSheetId="3">#REF!</definedName>
    <definedName name="_xlnm.Print_Titles" localSheetId="4">#REF!</definedName>
    <definedName name="_xlnm.Print_Titles" localSheetId="5">#REF!</definedName>
    <definedName name="_xlnm.Print_Titles" localSheetId="6">#REF!</definedName>
    <definedName name="_xlnm.Print_Titles">#REF!</definedName>
    <definedName name="q" localSheetId="0">#REF!</definedName>
    <definedName name="q" localSheetId="1">#REF!</definedName>
    <definedName name="q" localSheetId="3">#REF!</definedName>
    <definedName name="q" localSheetId="4">#REF!</definedName>
    <definedName name="q">#REF!</definedName>
    <definedName name="qrtdata2" localSheetId="0">'[15]Authnot Prelim'!#REF!</definedName>
    <definedName name="qrtdata2" localSheetId="10">'[15]Authnot Prelim'!#REF!</definedName>
    <definedName name="qrtdata2" localSheetId="1">'[15]Authnot Prelim'!#REF!</definedName>
    <definedName name="qrtdata2" localSheetId="2">'[15]Authnot Prelim'!#REF!</definedName>
    <definedName name="qrtdata2" localSheetId="3">'[15]Authnot Prelim'!#REF!</definedName>
    <definedName name="qrtdata2" localSheetId="4">'[15]Authnot Prelim'!#REF!</definedName>
    <definedName name="qrtdata2" localSheetId="5">'[15]Authnot Prelim'!#REF!</definedName>
    <definedName name="qrtdata2" localSheetId="6">'[16]Authnot Prelim'!#REF!</definedName>
    <definedName name="qrtdata2">'[15]Authnot Prelim'!#REF!</definedName>
    <definedName name="QtrData" localSheetId="0">'[15]Authnot Prelim'!#REF!</definedName>
    <definedName name="QtrData" localSheetId="10">'[15]Authnot Prelim'!#REF!</definedName>
    <definedName name="QtrData" localSheetId="1">'[15]Authnot Prelim'!#REF!</definedName>
    <definedName name="QtrData" localSheetId="2">'[15]Authnot Prelim'!#REF!</definedName>
    <definedName name="QtrData" localSheetId="3">'[15]Authnot Prelim'!#REF!</definedName>
    <definedName name="QtrData" localSheetId="4">'[15]Authnot Prelim'!#REF!</definedName>
    <definedName name="QtrData" localSheetId="5">'[15]Authnot Prelim'!#REF!</definedName>
    <definedName name="QtrData" localSheetId="6">'[16]Authnot Prelim'!#REF!</definedName>
    <definedName name="QtrData">'[15]Authnot Prelim'!#REF!</definedName>
    <definedName name="raaesrr" localSheetId="0">#REF!</definedName>
    <definedName name="raaesrr" localSheetId="10">#REF!</definedName>
    <definedName name="raaesrr" localSheetId="1">#REF!</definedName>
    <definedName name="raaesrr" localSheetId="2">#REF!</definedName>
    <definedName name="raaesrr" localSheetId="3">#REF!</definedName>
    <definedName name="raaesrr" localSheetId="4">#REF!</definedName>
    <definedName name="raaesrr" localSheetId="5">#REF!</definedName>
    <definedName name="raaesrr" localSheetId="6">#REF!</definedName>
    <definedName name="raaesrr">#REF!</definedName>
    <definedName name="raas" localSheetId="0">#REF!</definedName>
    <definedName name="raas" localSheetId="10">#REF!</definedName>
    <definedName name="raas" localSheetId="1">#REF!</definedName>
    <definedName name="raas" localSheetId="2">#REF!</definedName>
    <definedName name="raas" localSheetId="3">#REF!</definedName>
    <definedName name="raas" localSheetId="4">#REF!</definedName>
    <definedName name="raas" localSheetId="5">#REF!</definedName>
    <definedName name="raas" localSheetId="6">#REF!</definedName>
    <definedName name="raas">#REF!</definedName>
    <definedName name="recipients" localSheetId="0">#REF!</definedName>
    <definedName name="recipients" localSheetId="1">#REF!</definedName>
    <definedName name="recipients" localSheetId="6">#REF!</definedName>
    <definedName name="recipients">#REF!</definedName>
    <definedName name="recipients1" localSheetId="0">#REF!</definedName>
    <definedName name="recipients1" localSheetId="1">#REF!</definedName>
    <definedName name="recipients1">#REF!</definedName>
    <definedName name="Regions" localSheetId="10">'[17]OECD ODA Recipients'!$A$5:$C$187</definedName>
    <definedName name="Regions" localSheetId="3">'[17]OECD ODA Recipients'!$A$5:$C$187</definedName>
    <definedName name="Regions" localSheetId="4">'[17]OECD ODA Recipients'!$A$5:$C$187</definedName>
    <definedName name="Regions">'[18]OECD ODA Recipients'!$A$5:$C$187</definedName>
    <definedName name="rrasrra" localSheetId="0">#REF!</definedName>
    <definedName name="rrasrra" localSheetId="10">#REF!</definedName>
    <definedName name="rrasrra" localSheetId="1">#REF!</definedName>
    <definedName name="rrasrra" localSheetId="2">#REF!</definedName>
    <definedName name="rrasrra" localSheetId="3">#REF!</definedName>
    <definedName name="rrasrra" localSheetId="4">#REF!</definedName>
    <definedName name="rrasrra" localSheetId="5">#REF!</definedName>
    <definedName name="rrasrra" localSheetId="6">#REF!</definedName>
    <definedName name="rrasrra">#REF!</definedName>
    <definedName name="Spread_Between_Highest_and_Lowest_Rates" localSheetId="6">'[1]Inter-Bank'!$N$5</definedName>
    <definedName name="Spread_Between_Highest_and_Lowest_Rates">'[2]Inter-Bank'!$N$5</definedName>
    <definedName name="ss" localSheetId="0">#REF!</definedName>
    <definedName name="ss" localSheetId="10">#REF!</definedName>
    <definedName name="ss" localSheetId="1">#REF!</definedName>
    <definedName name="ss" localSheetId="2">#REF!</definedName>
    <definedName name="ss" localSheetId="3">#REF!</definedName>
    <definedName name="ss" localSheetId="4">#REF!</definedName>
    <definedName name="ss" localSheetId="5">#REF!</definedName>
    <definedName name="ss" localSheetId="6">#REF!</definedName>
    <definedName name="ss">#REF!</definedName>
    <definedName name="sss" localSheetId="0">#REF!</definedName>
    <definedName name="sss" localSheetId="1">#REF!</definedName>
    <definedName name="sss">#REF!</definedName>
    <definedName name="Table_3.5b" localSheetId="0">#REF!</definedName>
    <definedName name="Table_3.5b" localSheetId="10">#REF!</definedName>
    <definedName name="Table_3.5b" localSheetId="1">#REF!</definedName>
    <definedName name="Table_3.5b" localSheetId="2">#REF!</definedName>
    <definedName name="Table_3.5b" localSheetId="3">#REF!</definedName>
    <definedName name="Table_3.5b" localSheetId="4">#REF!</definedName>
    <definedName name="Table_3.5b" localSheetId="5">#REF!</definedName>
    <definedName name="Table_3.5b" localSheetId="6">#REF!</definedName>
    <definedName name="Table_3.5b">#REF!</definedName>
    <definedName name="table1" localSheetId="0">#REF!</definedName>
    <definedName name="table1" localSheetId="10">#REF!</definedName>
    <definedName name="table1" localSheetId="1">#REF!</definedName>
    <definedName name="table1" localSheetId="2">#REF!</definedName>
    <definedName name="table1" localSheetId="3">#REF!</definedName>
    <definedName name="table1" localSheetId="4">#REF!</definedName>
    <definedName name="table1" localSheetId="5">#REF!</definedName>
    <definedName name="table1">#REF!</definedName>
    <definedName name="TOC" localSheetId="0">#REF!</definedName>
    <definedName name="TOC" localSheetId="10">#REF!</definedName>
    <definedName name="TOC" localSheetId="1">#REF!</definedName>
    <definedName name="TOC" localSheetId="2">#REF!</definedName>
    <definedName name="TOC" localSheetId="3">#REF!</definedName>
    <definedName name="TOC" localSheetId="4">#REF!</definedName>
    <definedName name="TOC" localSheetId="5">#REF!</definedName>
    <definedName name="TOC">#REF!</definedName>
    <definedName name="toptwenty">'[19]Mix to top 20 HA rec'!$A$9:$A$28</definedName>
    <definedName name="tt" localSheetId="0">#REF!</definedName>
    <definedName name="tt" localSheetId="10">#REF!</definedName>
    <definedName name="tt" localSheetId="1">#REF!</definedName>
    <definedName name="tt" localSheetId="2">#REF!</definedName>
    <definedName name="tt" localSheetId="3">#REF!</definedName>
    <definedName name="tt" localSheetId="4">#REF!</definedName>
    <definedName name="tt" localSheetId="5">#REF!</definedName>
    <definedName name="tt" localSheetId="6">#REF!</definedName>
    <definedName name="tt">#REF!</definedName>
    <definedName name="tta" localSheetId="0">#REF!</definedName>
    <definedName name="tta" localSheetId="10">#REF!</definedName>
    <definedName name="tta" localSheetId="1">#REF!</definedName>
    <definedName name="tta" localSheetId="2">#REF!</definedName>
    <definedName name="tta" localSheetId="3">#REF!</definedName>
    <definedName name="tta" localSheetId="4">#REF!</definedName>
    <definedName name="tta" localSheetId="5">#REF!</definedName>
    <definedName name="tta" localSheetId="6">#REF!</definedName>
    <definedName name="tta">#REF!</definedName>
    <definedName name="ttaa" localSheetId="0">#REF!</definedName>
    <definedName name="ttaa" localSheetId="10">#REF!</definedName>
    <definedName name="ttaa" localSheetId="1">#REF!</definedName>
    <definedName name="ttaa" localSheetId="2">#REF!</definedName>
    <definedName name="ttaa" localSheetId="3">#REF!</definedName>
    <definedName name="ttaa" localSheetId="4">#REF!</definedName>
    <definedName name="ttaa" localSheetId="5">#REF!</definedName>
    <definedName name="ttaa" localSheetId="6">#REF!</definedName>
    <definedName name="ttaa">#REF!</definedName>
    <definedName name="USSR" localSheetId="0">#REF!</definedName>
    <definedName name="USSR" localSheetId="10">#REF!</definedName>
    <definedName name="USSR" localSheetId="1">#REF!</definedName>
    <definedName name="USSR" localSheetId="2">#REF!</definedName>
    <definedName name="USSR" localSheetId="3">#REF!</definedName>
    <definedName name="USSR" localSheetId="4">#REF!</definedName>
    <definedName name="USSR" localSheetId="5">#REF!</definedName>
    <definedName name="USSR">#REF!</definedName>
    <definedName name="V" localSheetId="0">#REF!</definedName>
    <definedName name="V" localSheetId="1">#REF!</definedName>
    <definedName name="V" localSheetId="3">#REF!</definedName>
    <definedName name="V" localSheetId="4">#REF!</definedName>
    <definedName name="V">#REF!</definedName>
    <definedName name="Weekly_Depreciation" localSheetId="6">'[1]Inter-Bank'!$I$5</definedName>
    <definedName name="Weekly_Depreciation">'[2]Inter-Bank'!$I$5</definedName>
    <definedName name="Weighted_Average_Inter_Bank_Exchange_Rate" localSheetId="6">'[1]Inter-Bank'!$C$5</definedName>
    <definedName name="Weighted_Average_Inter_Bank_Exchange_Rate">'[2]Inter-Bank'!$C$5</definedName>
    <definedName name="y" localSheetId="3">#REF!</definedName>
    <definedName name="y" localSheetId="4">#REF!</definedName>
    <definedName name="y">#REF!</definedName>
    <definedName name="years" localSheetId="10">[3]lists!$B$2:$B$15</definedName>
    <definedName name="years" localSheetId="3">[3]lists!$B$2:$B$15</definedName>
    <definedName name="years" localSheetId="4">[3]lists!$B$2:$B$15</definedName>
    <definedName name="years" localSheetId="6">[20]lists!$B$2:$B$15</definedName>
    <definedName name="years">[4]lists!$B$2:$B$15</definedName>
    <definedName name="zrrae" localSheetId="0">#REF!</definedName>
    <definedName name="zrrae" localSheetId="10">#REF!</definedName>
    <definedName name="zrrae" localSheetId="1">#REF!</definedName>
    <definedName name="zrrae" localSheetId="2">#REF!</definedName>
    <definedName name="zrrae" localSheetId="3">#REF!</definedName>
    <definedName name="zrrae" localSheetId="4">#REF!</definedName>
    <definedName name="zrrae" localSheetId="5">#REF!</definedName>
    <definedName name="zrrae" localSheetId="6">#REF!</definedName>
    <definedName name="zrrae">#REF!</definedName>
    <definedName name="zzrr" localSheetId="0">#REF!</definedName>
    <definedName name="zzrr" localSheetId="10">#REF!</definedName>
    <definedName name="zzrr" localSheetId="1">#REF!</definedName>
    <definedName name="zzrr" localSheetId="2">#REF!</definedName>
    <definedName name="zzrr" localSheetId="3">#REF!</definedName>
    <definedName name="zzrr" localSheetId="4">#REF!</definedName>
    <definedName name="zzrr" localSheetId="5">#REF!</definedName>
    <definedName name="zzrr" localSheetId="6">#REF!</definedName>
    <definedName name="zzrr">#REF!</definedName>
  </definedNames>
  <calcPr calcId="125725"/>
</workbook>
</file>

<file path=xl/calcChain.xml><?xml version="1.0" encoding="utf-8"?>
<calcChain xmlns="http://schemas.openxmlformats.org/spreadsheetml/2006/main">
  <c r="G21" i="13"/>
  <c r="F21"/>
  <c r="C9"/>
  <c r="E21" s="1"/>
  <c r="C8"/>
  <c r="D21" s="1"/>
  <c r="C7"/>
  <c r="C21" s="1"/>
</calcChain>
</file>

<file path=xl/sharedStrings.xml><?xml version="1.0" encoding="utf-8"?>
<sst xmlns="http://schemas.openxmlformats.org/spreadsheetml/2006/main" count="185" uniqueCount="129">
  <si>
    <t>Title:</t>
  </si>
  <si>
    <t>Figure 3.1: 20 contributors of the largest amounts of humanitarian assistance, 2016 - governments and EU institutions</t>
  </si>
  <si>
    <t>Source:</t>
  </si>
  <si>
    <t>Development Initiatives based on OCED Development Assistance Committee (DAC), UN OCHA Financial Tracking Service and UN Central Emergency Response Fund data.</t>
  </si>
  <si>
    <t>Notes:</t>
  </si>
  <si>
    <t>UAE: United Arab Emirates: UK: United Kingdom: US: United States. Data for 2016 OECD DAC is preliminary. Contributions of
EU member states include an imputed amount of their expenditure (see Methodology and definitions). EU institutions are included separately for comparison (shaded differently). Turkey is shaded differently because the humanitarian assistance it voluntarily reports to the DAC is largely comprised of expenditure on hosting Syrian refugees in Turkey, and is not therefore strictly comparable with the international humanitarian assistance from other donors in this figure. Data is in constant 2015 prices.</t>
  </si>
  <si>
    <t>US</t>
  </si>
  <si>
    <t>Turkey</t>
  </si>
  <si>
    <t>UK</t>
  </si>
  <si>
    <t>Germany</t>
  </si>
  <si>
    <t>EU Institutions</t>
  </si>
  <si>
    <t>Sweden</t>
  </si>
  <si>
    <t>Japan</t>
  </si>
  <si>
    <t>UAE</t>
  </si>
  <si>
    <t>Norway</t>
  </si>
  <si>
    <t>Netherlands</t>
  </si>
  <si>
    <t>Canada</t>
  </si>
  <si>
    <t>France</t>
  </si>
  <si>
    <t>Denmark</t>
  </si>
  <si>
    <t>Switzerland</t>
  </si>
  <si>
    <t>Italy</t>
  </si>
  <si>
    <t>Saudi Arabia</t>
  </si>
  <si>
    <t>Belgium</t>
  </si>
  <si>
    <t>Australia</t>
  </si>
  <si>
    <t>Spain</t>
  </si>
  <si>
    <t>Ireland</t>
  </si>
  <si>
    <t>Values in US$ billions</t>
  </si>
  <si>
    <t>Region</t>
  </si>
  <si>
    <t>Oceania</t>
  </si>
  <si>
    <t>Europe</t>
  </si>
  <si>
    <t>Middle East and North of Sahara</t>
  </si>
  <si>
    <t>North and Central America</t>
  </si>
  <si>
    <t>Far East Asia</t>
  </si>
  <si>
    <t>Other</t>
  </si>
  <si>
    <t>Figure 3.3: International humanitarian assistance from governments by donor region, 2012–2016</t>
  </si>
  <si>
    <t>Development Initiatives based on OECD DAC, UN CERF and UN OCHA FTS data.</t>
  </si>
  <si>
    <t>OECD DAC data for 2016 is preliminary. Funding from OECD DAC donors includes contributions from EU institutions. OECD country naming has been used for regions, except the Middle East and North of Sahara, which have been combined. 'Other regions' 
includes the combined total of regions where funding was below US$1 billion over the 5-year period. Calculations only include humanitarian assistance spent internationally, not in-country. See Methodology and definitions. Data is in constant 2015 prices.</t>
  </si>
  <si>
    <t>Sources:</t>
  </si>
  <si>
    <t xml:space="preserve">Development Initiatives based on OECD Development Assistance Committee (DAC) Creditor Reporting System </t>
  </si>
  <si>
    <t>Values in US$ millions, constant 2015 prices</t>
  </si>
  <si>
    <t>Humanitarian aid, ODA</t>
  </si>
  <si>
    <t>Humanitarian aid, OOFs</t>
  </si>
  <si>
    <t>Figure 3.4: ODA and other official flows (OOFs) reported as humanitarian aid from multilateral development banks, 2010–2015</t>
  </si>
  <si>
    <t>Includes disbursements from 17 multilateral organisations reporting to the OECD DAC. Humanitarian assistance is called ‘humanitarian aid’ in DAC reporting. OOFs are transactions by the official sector with countries on the DAC list of Official development assistance (ODA) recipients that do not meet the conditions for eligibility as ODA or official aid. Data does not include earmarked flows channelled through multilateral development banks from government donors, which are recorded as bilateral aid. Data is in constant 2015 prices.</t>
  </si>
  <si>
    <t xml:space="preserve">Figures for 2016 are preliminary estimates (see Methodology and definitions for full details). Data is in constant 2015 prices. </t>
  </si>
  <si>
    <t>US$ billions</t>
  </si>
  <si>
    <t>Figure 3.6: International humanitarian assistance from private donors, 2011-2016</t>
  </si>
  <si>
    <t>Development Initiatives based on our unique dataset of private contributions</t>
  </si>
  <si>
    <r>
      <t>Figure 3.4b: Zakat raised in Indonesia, and international humanitarian assistance to Indonesia, 2002</t>
    </r>
    <r>
      <rPr>
        <sz val="10.5"/>
        <rFont val="Arial"/>
        <family val="2"/>
      </rPr>
      <t>–</t>
    </r>
    <r>
      <rPr>
        <sz val="10.5"/>
        <rFont val="Arial"/>
        <family val="2"/>
        <scheme val="minor"/>
      </rPr>
      <t>2015</t>
    </r>
  </si>
  <si>
    <t xml:space="preserve">Source: </t>
  </si>
  <si>
    <t>Development Initiatives based on OECD DAC, UN OCHA FTS and UN CERF data, and the Indonesian National Zakat Board (BAZNAS)</t>
  </si>
  <si>
    <t>Year</t>
  </si>
  <si>
    <t>Zakat raised</t>
  </si>
  <si>
    <t>International humanitarian assistance</t>
  </si>
  <si>
    <t>18 other donors</t>
  </si>
  <si>
    <t xml:space="preserve">    Turkey</t>
  </si>
  <si>
    <t xml:space="preserve">    Finland</t>
  </si>
  <si>
    <t xml:space="preserve">    Belgium</t>
  </si>
  <si>
    <t xml:space="preserve">    Canada</t>
  </si>
  <si>
    <t xml:space="preserve">    Denmark</t>
  </si>
  <si>
    <t xml:space="preserve">    France</t>
  </si>
  <si>
    <t xml:space="preserve">    Netherlands</t>
  </si>
  <si>
    <t xml:space="preserve">    Austria</t>
  </si>
  <si>
    <t xml:space="preserve">    Switzerland</t>
  </si>
  <si>
    <t xml:space="preserve">    Sweden</t>
  </si>
  <si>
    <t xml:space="preserve">    Norway</t>
  </si>
  <si>
    <t xml:space="preserve">    Italy</t>
  </si>
  <si>
    <t xml:space="preserve">    Germany</t>
  </si>
  <si>
    <t>Development Initiatives based on OECD  data.</t>
  </si>
  <si>
    <t>Figure 3.11: In-donor refugee-hosting costs reported to the OECD DAC in 2014, 2015 and 2016</t>
  </si>
  <si>
    <t>In-donor refugee costs are only those reported under this ODA category code. Other expenditure on refugee hosting in these countries that is not reported to this code is not included. Data is in constant 2015 prices.</t>
  </si>
  <si>
    <t>Development Initiatives based on OECD Development Assistance Committee (DAC), UN OCHA Financial Tracking Service, UN Central Emergency Response Fund, World Bank World Development Indicators and IMF World Economic Outlook data.</t>
  </si>
  <si>
    <t>Luxembourg</t>
  </si>
  <si>
    <t>Kuwait</t>
  </si>
  <si>
    <t>Finland</t>
  </si>
  <si>
    <t>Nauru</t>
  </si>
  <si>
    <t>Iceland</t>
  </si>
  <si>
    <t>United States</t>
  </si>
  <si>
    <t>Qatar</t>
  </si>
  <si>
    <t xml:space="preserve"> </t>
  </si>
  <si>
    <t>UAE: United Arab Emirates: UK: United Kingdom: US: United States. Data for 2016 OECD DAC is preliminary. GNI data for 2016 has
been estimated using historical data on GNI and real GDP growth rates for 2016. Turkey is shaded differently because the humanitarian
assistance it voluntarily reports to the DAC is largely comprised of expenditure on hosting Syrian refugees in Turkey, and is not therefore
strictly comparable with the international humanitarian assistance from other donors in this figure.</t>
  </si>
  <si>
    <t>Figure 3.2: 20 donors providing the humanitarian assistance as a percentage of GNI, 2016</t>
  </si>
  <si>
    <t>Development Initiatives based on OECD Development Assistance Committee (DAC) Creditor Reporting System data</t>
  </si>
  <si>
    <t>Values are in US$ millions, constant prices</t>
  </si>
  <si>
    <t>Flow type</t>
  </si>
  <si>
    <t>20 countries receiving the most humanitarian assistance, 2015</t>
  </si>
  <si>
    <t>All other recipients</t>
  </si>
  <si>
    <t>ODA grants</t>
  </si>
  <si>
    <t>Concessional ODA loans and equity investment</t>
  </si>
  <si>
    <t>Non-concessional OOFs (non-export credit)</t>
  </si>
  <si>
    <t>Figure 3.5: Multilateral development bank gross disbursements to the 20 recipients of the most humanitarian assistance and all other recipients by flow type, 2015</t>
  </si>
  <si>
    <t>Includes disbursements from 17 multilateral organisations reporting to the OECD DAC. OOFs (other official flows) are
transactions by the official sector with countries on the DAC list of ODA recipients that do not meet the conditions for eligibility as
ODA or official aid.</t>
  </si>
  <si>
    <t>Top 20</t>
  </si>
  <si>
    <t>Data is in constant 2015 prices.</t>
  </si>
  <si>
    <t>Individuals</t>
  </si>
  <si>
    <t>Trusts and foundations</t>
  </si>
  <si>
    <t>Companies and corporations</t>
  </si>
  <si>
    <t>National societies</t>
  </si>
  <si>
    <t>Total</t>
  </si>
  <si>
    <t>Sources of private international assistance, 2011-2015</t>
  </si>
  <si>
    <t>Development initiatives based on GHA's unique dataset of private contributions</t>
  </si>
  <si>
    <r>
      <t>2011</t>
    </r>
    <r>
      <rPr>
        <b/>
        <sz val="11"/>
        <color theme="1"/>
        <rFont val="Arial"/>
        <family val="2"/>
      </rPr>
      <t>–</t>
    </r>
    <r>
      <rPr>
        <b/>
        <i/>
        <sz val="11"/>
        <color theme="1"/>
        <rFont val="Arial"/>
        <family val="2"/>
      </rPr>
      <t>2015</t>
    </r>
  </si>
  <si>
    <t>ADB data</t>
  </si>
  <si>
    <t xml:space="preserve">Disaster-related costs </t>
  </si>
  <si>
    <t>million</t>
  </si>
  <si>
    <t>US$</t>
  </si>
  <si>
    <t>current</t>
  </si>
  <si>
    <t>Funded by disaster-related financing</t>
  </si>
  <si>
    <t>Generated domestically</t>
  </si>
  <si>
    <t>Total HA and DPP to Bangladesh 2000-2013 (from the CRS)</t>
  </si>
  <si>
    <t>Total disaster prevention and preparedness</t>
  </si>
  <si>
    <t>Total humanitarian assistance</t>
  </si>
  <si>
    <t>x-coordinates (ignore)</t>
  </si>
  <si>
    <t>y-coordinates (ignore)</t>
  </si>
  <si>
    <t>Area values based on above data</t>
  </si>
  <si>
    <t>For chart drawing purposes</t>
  </si>
  <si>
    <t>Figure 3.10: Disaster-related financing in Bangladesh, 2000–2013</t>
  </si>
  <si>
    <t xml:space="preserve">Development Initiatives based on 'Bangladesh: Capacity Building for Disaster Risk Finance' report by the Asian Development Bank (ADB) and OECD DAC CRS data. </t>
  </si>
  <si>
    <t>Humanitarian assistance figures used in this analysis include official humanitarian assistance only. Disaster-related available funds
includes international humanitarian assistance, which is shown separately in this figure for comparison. Data is in current prices.</t>
  </si>
  <si>
    <t>International Aid Transparency Initiative (IATI) data and additional sectoral data provided by Global Giving</t>
  </si>
  <si>
    <t xml:space="preserve">Mixed recipients' covers funding given to a combination of donor and ODA-eligible countries. Data is in constant 2015 prices.  </t>
  </si>
  <si>
    <t>All figures are in constant 2015 USD millions</t>
  </si>
  <si>
    <t>Humanitarian assistance to ODA-eligible countries</t>
  </si>
  <si>
    <t>Development assistance to ODA-eligible countries</t>
  </si>
  <si>
    <t>Other assistance to ODA-eligible countries</t>
  </si>
  <si>
    <t>Humanitarian assistance to donor countries and mixed recipients</t>
  </si>
  <si>
    <t>Other assistance to donor countries and mixed recipients</t>
  </si>
  <si>
    <t>Humanitarian assistance to ODA-eligible countries as % of total GlobalGiving funding</t>
  </si>
  <si>
    <t>Figure 3.9: Funding donated through GlobalGiving, 2003–2016</t>
  </si>
</sst>
</file>

<file path=xl/styles.xml><?xml version="1.0" encoding="utf-8"?>
<styleSheet xmlns="http://schemas.openxmlformats.org/spreadsheetml/2006/main">
  <numFmts count="51">
    <numFmt numFmtId="41" formatCode="_-* #,##0_-;\-* #,##0_-;_-* &quot;-&quot;_-;_-@_-"/>
    <numFmt numFmtId="43" formatCode="_-* #,##0.00_-;\-* #,##0.00_-;_-* &quot;-&quot;??_-;_-@_-"/>
    <numFmt numFmtId="164" formatCode="0.0"/>
    <numFmt numFmtId="165" formatCode="0.0%"/>
    <numFmt numFmtId="166" formatCode="_-* #,##0_-;\-* #,##0_-;_-* &quot;-&quot;??_-;_-@_-"/>
    <numFmt numFmtId="167" formatCode="_-* #,##0.0_-;\-* #,##0.0_-;_-* &quot;-&quot;??_-;_-@_-"/>
    <numFmt numFmtId="168" formatCode="General_)"/>
    <numFmt numFmtId="169" formatCode="#,##0.00_);[Red]\-#,##0.00_);0.00_);@_)"/>
    <numFmt numFmtId="170" formatCode="_(* #,##0.00_);_(* \(#,##0.00\);_(* &quot;-&quot;??_);_(@_)"/>
    <numFmt numFmtId="171" formatCode="#,##0.0"/>
    <numFmt numFmtId="172" formatCode="#,##0.000"/>
    <numFmt numFmtId="173" formatCode="#\,##0."/>
    <numFmt numFmtId="174" formatCode="* _(#,##0.00_);[Red]* \(#,##0.00\);* _(&quot;-&quot;?_);@_)"/>
    <numFmt numFmtId="175" formatCode="_(&quot;$&quot;* #,##0.00_);_(&quot;$&quot;* \(#,##0.00\);_(&quot;$&quot;* &quot;-&quot;??_);_(@_)"/>
    <numFmt numFmtId="176" formatCode="\$\ * _(#,##0_);[Red]\$\ * \(#,##0\);\$\ * _(&quot;-&quot;?_);@_)"/>
    <numFmt numFmtId="177" formatCode="\$\ * _(#,##0.00_);[Red]\$\ * \(#,##0.00\);\$\ * _(&quot;-&quot;?_);@_)"/>
    <numFmt numFmtId="178" formatCode="[$EUR]\ * _(#,##0_);[Red][$EUR]\ * \(#,##0\);[$EUR]\ * _(&quot;-&quot;?_);@_)"/>
    <numFmt numFmtId="179" formatCode="[$EUR]\ * _(#,##0.00_);[Red][$EUR]\ * \(#,##0.00\);[$EUR]\ * _(&quot;-&quot;?_);@_)"/>
    <numFmt numFmtId="180" formatCode="\€\ * _(#,##0_);[Red]\€\ * \(#,##0\);\€\ * _(&quot;-&quot;?_);@_)"/>
    <numFmt numFmtId="181" formatCode="\€\ * _(#,##0.00_);[Red]\€\ * \(#,##0.00\);\€\ * _(&quot;-&quot;?_);@_)"/>
    <numFmt numFmtId="182" formatCode="[$GBP]\ * _(#,##0_);[Red][$GBP]\ * \(#,##0\);[$GBP]\ * _(&quot;-&quot;?_);@_)"/>
    <numFmt numFmtId="183" formatCode="[$GBP]\ * _(#,##0.00_);[Red][$GBP]\ * \(#,##0.00\);[$GBP]\ * _(&quot;-&quot;?_);@_)"/>
    <numFmt numFmtId="184" formatCode="\£\ * _(#,##0_);[Red]\£\ * \(#,##0\);\£\ * _(&quot;-&quot;?_);@_)"/>
    <numFmt numFmtId="185" formatCode="\£\ * _(#,##0.00_);[Red]\£\ * \(#,##0.00\);\£\ * _(&quot;-&quot;?_);@_)"/>
    <numFmt numFmtId="186" formatCode="[$USD]\ * _(#,##0_);[Red][$USD]\ * \(#,##0\);[$USD]\ * _(&quot;-&quot;?_);@_)"/>
    <numFmt numFmtId="187" formatCode="[$USD]\ * _(#,##0.00_);[Red][$USD]\ * \(#,##0.00\);[$USD]\ * _(&quot;-&quot;?_);@_)"/>
    <numFmt numFmtId="188" formatCode="&quot;$&quot;#."/>
    <numFmt numFmtId="189" formatCode="mmm\ yy_)"/>
    <numFmt numFmtId="190" formatCode="yyyy_)"/>
    <numFmt numFmtId="191" formatCode="_-* #,##0\ _F_B_-;\-* #,##0\ _F_B_-;_-* &quot;-&quot;\ _F_B_-;_-@_-"/>
    <numFmt numFmtId="192" formatCode="_-* #,##0.00\ _F_B_-;\-* #,##0.00\ _F_B_-;_-* &quot;-&quot;??\ _F_B_-;_-@_-"/>
    <numFmt numFmtId="193" formatCode="_(&quot;€&quot;* #,##0.00_);_(&quot;€&quot;* \(#,##0.00\);_(&quot;€&quot;* &quot;-&quot;??_);_(@_)"/>
    <numFmt numFmtId="194" formatCode="_-* #,##0\ _F_t_-;\-* #,##0\ _F_t_-;_-* &quot;-&quot;\ _F_t_-;_-@_-"/>
    <numFmt numFmtId="195" formatCode="_-* #,##0.00\ _F_t_-;\-* #,##0.00\ _F_t_-;_-* &quot;-&quot;??\ _F_t_-;_-@_-"/>
    <numFmt numFmtId="196" formatCode="#.00"/>
    <numFmt numFmtId="197" formatCode="#,##0_);[Red]\-#,##0_);0_);@_)"/>
    <numFmt numFmtId="198" formatCode="_-* #,##0.00_-;_-* #,##0.00\-;_-* &quot;-&quot;??_-;_-@_-"/>
    <numFmt numFmtId="199" formatCode="_-&quot;$&quot;* #,##0_-;\-&quot;$&quot;* #,##0_-;_-&quot;$&quot;* &quot;-&quot;_-;_-@_-"/>
    <numFmt numFmtId="200" formatCode="_-&quot;$&quot;* #,##0.00_-;\-&quot;$&quot;* #,##0.00_-;_-&quot;$&quot;* &quot;-&quot;??_-;_-@_-"/>
    <numFmt numFmtId="201" formatCode="_-* #,##0\ &quot;Ft&quot;_-;\-* #,##0\ &quot;Ft&quot;_-;_-* &quot;-&quot;\ &quot;Ft&quot;_-;_-@_-"/>
    <numFmt numFmtId="202" formatCode="_-* #,##0.00\ &quot;Ft&quot;_-;\-* #,##0.00\ &quot;Ft&quot;_-;_-* &quot;-&quot;??\ &quot;Ft&quot;_-;_-@_-"/>
    <numFmt numFmtId="203" formatCode="#,##0%;[Red]\-#,##0%;0%;@_)"/>
    <numFmt numFmtId="204" formatCode="#,##0.00%;[Red]\-#,##0.00%;0.00%;@_)"/>
    <numFmt numFmtId="205" formatCode="##0.0"/>
    <numFmt numFmtId="206" formatCode="##0.0\ \|"/>
    <numFmt numFmtId="207" formatCode="mmm\ dd\,\ yyyy"/>
    <numFmt numFmtId="208" formatCode="_-* #,##0\ &quot;FB&quot;_-;\-* #,##0\ &quot;FB&quot;_-;_-* &quot;-&quot;\ &quot;FB&quot;_-;_-@_-"/>
    <numFmt numFmtId="209" formatCode="_-* #,##0.00\ &quot;FB&quot;_-;\-* #,##0.00\ &quot;FB&quot;_-;_-* &quot;-&quot;??\ &quot;FB&quot;_-;_-@_-"/>
    <numFmt numFmtId="210" formatCode="0.000"/>
    <numFmt numFmtId="211" formatCode="0.0000%"/>
    <numFmt numFmtId="212" formatCode="0.00000%"/>
  </numFmts>
  <fonts count="167">
    <font>
      <sz val="11"/>
      <color theme="1"/>
      <name val="Arial"/>
      <family val="2"/>
      <scheme val="minor"/>
    </font>
    <font>
      <sz val="11"/>
      <color theme="1"/>
      <name val="Arial"/>
      <family val="2"/>
      <scheme val="minor"/>
    </font>
    <font>
      <b/>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b/>
      <sz val="10.5"/>
      <color theme="1"/>
      <name val="Arial"/>
      <family val="2"/>
    </font>
    <font>
      <sz val="10.5"/>
      <color theme="1"/>
      <name val="Arial"/>
      <family val="2"/>
    </font>
    <font>
      <sz val="10.5"/>
      <color theme="1"/>
      <name val="Arial"/>
      <family val="2"/>
      <scheme val="minor"/>
    </font>
    <font>
      <b/>
      <sz val="10.5"/>
      <color rgb="FFFF0000"/>
      <name val="Arial"/>
      <family val="2"/>
    </font>
    <font>
      <sz val="11"/>
      <name val="Arial"/>
      <family val="2"/>
    </font>
    <font>
      <sz val="11"/>
      <color theme="1"/>
      <name val="Arial"/>
      <family val="2"/>
    </font>
    <font>
      <sz val="10"/>
      <name val="Arial"/>
      <family val="2"/>
    </font>
    <font>
      <b/>
      <sz val="10"/>
      <name val="Arial"/>
      <family val="2"/>
    </font>
    <font>
      <b/>
      <sz val="10.5"/>
      <color theme="1"/>
      <name val="Arial"/>
      <family val="2"/>
      <scheme val="minor"/>
    </font>
    <font>
      <sz val="10"/>
      <color indexed="8"/>
      <name val="Arial"/>
      <family val="2"/>
    </font>
    <font>
      <sz val="10"/>
      <color indexed="8"/>
      <name val="Calibri"/>
      <family val="2"/>
    </font>
    <font>
      <sz val="11"/>
      <color indexed="8"/>
      <name val="Calibri"/>
      <family val="2"/>
    </font>
    <font>
      <sz val="10"/>
      <color theme="1"/>
      <name val="Calibri"/>
      <family val="2"/>
    </font>
    <font>
      <sz val="10"/>
      <color indexed="9"/>
      <name val="Calibri"/>
      <family val="2"/>
    </font>
    <font>
      <sz val="11"/>
      <color indexed="9"/>
      <name val="Calibri"/>
      <family val="2"/>
    </font>
    <font>
      <sz val="10"/>
      <color theme="0"/>
      <name val="Calibri"/>
      <family val="2"/>
    </font>
    <font>
      <sz val="11"/>
      <name val="Calibri"/>
      <family val="2"/>
    </font>
    <font>
      <sz val="10"/>
      <name val="Times New Roman"/>
      <family val="1"/>
    </font>
    <font>
      <sz val="10"/>
      <color indexed="20"/>
      <name val="Calibri"/>
      <family val="2"/>
    </font>
    <font>
      <sz val="11"/>
      <color indexed="20"/>
      <name val="Calibri"/>
      <family val="2"/>
    </font>
    <font>
      <sz val="10"/>
      <color rgb="FF9C0006"/>
      <name val="Calibri"/>
      <family val="2"/>
    </font>
    <font>
      <b/>
      <sz val="11"/>
      <color indexed="52"/>
      <name val="Arial"/>
      <family val="2"/>
    </font>
    <font>
      <sz val="8"/>
      <name val="Arial"/>
      <family val="2"/>
    </font>
    <font>
      <b/>
      <sz val="8"/>
      <color indexed="8"/>
      <name val="MS Sans Serif"/>
      <family val="2"/>
    </font>
    <font>
      <sz val="9"/>
      <color indexed="9"/>
      <name val="Times"/>
      <family val="1"/>
    </font>
    <font>
      <b/>
      <sz val="11"/>
      <color indexed="52"/>
      <name val="Calibri"/>
      <family val="2"/>
    </font>
    <font>
      <b/>
      <sz val="10"/>
      <color indexed="52"/>
      <name val="Calibri"/>
      <family val="2"/>
    </font>
    <font>
      <b/>
      <sz val="10"/>
      <color rgb="FFFA7D00"/>
      <name val="Calibri"/>
      <family val="2"/>
    </font>
    <font>
      <sz val="11"/>
      <color indexed="52"/>
      <name val="Calibri"/>
      <family val="2"/>
    </font>
    <font>
      <b/>
      <sz val="11"/>
      <color indexed="9"/>
      <name val="Calibri"/>
      <family val="2"/>
    </font>
    <font>
      <b/>
      <sz val="10"/>
      <color indexed="9"/>
      <name val="Calibri"/>
      <family val="2"/>
    </font>
    <font>
      <b/>
      <sz val="10"/>
      <color theme="0"/>
      <name val="Calibri"/>
      <family val="2"/>
    </font>
    <font>
      <i/>
      <sz val="9"/>
      <color indexed="55"/>
      <name val="Arial"/>
      <family val="2"/>
    </font>
    <font>
      <b/>
      <sz val="10"/>
      <color indexed="8"/>
      <name val="Verdana"/>
      <family val="2"/>
    </font>
    <font>
      <sz val="10"/>
      <color indexed="8"/>
      <name val="Verdana"/>
      <family val="2"/>
    </font>
    <font>
      <i/>
      <sz val="10"/>
      <color indexed="56"/>
      <name val="Verdana"/>
      <family val="2"/>
    </font>
    <font>
      <i/>
      <sz val="10"/>
      <color indexed="8"/>
      <name val="Verdana"/>
      <family val="2"/>
    </font>
    <font>
      <b/>
      <sz val="11"/>
      <color indexed="8"/>
      <name val="Verdana"/>
      <family val="2"/>
    </font>
    <font>
      <sz val="11"/>
      <color indexed="8"/>
      <name val="Verdana"/>
      <family val="2"/>
    </font>
    <font>
      <b/>
      <sz val="13"/>
      <color indexed="8"/>
      <name val="Verdana"/>
      <family val="2"/>
    </font>
    <font>
      <b/>
      <sz val="13"/>
      <color indexed="9"/>
      <name val="Verdana"/>
      <family val="2"/>
    </font>
    <font>
      <b/>
      <sz val="10"/>
      <color indexed="54"/>
      <name val="Verdana"/>
      <family val="2"/>
    </font>
    <font>
      <sz val="12"/>
      <color indexed="8"/>
      <name val="Verdana"/>
      <family val="2"/>
    </font>
    <font>
      <sz val="11"/>
      <color indexed="8"/>
      <name val="Arial"/>
      <family val="2"/>
    </font>
    <font>
      <b/>
      <u/>
      <sz val="8.5"/>
      <color indexed="8"/>
      <name val="MS Sans Serif"/>
      <family val="2"/>
    </font>
    <font>
      <b/>
      <sz val="8.5"/>
      <color indexed="12"/>
      <name val="MS Sans Serif"/>
      <family val="2"/>
    </font>
    <font>
      <b/>
      <sz val="8"/>
      <color indexed="12"/>
      <name val="Arial"/>
      <family val="2"/>
    </font>
    <font>
      <b/>
      <sz val="9"/>
      <name val="Arial"/>
      <family val="2"/>
    </font>
    <font>
      <sz val="9"/>
      <name val="Arial"/>
      <family val="2"/>
    </font>
    <font>
      <sz val="10"/>
      <name val="MS Sans Serif"/>
      <family val="2"/>
    </font>
    <font>
      <sz val="11"/>
      <color theme="1"/>
      <name val="Calibri"/>
      <family val="2"/>
    </font>
    <font>
      <sz val="9"/>
      <name val="Times"/>
    </font>
    <font>
      <sz val="1"/>
      <color indexed="8"/>
      <name val="Courier"/>
      <family val="3"/>
    </font>
    <font>
      <b/>
      <sz val="11"/>
      <color indexed="9"/>
      <name val="Arial"/>
      <family val="2"/>
    </font>
    <font>
      <sz val="10"/>
      <color indexed="8"/>
      <name val="MS Sans Serif"/>
      <family val="2"/>
    </font>
    <font>
      <sz val="8.5"/>
      <color indexed="8"/>
      <name val="MS Sans Serif"/>
      <family val="2"/>
    </font>
    <font>
      <i/>
      <sz val="10"/>
      <color indexed="23"/>
      <name val="Calibri"/>
      <family val="2"/>
    </font>
    <font>
      <i/>
      <sz val="11"/>
      <color indexed="23"/>
      <name val="Calibri"/>
      <family val="2"/>
    </font>
    <font>
      <i/>
      <sz val="10"/>
      <color rgb="FF7F7F7F"/>
      <name val="Calibri"/>
      <family val="2"/>
    </font>
    <font>
      <sz val="10"/>
      <name val="Arial CE"/>
      <charset val="238"/>
    </font>
    <font>
      <u/>
      <sz val="10"/>
      <color indexed="56"/>
      <name val="Times New Roman"/>
      <family val="1"/>
    </font>
    <font>
      <u/>
      <sz val="10"/>
      <color rgb="FF001F4B"/>
      <name val="Times New Roman"/>
      <family val="1"/>
    </font>
    <font>
      <sz val="8"/>
      <color indexed="8"/>
      <name val="Arial"/>
      <family val="2"/>
    </font>
    <font>
      <sz val="11"/>
      <color indexed="52"/>
      <name val="Arial"/>
      <family val="2"/>
    </font>
    <font>
      <sz val="11"/>
      <color indexed="17"/>
      <name val="Arial"/>
      <family val="2"/>
    </font>
    <font>
      <sz val="10"/>
      <color indexed="17"/>
      <name val="Calibri"/>
      <family val="2"/>
    </font>
    <font>
      <sz val="11"/>
      <color indexed="17"/>
      <name val="Calibri"/>
      <family val="2"/>
    </font>
    <font>
      <sz val="10"/>
      <color rgb="FF006100"/>
      <name val="Calibri"/>
      <family val="2"/>
    </font>
    <font>
      <b/>
      <sz val="22"/>
      <name val="Arial"/>
      <family val="2"/>
    </font>
    <font>
      <b/>
      <sz val="15"/>
      <color indexed="56"/>
      <name val="Calibri"/>
      <family val="2"/>
    </font>
    <font>
      <b/>
      <sz val="15"/>
      <color theme="3"/>
      <name val="Calibri"/>
      <family val="2"/>
    </font>
    <font>
      <b/>
      <sz val="13"/>
      <color indexed="56"/>
      <name val="Calibri"/>
      <family val="2"/>
    </font>
    <font>
      <b/>
      <sz val="13"/>
      <color theme="3"/>
      <name val="Calibri"/>
      <family val="2"/>
    </font>
    <font>
      <b/>
      <sz val="11"/>
      <color indexed="56"/>
      <name val="Calibri"/>
      <family val="2"/>
    </font>
    <font>
      <b/>
      <sz val="11"/>
      <color theme="3"/>
      <name val="Calibri"/>
      <family val="2"/>
    </font>
    <font>
      <u/>
      <sz val="10"/>
      <color theme="10"/>
      <name val="Arial"/>
      <family val="2"/>
    </font>
    <font>
      <u/>
      <sz val="10"/>
      <color indexed="12"/>
      <name val="Arial"/>
      <family val="2"/>
    </font>
    <font>
      <u/>
      <sz val="10"/>
      <color theme="10"/>
      <name val="Calibri"/>
      <family val="2"/>
    </font>
    <font>
      <u/>
      <sz val="10"/>
      <color indexed="12"/>
      <name val="Calibri"/>
      <family val="2"/>
    </font>
    <font>
      <u/>
      <sz val="9"/>
      <color indexed="12"/>
      <name val="Calibri"/>
      <family val="2"/>
    </font>
    <font>
      <u/>
      <sz val="9"/>
      <color theme="10"/>
      <name val="Calibri"/>
      <family val="2"/>
    </font>
    <font>
      <u/>
      <sz val="8"/>
      <color indexed="12"/>
      <name val="Arial"/>
      <family val="2"/>
    </font>
    <font>
      <u/>
      <sz val="8"/>
      <color theme="10"/>
      <name val="Arial"/>
      <family val="2"/>
    </font>
    <font>
      <u/>
      <sz val="10"/>
      <color theme="10"/>
      <name val="MS Sans Serif"/>
      <family val="2"/>
    </font>
    <font>
      <sz val="10"/>
      <name val="Courier New Cyr"/>
      <charset val="204"/>
    </font>
    <font>
      <sz val="10"/>
      <color indexed="62"/>
      <name val="Calibri"/>
      <family val="2"/>
    </font>
    <font>
      <sz val="11"/>
      <color indexed="62"/>
      <name val="Calibri"/>
      <family val="2"/>
    </font>
    <font>
      <sz val="10"/>
      <color rgb="FF3F3F76"/>
      <name val="Calibri"/>
      <family val="2"/>
    </font>
    <font>
      <sz val="11"/>
      <color indexed="62"/>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0"/>
      <color indexed="52"/>
      <name val="Calibri"/>
      <family val="2"/>
    </font>
    <font>
      <sz val="10"/>
      <color rgb="FFFA7D00"/>
      <name val="Calibri"/>
      <family val="2"/>
    </font>
    <font>
      <i/>
      <sz val="9"/>
      <color indexed="16"/>
      <name val="Arial"/>
      <family val="2"/>
    </font>
    <font>
      <sz val="11"/>
      <color indexed="60"/>
      <name val="Arial"/>
      <family val="2"/>
    </font>
    <font>
      <sz val="10"/>
      <color indexed="60"/>
      <name val="Calibri"/>
      <family val="2"/>
    </font>
    <font>
      <sz val="11"/>
      <color indexed="60"/>
      <name val="Calibri"/>
      <family val="2"/>
    </font>
    <font>
      <sz val="10"/>
      <color rgb="FF9C6500"/>
      <name val="Calibri"/>
      <family val="2"/>
    </font>
    <font>
      <sz val="8"/>
      <color theme="1"/>
      <name val="Verdana"/>
      <family val="2"/>
    </font>
    <font>
      <sz val="10"/>
      <color theme="1"/>
      <name val="Arial"/>
      <family val="2"/>
    </font>
    <font>
      <sz val="12"/>
      <color theme="1"/>
      <name val="Arial"/>
      <family val="2"/>
      <scheme val="minor"/>
    </font>
    <font>
      <sz val="11"/>
      <color rgb="FF000000"/>
      <name val="Calibri"/>
      <family val="2"/>
      <charset val="204"/>
    </font>
    <font>
      <sz val="10"/>
      <name val="Times"/>
      <charset val="238"/>
    </font>
    <font>
      <sz val="10"/>
      <name val="Arial CE"/>
      <family val="2"/>
      <charset val="238"/>
    </font>
    <font>
      <sz val="9"/>
      <name val="Times New Roman"/>
      <family val="1"/>
    </font>
    <font>
      <sz val="11"/>
      <color indexed="20"/>
      <name val="Arial"/>
      <family val="2"/>
    </font>
    <font>
      <b/>
      <sz val="10"/>
      <color indexed="63"/>
      <name val="Calibri"/>
      <family val="2"/>
    </font>
    <font>
      <b/>
      <sz val="11"/>
      <color indexed="63"/>
      <name val="Calibri"/>
      <family val="2"/>
    </font>
    <font>
      <b/>
      <sz val="10"/>
      <color rgb="FF3F3F3F"/>
      <name val="Calibri"/>
      <family val="2"/>
    </font>
    <font>
      <sz val="11"/>
      <color rgb="FF000000"/>
      <name val="Calibri"/>
      <family val="2"/>
    </font>
    <font>
      <b/>
      <u/>
      <sz val="10"/>
      <color indexed="8"/>
      <name val="MS Sans Serif"/>
      <family val="2"/>
    </font>
    <font>
      <sz val="8"/>
      <color indexed="8"/>
      <name val="MS Sans Serif"/>
      <family val="2"/>
    </font>
    <font>
      <sz val="7.5"/>
      <color indexed="8"/>
      <name val="MS Sans Serif"/>
      <family val="2"/>
    </font>
    <font>
      <b/>
      <sz val="12"/>
      <name val="Arial"/>
      <family val="2"/>
    </font>
    <font>
      <i/>
      <sz val="10"/>
      <name val="Arial"/>
      <family val="2"/>
    </font>
    <font>
      <b/>
      <sz val="14"/>
      <name val="Helv"/>
    </font>
    <font>
      <b/>
      <sz val="12"/>
      <name val="Helv"/>
    </font>
    <font>
      <i/>
      <sz val="8"/>
      <name val="Arial"/>
      <family val="2"/>
    </font>
    <font>
      <sz val="11"/>
      <color indexed="10"/>
      <name val="Calibri"/>
      <family val="2"/>
    </font>
    <font>
      <i/>
      <sz val="8"/>
      <name val="Tms Rmn"/>
    </font>
    <font>
      <b/>
      <sz val="18"/>
      <color indexed="56"/>
      <name val="Cambria"/>
      <family val="2"/>
    </font>
    <font>
      <b/>
      <sz val="8"/>
      <name val="Arial"/>
      <family val="2"/>
    </font>
    <font>
      <b/>
      <sz val="8"/>
      <name val="Tms Rmn"/>
    </font>
    <font>
      <b/>
      <sz val="11"/>
      <color indexed="8"/>
      <name val="Arial"/>
      <family val="2"/>
    </font>
    <font>
      <b/>
      <sz val="10"/>
      <color indexed="8"/>
      <name val="Calibri"/>
      <family val="2"/>
    </font>
    <font>
      <b/>
      <sz val="11"/>
      <color indexed="8"/>
      <name val="Calibri"/>
      <family val="2"/>
    </font>
    <font>
      <b/>
      <sz val="10"/>
      <color theme="1"/>
      <name val="Calibri"/>
      <family val="2"/>
    </font>
    <font>
      <b/>
      <sz val="11"/>
      <color indexed="63"/>
      <name val="Arial"/>
      <family val="2"/>
    </font>
    <font>
      <i/>
      <sz val="11"/>
      <color indexed="23"/>
      <name val="Arial"/>
      <family val="2"/>
    </font>
    <font>
      <sz val="11"/>
      <color indexed="10"/>
      <name val="Arial"/>
      <family val="2"/>
    </font>
    <font>
      <sz val="10"/>
      <color indexed="10"/>
      <name val="Calibri"/>
      <family val="2"/>
    </font>
    <font>
      <sz val="10"/>
      <color rgb="FFFF0000"/>
      <name val="Calibri"/>
      <family val="2"/>
    </font>
    <font>
      <sz val="10.5"/>
      <color rgb="FFFF0000"/>
      <name val="Arial"/>
      <family val="2"/>
      <scheme val="minor"/>
    </font>
    <font>
      <sz val="10.5"/>
      <name val="Arial"/>
      <family val="2"/>
      <scheme val="minor"/>
    </font>
    <font>
      <sz val="10.5"/>
      <name val="Arial"/>
      <family val="2"/>
    </font>
    <font>
      <sz val="10.5"/>
      <color rgb="FFFF0000"/>
      <name val="Arial"/>
      <family val="2"/>
    </font>
    <font>
      <b/>
      <sz val="10.5"/>
      <name val="Arial"/>
      <family val="2"/>
    </font>
    <font>
      <sz val="10"/>
      <name val="Verdana"/>
      <family val="2"/>
    </font>
    <font>
      <b/>
      <sz val="10.5"/>
      <name val="Arial"/>
      <family val="2"/>
      <scheme val="minor"/>
    </font>
    <font>
      <u/>
      <sz val="11"/>
      <color theme="10"/>
      <name val="Calibri"/>
      <family val="2"/>
    </font>
    <font>
      <b/>
      <sz val="11"/>
      <color theme="1"/>
      <name val="Arial"/>
      <family val="2"/>
    </font>
    <font>
      <b/>
      <sz val="11"/>
      <color rgb="FFFF0000"/>
      <name val="Arial"/>
      <family val="2"/>
    </font>
    <font>
      <b/>
      <i/>
      <sz val="11"/>
      <color theme="1"/>
      <name val="Arial"/>
      <family val="2"/>
    </font>
    <font>
      <b/>
      <u/>
      <sz val="11"/>
      <color rgb="FF000000"/>
      <name val="Arial"/>
      <family val="2"/>
    </font>
    <font>
      <sz val="11"/>
      <color rgb="FF666666"/>
      <name val="Arial"/>
      <family val="2"/>
    </font>
    <font>
      <b/>
      <u/>
      <sz val="11"/>
      <color theme="1"/>
      <name val="Arial"/>
      <family val="2"/>
    </font>
    <font>
      <b/>
      <sz val="10.5"/>
      <color indexed="8"/>
      <name val="Arial"/>
      <family val="2"/>
    </font>
  </fonts>
  <fills count="8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63"/>
        <bgColor indexed="64"/>
      </patternFill>
    </fill>
    <fill>
      <patternFill patternType="solid">
        <fgColor indexed="44"/>
        <bgColor indexed="8"/>
      </patternFill>
    </fill>
    <fill>
      <patternFill patternType="solid">
        <fgColor indexed="55"/>
      </patternFill>
    </fill>
    <fill>
      <patternFill patternType="solid">
        <fgColor indexed="9"/>
        <bgColor indexed="64"/>
      </patternFill>
    </fill>
    <fill>
      <patternFill patternType="solid">
        <fgColor rgb="FFDBE5EB"/>
        <bgColor indexed="64"/>
      </patternFill>
    </fill>
    <fill>
      <patternFill patternType="solid">
        <fgColor rgb="FFFFFFFF"/>
        <bgColor indexed="64"/>
      </patternFill>
    </fill>
    <fill>
      <patternFill patternType="solid">
        <fgColor indexed="22"/>
        <bgColor indexed="64"/>
      </patternFill>
    </fill>
    <fill>
      <patternFill patternType="solid">
        <fgColor indexed="26"/>
        <bgColor indexed="64"/>
      </patternFill>
    </fill>
    <fill>
      <patternFill patternType="solid">
        <fgColor rgb="FFF9F6ED"/>
        <bgColor indexed="64"/>
      </patternFill>
    </fill>
    <fill>
      <patternFill patternType="solid">
        <fgColor indexed="44"/>
        <bgColor indexed="64"/>
      </patternFill>
    </fill>
    <fill>
      <patternFill patternType="solid">
        <fgColor rgb="FFB9D6F1"/>
        <bgColor indexed="64"/>
      </patternFill>
    </fill>
    <fill>
      <patternFill patternType="solid">
        <fgColor indexed="27"/>
        <bgColor indexed="64"/>
      </patternFill>
    </fill>
    <fill>
      <patternFill patternType="solid">
        <fgColor rgb="FFD9E9F5"/>
        <bgColor indexed="64"/>
      </patternFill>
    </fill>
    <fill>
      <patternFill patternType="solid">
        <fgColor rgb="FFF8F8F8"/>
        <bgColor indexed="64"/>
      </patternFill>
    </fill>
    <fill>
      <patternFill patternType="solid">
        <fgColor rgb="FFEDF2F8"/>
        <bgColor indexed="64"/>
      </patternFill>
    </fill>
    <fill>
      <patternFill patternType="solid">
        <fgColor indexed="52"/>
        <bgColor indexed="64"/>
      </patternFill>
    </fill>
    <fill>
      <patternFill patternType="solid">
        <fgColor indexed="49"/>
        <bgColor indexed="64"/>
      </patternFill>
    </fill>
    <fill>
      <patternFill patternType="solid">
        <fgColor rgb="FF6699CC"/>
        <bgColor indexed="64"/>
      </patternFill>
    </fill>
    <fill>
      <patternFill patternType="solid">
        <fgColor indexed="53"/>
        <bgColor indexed="64"/>
      </patternFill>
    </fill>
    <fill>
      <patternFill patternType="solid">
        <fgColor rgb="FF7BA9D4"/>
        <bgColor indexed="64"/>
      </patternFill>
    </fill>
    <fill>
      <patternFill patternType="solid">
        <fgColor indexed="42"/>
        <bgColor indexed="64"/>
      </patternFill>
    </fill>
    <fill>
      <patternFill patternType="solid">
        <fgColor indexed="47"/>
        <bgColor indexed="64"/>
      </patternFill>
    </fill>
    <fill>
      <patternFill patternType="solid">
        <fgColor rgb="FFFDD580"/>
        <bgColor indexed="64"/>
      </patternFill>
    </fill>
    <fill>
      <patternFill patternType="solid">
        <fgColor indexed="22"/>
        <bgColor indexed="10"/>
      </patternFill>
    </fill>
    <fill>
      <patternFill patternType="solid">
        <fgColor indexed="41"/>
        <bgColor indexed="64"/>
      </patternFill>
    </fill>
    <fill>
      <patternFill patternType="solid">
        <fgColor indexed="22"/>
        <bgColor indexed="8"/>
      </patternFill>
    </fill>
    <fill>
      <patternFill patternType="solid">
        <fgColor indexed="13"/>
        <bgColor indexed="64"/>
      </patternFill>
    </fill>
    <fill>
      <patternFill patternType="solid">
        <fgColor indexed="13"/>
        <bgColor indexed="15"/>
      </patternFill>
    </fill>
    <fill>
      <patternFill patternType="solid">
        <fgColor indexed="11"/>
        <bgColor indexed="64"/>
      </patternFill>
    </fill>
    <fill>
      <patternFill patternType="solid">
        <fgColor indexed="10"/>
        <bgColor indexed="64"/>
      </patternFill>
    </fill>
    <fill>
      <patternFill patternType="solid">
        <fgColor indexed="43"/>
      </patternFill>
    </fill>
    <fill>
      <patternFill patternType="solid">
        <fgColor indexed="26"/>
      </patternFill>
    </fill>
    <fill>
      <patternFill patternType="solid">
        <fgColor theme="0" tint="-0.249977111117893"/>
        <bgColor indexed="64"/>
      </patternFill>
    </fill>
    <fill>
      <patternFill patternType="solid">
        <fgColor theme="0" tint="-0.14999847407452621"/>
        <bgColor indexed="64"/>
      </patternFill>
    </fill>
  </fills>
  <borders count="7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0"/>
      </left>
      <right style="thin">
        <color indexed="0"/>
      </right>
      <top style="thin">
        <color indexed="0"/>
      </top>
      <bottom style="thin">
        <color indexed="0"/>
      </bottom>
      <diagonal/>
    </border>
    <border>
      <left style="hair">
        <color indexed="64"/>
      </left>
      <right style="hair">
        <color indexed="64"/>
      </right>
      <top style="hair">
        <color indexed="64"/>
      </top>
      <bottom style="hair">
        <color indexed="64"/>
      </bottom>
      <diagonal/>
    </border>
    <border>
      <left style="hair">
        <color indexed="0"/>
      </left>
      <right style="hair">
        <color indexed="0"/>
      </right>
      <top style="hair">
        <color indexed="0"/>
      </top>
      <bottom style="hair">
        <color indexed="0"/>
      </bottom>
      <diagonal/>
    </border>
    <border>
      <left style="hair">
        <color indexed="64"/>
      </left>
      <right style="thin">
        <color indexed="64"/>
      </right>
      <top style="hair">
        <color indexed="64"/>
      </top>
      <bottom style="thin">
        <color indexed="64"/>
      </bottom>
      <diagonal/>
    </border>
    <border>
      <left style="hair">
        <color indexed="0"/>
      </left>
      <right style="thin">
        <color indexed="0"/>
      </right>
      <top style="hair">
        <color indexed="0"/>
      </top>
      <bottom style="thin">
        <color indexed="0"/>
      </bottom>
      <diagonal/>
    </border>
    <border>
      <left style="thin">
        <color indexed="64"/>
      </left>
      <right style="hair">
        <color indexed="64"/>
      </right>
      <top style="hair">
        <color indexed="64"/>
      </top>
      <bottom style="thin">
        <color indexed="64"/>
      </bottom>
      <diagonal/>
    </border>
    <border>
      <left style="thin">
        <color indexed="0"/>
      </left>
      <right style="hair">
        <color indexed="0"/>
      </right>
      <top style="hair">
        <color indexed="0"/>
      </top>
      <bottom style="thin">
        <color indexed="0"/>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medium">
        <color indexed="41"/>
      </top>
      <bottom style="medium">
        <color indexed="41"/>
      </bottom>
      <diagonal/>
    </border>
    <border>
      <left/>
      <right/>
      <top style="medium">
        <color indexed="41"/>
      </top>
      <bottom/>
      <diagonal/>
    </border>
    <border>
      <left/>
      <right/>
      <top style="thick">
        <color indexed="63"/>
      </top>
      <bottom/>
      <diagonal/>
    </border>
    <border>
      <left style="thick">
        <color indexed="9"/>
      </left>
      <right style="thin">
        <color indexed="9"/>
      </right>
      <top style="thick">
        <color theme="0"/>
      </top>
      <bottom style="thin">
        <color theme="0"/>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auto="1"/>
      </right>
      <top style="medium">
        <color indexed="64"/>
      </top>
      <bottom/>
      <diagonal/>
    </border>
    <border>
      <left/>
      <right style="medium">
        <color indexed="64"/>
      </right>
      <top style="medium">
        <color indexed="64"/>
      </top>
      <bottom/>
      <diagonal/>
    </border>
    <border>
      <left style="medium">
        <color indexed="64"/>
      </left>
      <right style="thin">
        <color auto="1"/>
      </right>
      <top/>
      <bottom/>
      <diagonal/>
    </border>
    <border>
      <left style="medium">
        <color indexed="64"/>
      </left>
      <right style="thin">
        <color auto="1"/>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239">
    <xf numFmtId="0" fontId="0" fillId="0" borderId="0"/>
    <xf numFmtId="43" fontId="1" fillId="0" borderId="0" applyFont="0" applyFill="0" applyBorder="0" applyAlignment="0" applyProtection="0"/>
    <xf numFmtId="9" fontId="1" fillId="0" borderId="0" applyFont="0" applyFill="0" applyBorder="0" applyAlignment="0" applyProtection="0"/>
    <xf numFmtId="0" fontId="24" fillId="0" borderId="0"/>
    <xf numFmtId="0" fontId="27" fillId="0" borderId="0">
      <alignment vertical="top"/>
    </xf>
    <xf numFmtId="0" fontId="27" fillId="0" borderId="0">
      <alignment vertical="top"/>
    </xf>
    <xf numFmtId="0" fontId="28"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30" fillId="10" borderId="0" applyNumberFormat="0" applyBorder="0" applyAlignment="0" applyProtection="0"/>
    <xf numFmtId="0" fontId="28" fillId="33" borderId="0" applyNumberFormat="0" applyBorder="0" applyAlignment="0" applyProtection="0"/>
    <xf numFmtId="0" fontId="29" fillId="3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8"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30" fillId="14" borderId="0" applyNumberFormat="0" applyBorder="0" applyAlignment="0" applyProtection="0"/>
    <xf numFmtId="0" fontId="28" fillId="34" borderId="0" applyNumberFormat="0" applyBorder="0" applyAlignment="0" applyProtection="0"/>
    <xf numFmtId="0" fontId="29" fillId="3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8"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30" fillId="18" borderId="0" applyNumberFormat="0" applyBorder="0" applyAlignment="0" applyProtection="0"/>
    <xf numFmtId="0" fontId="28" fillId="35" borderId="0" applyNumberFormat="0" applyBorder="0" applyAlignment="0" applyProtection="0"/>
    <xf numFmtId="0" fontId="29" fillId="3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8"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30" fillId="22" borderId="0" applyNumberFormat="0" applyBorder="0" applyAlignment="0" applyProtection="0"/>
    <xf numFmtId="0" fontId="28" fillId="36" borderId="0" applyNumberFormat="0" applyBorder="0" applyAlignment="0" applyProtection="0"/>
    <xf numFmtId="0" fontId="29" fillId="36"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8"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30" fillId="26" borderId="0" applyNumberFormat="0" applyBorder="0" applyAlignment="0" applyProtection="0"/>
    <xf numFmtId="0" fontId="28" fillId="37" borderId="0" applyNumberFormat="0" applyBorder="0" applyAlignment="0" applyProtection="0"/>
    <xf numFmtId="0" fontId="29" fillId="37"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8"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30" fillId="30" borderId="0" applyNumberFormat="0" applyBorder="0" applyAlignment="0" applyProtection="0"/>
    <xf numFmtId="0" fontId="28" fillId="38" borderId="0" applyNumberFormat="0" applyBorder="0" applyAlignment="0" applyProtection="0"/>
    <xf numFmtId="0" fontId="29" fillId="3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3" borderId="0" applyNumberFormat="0" applyBorder="0" applyAlignment="0" applyProtection="0"/>
    <xf numFmtId="0" fontId="29" fillId="34" borderId="0" applyNumberFormat="0" applyBorder="0" applyAlignment="0" applyProtection="0"/>
    <xf numFmtId="0" fontId="29" fillId="35" borderId="0" applyNumberFormat="0" applyBorder="0" applyAlignment="0" applyProtection="0"/>
    <xf numFmtId="0" fontId="29" fillId="36" borderId="0" applyNumberFormat="0" applyBorder="0" applyAlignment="0" applyProtection="0"/>
    <xf numFmtId="0" fontId="29" fillId="37" borderId="0" applyNumberFormat="0" applyBorder="0" applyAlignment="0" applyProtection="0"/>
    <xf numFmtId="0" fontId="29" fillId="38" borderId="0" applyNumberFormat="0" applyBorder="0" applyAlignment="0" applyProtection="0"/>
    <xf numFmtId="0" fontId="28"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30" fillId="11" borderId="0" applyNumberFormat="0" applyBorder="0" applyAlignment="0" applyProtection="0"/>
    <xf numFmtId="0" fontId="28" fillId="39" borderId="0" applyNumberFormat="0" applyBorder="0" applyAlignment="0" applyProtection="0"/>
    <xf numFmtId="0" fontId="29" fillId="3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8"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30" fillId="15" borderId="0" applyNumberFormat="0" applyBorder="0" applyAlignment="0" applyProtection="0"/>
    <xf numFmtId="0" fontId="28" fillId="40" borderId="0" applyNumberFormat="0" applyBorder="0" applyAlignment="0" applyProtection="0"/>
    <xf numFmtId="0" fontId="29" fillId="40"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8"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30" fillId="19" borderId="0" applyNumberFormat="0" applyBorder="0" applyAlignment="0" applyProtection="0"/>
    <xf numFmtId="0" fontId="28" fillId="41" borderId="0" applyNumberFormat="0" applyBorder="0" applyAlignment="0" applyProtection="0"/>
    <xf numFmtId="0" fontId="29" fillId="4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8"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30" fillId="23" borderId="0" applyNumberFormat="0" applyBorder="0" applyAlignment="0" applyProtection="0"/>
    <xf numFmtId="0" fontId="28" fillId="36" borderId="0" applyNumberFormat="0" applyBorder="0" applyAlignment="0" applyProtection="0"/>
    <xf numFmtId="0" fontId="29" fillId="36"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8"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30" fillId="27" borderId="0" applyNumberFormat="0" applyBorder="0" applyAlignment="0" applyProtection="0"/>
    <xf numFmtId="0" fontId="28" fillId="39" borderId="0" applyNumberFormat="0" applyBorder="0" applyAlignment="0" applyProtection="0"/>
    <xf numFmtId="0" fontId="29" fillId="39"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8" fillId="42" borderId="0" applyNumberFormat="0" applyBorder="0" applyAlignment="0" applyProtection="0"/>
    <xf numFmtId="0" fontId="29" fillId="42" borderId="0" applyNumberFormat="0" applyBorder="0" applyAlignment="0" applyProtection="0"/>
    <xf numFmtId="0" fontId="29" fillId="42" borderId="0" applyNumberFormat="0" applyBorder="0" applyAlignment="0" applyProtection="0"/>
    <xf numFmtId="0" fontId="30" fillId="31" borderId="0" applyNumberFormat="0" applyBorder="0" applyAlignment="0" applyProtection="0"/>
    <xf numFmtId="0" fontId="28" fillId="42" borderId="0" applyNumberFormat="0" applyBorder="0" applyAlignment="0" applyProtection="0"/>
    <xf numFmtId="0" fontId="29" fillId="42"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9" fillId="42" borderId="0" applyNumberFormat="0" applyBorder="0" applyAlignment="0" applyProtection="0"/>
    <xf numFmtId="0" fontId="29" fillId="42" borderId="0" applyNumberFormat="0" applyBorder="0" applyAlignment="0" applyProtection="0"/>
    <xf numFmtId="0" fontId="29" fillId="42" borderId="0" applyNumberFormat="0" applyBorder="0" applyAlignment="0" applyProtection="0"/>
    <xf numFmtId="0" fontId="29" fillId="42" borderId="0" applyNumberFormat="0" applyBorder="0" applyAlignment="0" applyProtection="0"/>
    <xf numFmtId="0" fontId="29" fillId="42" borderId="0" applyNumberFormat="0" applyBorder="0" applyAlignment="0" applyProtection="0"/>
    <xf numFmtId="0" fontId="29" fillId="39" borderId="0" applyNumberFormat="0" applyBorder="0" applyAlignment="0" applyProtection="0"/>
    <xf numFmtId="0" fontId="29" fillId="40" borderId="0" applyNumberFormat="0" applyBorder="0" applyAlignment="0" applyProtection="0"/>
    <xf numFmtId="0" fontId="29" fillId="41" borderId="0" applyNumberFormat="0" applyBorder="0" applyAlignment="0" applyProtection="0"/>
    <xf numFmtId="0" fontId="29" fillId="36" borderId="0" applyNumberFormat="0" applyBorder="0" applyAlignment="0" applyProtection="0"/>
    <xf numFmtId="0" fontId="29" fillId="39" borderId="0" applyNumberFormat="0" applyBorder="0" applyAlignment="0" applyProtection="0"/>
    <xf numFmtId="0" fontId="29" fillId="42" borderId="0" applyNumberFormat="0" applyBorder="0" applyAlignment="0" applyProtection="0"/>
    <xf numFmtId="0" fontId="31"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3" fillId="12" borderId="0" applyNumberFormat="0" applyBorder="0" applyAlignment="0" applyProtection="0"/>
    <xf numFmtId="0" fontId="31" fillId="43" borderId="0" applyNumberFormat="0" applyBorder="0" applyAlignment="0" applyProtection="0"/>
    <xf numFmtId="0" fontId="32" fillId="43" borderId="0" applyNumberFormat="0" applyBorder="0" applyAlignment="0" applyProtection="0"/>
    <xf numFmtId="0" fontId="17" fillId="12"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1"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3" fillId="16" borderId="0" applyNumberFormat="0" applyBorder="0" applyAlignment="0" applyProtection="0"/>
    <xf numFmtId="0" fontId="31" fillId="40" borderId="0" applyNumberFormat="0" applyBorder="0" applyAlignment="0" applyProtection="0"/>
    <xf numFmtId="0" fontId="32" fillId="40" borderId="0" applyNumberFormat="0" applyBorder="0" applyAlignment="0" applyProtection="0"/>
    <xf numFmtId="0" fontId="17" fillId="16"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1"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3" fillId="20" borderId="0" applyNumberFormat="0" applyBorder="0" applyAlignment="0" applyProtection="0"/>
    <xf numFmtId="0" fontId="31" fillId="41" borderId="0" applyNumberFormat="0" applyBorder="0" applyAlignment="0" applyProtection="0"/>
    <xf numFmtId="0" fontId="32" fillId="41" borderId="0" applyNumberFormat="0" applyBorder="0" applyAlignment="0" applyProtection="0"/>
    <xf numFmtId="0" fontId="17" fillId="20"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1"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3" fillId="24" borderId="0" applyNumberFormat="0" applyBorder="0" applyAlignment="0" applyProtection="0"/>
    <xf numFmtId="0" fontId="31" fillId="44" borderId="0" applyNumberFormat="0" applyBorder="0" applyAlignment="0" applyProtection="0"/>
    <xf numFmtId="0" fontId="32" fillId="44" borderId="0" applyNumberFormat="0" applyBorder="0" applyAlignment="0" applyProtection="0"/>
    <xf numFmtId="0" fontId="17" fillId="2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1"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3" fillId="28" borderId="0" applyNumberFormat="0" applyBorder="0" applyAlignment="0" applyProtection="0"/>
    <xf numFmtId="0" fontId="31" fillId="45" borderId="0" applyNumberFormat="0" applyBorder="0" applyAlignment="0" applyProtection="0"/>
    <xf numFmtId="0" fontId="32" fillId="45" borderId="0" applyNumberFormat="0" applyBorder="0" applyAlignment="0" applyProtection="0"/>
    <xf numFmtId="0" fontId="17" fillId="28"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1"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3" fillId="32" borderId="0" applyNumberFormat="0" applyBorder="0" applyAlignment="0" applyProtection="0"/>
    <xf numFmtId="0" fontId="31" fillId="46" borderId="0" applyNumberFormat="0" applyBorder="0" applyAlignment="0" applyProtection="0"/>
    <xf numFmtId="0" fontId="32" fillId="46" borderId="0" applyNumberFormat="0" applyBorder="0" applyAlignment="0" applyProtection="0"/>
    <xf numFmtId="0" fontId="17" fillId="32"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3" borderId="0" applyNumberFormat="0" applyBorder="0" applyAlignment="0" applyProtection="0"/>
    <xf numFmtId="0" fontId="32" fillId="40" borderId="0" applyNumberFormat="0" applyBorder="0" applyAlignment="0" applyProtection="0"/>
    <xf numFmtId="0" fontId="32" fillId="41" borderId="0" applyNumberFormat="0" applyBorder="0" applyAlignment="0" applyProtection="0"/>
    <xf numFmtId="0" fontId="32" fillId="44" borderId="0" applyNumberFormat="0" applyBorder="0" applyAlignment="0" applyProtection="0"/>
    <xf numFmtId="0" fontId="32" fillId="45" borderId="0" applyNumberFormat="0" applyBorder="0" applyAlignment="0" applyProtection="0"/>
    <xf numFmtId="0" fontId="32" fillId="46" borderId="0" applyNumberFormat="0" applyBorder="0" applyAlignment="0" applyProtection="0"/>
    <xf numFmtId="0" fontId="31"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3" fillId="9" borderId="0" applyNumberFormat="0" applyBorder="0" applyAlignment="0" applyProtection="0"/>
    <xf numFmtId="0" fontId="31" fillId="47" borderId="0" applyNumberFormat="0" applyBorder="0" applyAlignment="0" applyProtection="0"/>
    <xf numFmtId="0" fontId="32" fillId="47" borderId="0" applyNumberFormat="0" applyBorder="0" applyAlignment="0" applyProtection="0"/>
    <xf numFmtId="0" fontId="17" fillId="9"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1"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3" fillId="13" borderId="0" applyNumberFormat="0" applyBorder="0" applyAlignment="0" applyProtection="0"/>
    <xf numFmtId="0" fontId="31" fillId="48" borderId="0" applyNumberFormat="0" applyBorder="0" applyAlignment="0" applyProtection="0"/>
    <xf numFmtId="0" fontId="32" fillId="48" borderId="0" applyNumberFormat="0" applyBorder="0" applyAlignment="0" applyProtection="0"/>
    <xf numFmtId="0" fontId="17" fillId="13"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1"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3" fillId="17" borderId="0" applyNumberFormat="0" applyBorder="0" applyAlignment="0" applyProtection="0"/>
    <xf numFmtId="0" fontId="31" fillId="49" borderId="0" applyNumberFormat="0" applyBorder="0" applyAlignment="0" applyProtection="0"/>
    <xf numFmtId="0" fontId="32" fillId="49" borderId="0" applyNumberFormat="0" applyBorder="0" applyAlignment="0" applyProtection="0"/>
    <xf numFmtId="0" fontId="17" fillId="17"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1"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3" fillId="21" borderId="0" applyNumberFormat="0" applyBorder="0" applyAlignment="0" applyProtection="0"/>
    <xf numFmtId="0" fontId="31" fillId="44" borderId="0" applyNumberFormat="0" applyBorder="0" applyAlignment="0" applyProtection="0"/>
    <xf numFmtId="0" fontId="32" fillId="44" borderId="0" applyNumberFormat="0" applyBorder="0" applyAlignment="0" applyProtection="0"/>
    <xf numFmtId="0" fontId="17" fillId="21"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1"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3" fillId="25" borderId="0" applyNumberFormat="0" applyBorder="0" applyAlignment="0" applyProtection="0"/>
    <xf numFmtId="0" fontId="31" fillId="45" borderId="0" applyNumberFormat="0" applyBorder="0" applyAlignment="0" applyProtection="0"/>
    <xf numFmtId="0" fontId="32" fillId="45" borderId="0" applyNumberFormat="0" applyBorder="0" applyAlignment="0" applyProtection="0"/>
    <xf numFmtId="0" fontId="17" fillId="2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1"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3" fillId="29" borderId="0" applyNumberFormat="0" applyBorder="0" applyAlignment="0" applyProtection="0"/>
    <xf numFmtId="0" fontId="31" fillId="50" borderId="0" applyNumberFormat="0" applyBorder="0" applyAlignment="0" applyProtection="0"/>
    <xf numFmtId="0" fontId="32" fillId="50" borderId="0" applyNumberFormat="0" applyBorder="0" applyAlignment="0" applyProtection="0"/>
    <xf numFmtId="0" fontId="17" fillId="29"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24" fillId="0" borderId="0" applyNumberFormat="0" applyFill="0" applyBorder="0" applyAlignment="0" applyProtection="0"/>
    <xf numFmtId="0" fontId="34" fillId="0" borderId="0" applyAlignment="0"/>
    <xf numFmtId="0" fontId="35" fillId="0" borderId="16">
      <alignment horizontal="center" vertical="center"/>
    </xf>
    <xf numFmtId="0" fontId="36" fillId="34"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38" fillId="3" borderId="0" applyNumberFormat="0" applyBorder="0" applyAlignment="0" applyProtection="0"/>
    <xf numFmtId="0" fontId="36" fillId="34" borderId="0" applyNumberFormat="0" applyBorder="0" applyAlignment="0" applyProtection="0"/>
    <xf numFmtId="0" fontId="37" fillId="34" borderId="0" applyNumberFormat="0" applyBorder="0" applyAlignment="0" applyProtection="0"/>
    <xf numFmtId="0" fontId="7" fillId="3"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39" fillId="51" borderId="17" applyNumberFormat="0" applyAlignment="0" applyProtection="0"/>
    <xf numFmtId="0" fontId="40" fillId="52" borderId="18"/>
    <xf numFmtId="0" fontId="41" fillId="53" borderId="19">
      <alignment horizontal="right" vertical="top" wrapText="1"/>
    </xf>
    <xf numFmtId="168" fontId="42" fillId="0" borderId="0">
      <alignment vertical="top"/>
    </xf>
    <xf numFmtId="0" fontId="43" fillId="51" borderId="17" applyNumberFormat="0" applyAlignment="0" applyProtection="0"/>
    <xf numFmtId="0" fontId="44" fillId="51" borderId="17" applyNumberFormat="0" applyAlignment="0" applyProtection="0"/>
    <xf numFmtId="0" fontId="43" fillId="51" borderId="17" applyNumberFormat="0" applyAlignment="0" applyProtection="0"/>
    <xf numFmtId="0" fontId="43" fillId="51" borderId="17" applyNumberFormat="0" applyAlignment="0" applyProtection="0"/>
    <xf numFmtId="0" fontId="43" fillId="51" borderId="17" applyNumberFormat="0" applyAlignment="0" applyProtection="0"/>
    <xf numFmtId="0" fontId="43" fillId="51" borderId="17" applyNumberFormat="0" applyAlignment="0" applyProtection="0"/>
    <xf numFmtId="0" fontId="45" fillId="6" borderId="4" applyNumberFormat="0" applyAlignment="0" applyProtection="0"/>
    <xf numFmtId="0" fontId="44" fillId="51" borderId="17" applyNumberFormat="0" applyAlignment="0" applyProtection="0"/>
    <xf numFmtId="0" fontId="43" fillId="51" borderId="17" applyNumberFormat="0" applyAlignment="0" applyProtection="0"/>
    <xf numFmtId="0" fontId="43" fillId="51" borderId="17" applyNumberFormat="0" applyAlignment="0" applyProtection="0"/>
    <xf numFmtId="0" fontId="11" fillId="6" borderId="4" applyNumberFormat="0" applyAlignment="0" applyProtection="0"/>
    <xf numFmtId="0" fontId="43" fillId="51" borderId="17" applyNumberFormat="0" applyAlignment="0" applyProtection="0"/>
    <xf numFmtId="0" fontId="43" fillId="51" borderId="17" applyNumberFormat="0" applyAlignment="0" applyProtection="0"/>
    <xf numFmtId="0" fontId="43" fillId="51" borderId="17" applyNumberFormat="0" applyAlignment="0" applyProtection="0"/>
    <xf numFmtId="0" fontId="43" fillId="51" borderId="17" applyNumberFormat="0" applyAlignment="0" applyProtection="0"/>
    <xf numFmtId="0" fontId="43" fillId="51" borderId="17" applyNumberFormat="0" applyAlignment="0" applyProtection="0"/>
    <xf numFmtId="0" fontId="43" fillId="51" borderId="17" applyNumberFormat="0" applyAlignment="0" applyProtection="0"/>
    <xf numFmtId="0" fontId="43" fillId="51" borderId="17" applyNumberFormat="0" applyAlignment="0" applyProtection="0"/>
    <xf numFmtId="0" fontId="43" fillId="51" borderId="17" applyNumberFormat="0" applyAlignment="0" applyProtection="0"/>
    <xf numFmtId="0" fontId="43" fillId="51" borderId="17" applyNumberFormat="0" applyAlignment="0" applyProtection="0"/>
    <xf numFmtId="0" fontId="43" fillId="51" borderId="17" applyNumberFormat="0" applyAlignment="0" applyProtection="0"/>
    <xf numFmtId="0" fontId="43" fillId="51" borderId="17" applyNumberFormat="0" applyAlignment="0" applyProtection="0"/>
    <xf numFmtId="0" fontId="40" fillId="0" borderId="20"/>
    <xf numFmtId="0" fontId="46" fillId="0" borderId="21" applyNumberFormat="0" applyFill="0" applyAlignment="0" applyProtection="0"/>
    <xf numFmtId="0" fontId="47" fillId="54" borderId="22" applyNumberFormat="0" applyAlignment="0" applyProtection="0"/>
    <xf numFmtId="0" fontId="48" fillId="54" borderId="22" applyNumberFormat="0" applyAlignment="0" applyProtection="0"/>
    <xf numFmtId="0" fontId="47" fillId="54" borderId="22" applyNumberFormat="0" applyAlignment="0" applyProtection="0"/>
    <xf numFmtId="0" fontId="47" fillId="54" borderId="22" applyNumberFormat="0" applyAlignment="0" applyProtection="0"/>
    <xf numFmtId="0" fontId="49" fillId="7" borderId="7" applyNumberFormat="0" applyAlignment="0" applyProtection="0"/>
    <xf numFmtId="0" fontId="48" fillId="54" borderId="22" applyNumberFormat="0" applyAlignment="0" applyProtection="0"/>
    <xf numFmtId="0" fontId="47" fillId="54" borderId="22" applyNumberFormat="0" applyAlignment="0" applyProtection="0"/>
    <xf numFmtId="0" fontId="47" fillId="54" borderId="22" applyNumberFormat="0" applyAlignment="0" applyProtection="0"/>
    <xf numFmtId="0" fontId="13" fillId="7" borderId="7" applyNumberFormat="0" applyAlignment="0" applyProtection="0"/>
    <xf numFmtId="0" fontId="47" fillId="54" borderId="22" applyNumberFormat="0" applyAlignment="0" applyProtection="0"/>
    <xf numFmtId="0" fontId="47" fillId="54" borderId="22" applyNumberFormat="0" applyAlignment="0" applyProtection="0"/>
    <xf numFmtId="0" fontId="47" fillId="54" borderId="22" applyNumberFormat="0" applyAlignment="0" applyProtection="0"/>
    <xf numFmtId="0" fontId="47" fillId="54" borderId="22" applyNumberFormat="0" applyAlignment="0" applyProtection="0"/>
    <xf numFmtId="0" fontId="47" fillId="54" borderId="22" applyNumberFormat="0" applyAlignment="0" applyProtection="0"/>
    <xf numFmtId="169" fontId="50" fillId="0" borderId="0" applyNumberFormat="0" applyAlignment="0">
      <alignment vertical="center"/>
    </xf>
    <xf numFmtId="1" fontId="51" fillId="55" borderId="20">
      <alignment horizontal="right" vertical="center"/>
    </xf>
    <xf numFmtId="3" fontId="52" fillId="55" borderId="23">
      <alignment horizontal="right" vertical="center" indent="1"/>
    </xf>
    <xf numFmtId="3" fontId="52" fillId="56" borderId="23">
      <alignment horizontal="right" vertical="center" indent="1"/>
    </xf>
    <xf numFmtId="0" fontId="53" fillId="55" borderId="20">
      <alignment horizontal="right" vertical="center" indent="1"/>
    </xf>
    <xf numFmtId="3" fontId="54" fillId="55" borderId="23">
      <alignment horizontal="right" vertical="center" indent="1"/>
    </xf>
    <xf numFmtId="3" fontId="54" fillId="56" borderId="23">
      <alignment horizontal="right" vertical="center" indent="1"/>
    </xf>
    <xf numFmtId="0" fontId="52" fillId="55" borderId="23">
      <alignment horizontal="left" vertical="center" indent="1"/>
    </xf>
    <xf numFmtId="0" fontId="52" fillId="56" borderId="23">
      <alignment horizontal="left" vertical="center" indent="1"/>
    </xf>
    <xf numFmtId="0" fontId="24" fillId="55" borderId="24"/>
    <xf numFmtId="0" fontId="24" fillId="55" borderId="25">
      <alignment vertical="center"/>
    </xf>
    <xf numFmtId="0" fontId="24" fillId="57" borderId="25">
      <alignment vertical="center"/>
    </xf>
    <xf numFmtId="0" fontId="24" fillId="57" borderId="25">
      <alignment vertical="center"/>
    </xf>
    <xf numFmtId="0" fontId="51" fillId="58" borderId="20">
      <alignment horizontal="center" vertical="center"/>
    </xf>
    <xf numFmtId="0" fontId="51" fillId="59" borderId="23">
      <alignment horizontal="center" vertical="center"/>
    </xf>
    <xf numFmtId="0" fontId="51" fillId="60" borderId="23">
      <alignment horizontal="center" vertical="center"/>
    </xf>
    <xf numFmtId="0" fontId="51" fillId="60" borderId="23">
      <alignment horizontal="center" vertical="center"/>
    </xf>
    <xf numFmtId="0" fontId="55" fillId="61" borderId="23">
      <alignment horizontal="center" vertical="center"/>
    </xf>
    <xf numFmtId="0" fontId="55" fillId="62" borderId="23">
      <alignment horizontal="center" vertical="center"/>
    </xf>
    <xf numFmtId="0" fontId="55" fillId="62" borderId="23">
      <alignment horizontal="center" vertical="center"/>
    </xf>
    <xf numFmtId="0" fontId="55" fillId="63" borderId="23">
      <alignment horizontal="center" vertical="center"/>
    </xf>
    <xf numFmtId="0" fontId="55" fillId="64" borderId="23">
      <alignment horizontal="center" vertical="center"/>
    </xf>
    <xf numFmtId="0" fontId="55" fillId="64" borderId="23">
      <alignment horizontal="center" vertical="center"/>
    </xf>
    <xf numFmtId="1" fontId="51" fillId="55" borderId="20">
      <alignment horizontal="right" vertical="center"/>
    </xf>
    <xf numFmtId="3" fontId="52" fillId="55" borderId="23">
      <alignment horizontal="right" vertical="center" indent="1"/>
    </xf>
    <xf numFmtId="3" fontId="52" fillId="65" borderId="23">
      <alignment horizontal="right" vertical="center" indent="1"/>
    </xf>
    <xf numFmtId="0" fontId="24" fillId="55" borderId="0"/>
    <xf numFmtId="0" fontId="24" fillId="55" borderId="0">
      <alignment vertical="center"/>
    </xf>
    <xf numFmtId="0" fontId="24" fillId="57" borderId="0">
      <alignment vertical="center"/>
    </xf>
    <xf numFmtId="0" fontId="24" fillId="57" borderId="0">
      <alignment vertical="center"/>
    </xf>
    <xf numFmtId="0" fontId="56" fillId="55" borderId="20">
      <alignment horizontal="left" vertical="center" indent="1"/>
    </xf>
    <xf numFmtId="0" fontId="56" fillId="55" borderId="26">
      <alignment horizontal="left" vertical="center" indent="1"/>
    </xf>
    <xf numFmtId="0" fontId="56" fillId="55" borderId="27">
      <alignment horizontal="left" vertical="center" indent="1"/>
    </xf>
    <xf numFmtId="0" fontId="56" fillId="57" borderId="27">
      <alignment horizontal="left" vertical="center" indent="1"/>
    </xf>
    <xf numFmtId="0" fontId="56" fillId="57" borderId="27">
      <alignment horizontal="left" vertical="center" indent="1"/>
    </xf>
    <xf numFmtId="0" fontId="55" fillId="55" borderId="28">
      <alignment horizontal="left" vertical="center" indent="1"/>
    </xf>
    <xf numFmtId="0" fontId="55" fillId="55" borderId="29">
      <alignment horizontal="left" vertical="center" indent="1"/>
    </xf>
    <xf numFmtId="0" fontId="55" fillId="57" borderId="29">
      <alignment horizontal="left" vertical="center" indent="1"/>
    </xf>
    <xf numFmtId="0" fontId="55" fillId="57" borderId="29">
      <alignment horizontal="left" vertical="center" indent="1"/>
    </xf>
    <xf numFmtId="0" fontId="56" fillId="55" borderId="20">
      <alignment horizontal="left" indent="1"/>
    </xf>
    <xf numFmtId="0" fontId="56" fillId="55" borderId="23">
      <alignment horizontal="left" vertical="center" indent="1"/>
    </xf>
    <xf numFmtId="0" fontId="56" fillId="66" borderId="23">
      <alignment horizontal="left" vertical="center" indent="1"/>
    </xf>
    <xf numFmtId="0" fontId="56" fillId="66" borderId="23">
      <alignment horizontal="left" vertical="center" indent="1"/>
    </xf>
    <xf numFmtId="0" fontId="53" fillId="55" borderId="20">
      <alignment horizontal="right" vertical="center" indent="1"/>
    </xf>
    <xf numFmtId="3" fontId="54" fillId="55" borderId="23">
      <alignment horizontal="right" vertical="center" indent="1"/>
    </xf>
    <xf numFmtId="3" fontId="54" fillId="65" borderId="23">
      <alignment horizontal="right" vertical="center" indent="1"/>
    </xf>
    <xf numFmtId="0" fontId="56" fillId="55" borderId="25">
      <alignment vertical="center"/>
    </xf>
    <xf numFmtId="0" fontId="56" fillId="57" borderId="25">
      <alignment vertical="center"/>
    </xf>
    <xf numFmtId="0" fontId="56" fillId="57" borderId="25">
      <alignment vertical="center"/>
    </xf>
    <xf numFmtId="0" fontId="57" fillId="67" borderId="20">
      <alignment horizontal="left" vertical="center" indent="1"/>
    </xf>
    <xf numFmtId="0" fontId="58" fillId="68" borderId="23">
      <alignment horizontal="left" vertical="center" indent="1"/>
    </xf>
    <xf numFmtId="0" fontId="58" fillId="69" borderId="23">
      <alignment horizontal="left" vertical="center" indent="1"/>
    </xf>
    <xf numFmtId="0" fontId="57" fillId="70" borderId="20">
      <alignment horizontal="left" vertical="center" indent="1"/>
    </xf>
    <xf numFmtId="0" fontId="58" fillId="68" borderId="23">
      <alignment horizontal="left" vertical="center" indent="1"/>
    </xf>
    <xf numFmtId="0" fontId="58" fillId="71" borderId="23">
      <alignment horizontal="left" vertical="center" indent="1"/>
    </xf>
    <xf numFmtId="0" fontId="59" fillId="55" borderId="20">
      <alignment horizontal="left" vertical="center"/>
    </xf>
    <xf numFmtId="0" fontId="52" fillId="55" borderId="23">
      <alignment horizontal="left" vertical="center" indent="1"/>
    </xf>
    <xf numFmtId="0" fontId="52" fillId="57" borderId="23">
      <alignment horizontal="left" vertical="center" indent="1"/>
    </xf>
    <xf numFmtId="0" fontId="60" fillId="55" borderId="23">
      <alignment horizontal="left" vertical="center" wrapText="1" indent="1"/>
    </xf>
    <xf numFmtId="0" fontId="60" fillId="57" borderId="23">
      <alignment horizontal="left" vertical="center" wrapText="1" indent="1"/>
    </xf>
    <xf numFmtId="0" fontId="61" fillId="55" borderId="24"/>
    <xf numFmtId="0" fontId="56" fillId="55" borderId="25">
      <alignment vertical="center"/>
    </xf>
    <xf numFmtId="0" fontId="56" fillId="57" borderId="25">
      <alignment vertical="center"/>
    </xf>
    <xf numFmtId="0" fontId="56" fillId="57" borderId="25">
      <alignment vertical="center"/>
    </xf>
    <xf numFmtId="0" fontId="51" fillId="72" borderId="20">
      <alignment horizontal="left" vertical="center" indent="1"/>
    </xf>
    <xf numFmtId="0" fontId="51" fillId="73" borderId="23">
      <alignment horizontal="left" vertical="center" indent="1"/>
    </xf>
    <xf numFmtId="0" fontId="51" fillId="74" borderId="23">
      <alignment horizontal="left" vertical="center" indent="1"/>
    </xf>
    <xf numFmtId="0" fontId="51" fillId="74" borderId="23">
      <alignment horizontal="left" vertical="center" indent="1"/>
    </xf>
    <xf numFmtId="0" fontId="62" fillId="58" borderId="0">
      <alignment horizontal="center"/>
    </xf>
    <xf numFmtId="0" fontId="63" fillId="58" borderId="0">
      <alignment horizontal="center" vertical="center"/>
    </xf>
    <xf numFmtId="0" fontId="32" fillId="47" borderId="0" applyNumberFormat="0" applyBorder="0" applyAlignment="0" applyProtection="0"/>
    <xf numFmtId="0" fontId="32" fillId="48" borderId="0" applyNumberFormat="0" applyBorder="0" applyAlignment="0" applyProtection="0"/>
    <xf numFmtId="0" fontId="32" fillId="49" borderId="0" applyNumberFormat="0" applyBorder="0" applyAlignment="0" applyProtection="0"/>
    <xf numFmtId="0" fontId="32" fillId="44" borderId="0" applyNumberFormat="0" applyBorder="0" applyAlignment="0" applyProtection="0"/>
    <xf numFmtId="0" fontId="32" fillId="45" borderId="0" applyNumberFormat="0" applyBorder="0" applyAlignment="0" applyProtection="0"/>
    <xf numFmtId="0" fontId="32" fillId="50" borderId="0" applyNumberFormat="0" applyBorder="0" applyAlignment="0" applyProtection="0"/>
    <xf numFmtId="0" fontId="24" fillId="75" borderId="0">
      <alignment horizontal="center" wrapText="1"/>
    </xf>
    <xf numFmtId="0" fontId="64" fillId="58" borderId="0">
      <alignment horizontal="center"/>
    </xf>
    <xf numFmtId="0" fontId="65" fillId="76" borderId="0" applyNumberFormat="0">
      <alignment horizontal="center" vertical="top" wrapText="1"/>
    </xf>
    <xf numFmtId="0" fontId="65" fillId="76" borderId="0" applyNumberFormat="0">
      <alignment horizontal="left" vertical="top" wrapText="1"/>
    </xf>
    <xf numFmtId="0" fontId="65" fillId="76" borderId="0" applyNumberFormat="0">
      <alignment horizontal="centerContinuous" vertical="top"/>
    </xf>
    <xf numFmtId="0" fontId="66" fillId="76" borderId="0" applyNumberFormat="0">
      <alignment horizontal="center" vertical="top" wrapText="1"/>
    </xf>
    <xf numFmtId="170" fontId="34"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0" fontId="24" fillId="0" borderId="0" applyFont="0" applyFill="0" applyBorder="0" applyAlignment="0" applyProtection="0"/>
    <xf numFmtId="43" fontId="24" fillId="0" borderId="0" applyFont="0" applyFill="0" applyBorder="0" applyAlignment="0" applyProtection="0"/>
    <xf numFmtId="170" fontId="24" fillId="0" borderId="0" applyFont="0" applyFill="0" applyBorder="0" applyAlignment="0" applyProtection="0"/>
    <xf numFmtId="0" fontId="24" fillId="0" borderId="0" applyFont="0" applyFill="0" applyBorder="0" applyAlignment="0" applyProtection="0"/>
    <xf numFmtId="17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170" fontId="24" fillId="0" borderId="0" applyFont="0" applyFill="0" applyBorder="0" applyAlignment="0" applyProtection="0"/>
    <xf numFmtId="170" fontId="24" fillId="0" borderId="0" applyFont="0" applyFill="0" applyBorder="0" applyAlignment="0" applyProtection="0"/>
    <xf numFmtId="170" fontId="24" fillId="0" borderId="0" applyFont="0" applyFill="0" applyBorder="0" applyAlignment="0" applyProtection="0"/>
    <xf numFmtId="170" fontId="24" fillId="0" borderId="0" applyFont="0" applyFill="0" applyBorder="0" applyAlignment="0" applyProtection="0"/>
    <xf numFmtId="43" fontId="24" fillId="0" borderId="0" applyFont="0" applyFill="0" applyBorder="0" applyAlignment="0" applyProtection="0"/>
    <xf numFmtId="43" fontId="1" fillId="0" borderId="0" applyFont="0" applyFill="0" applyBorder="0" applyAlignment="0" applyProtection="0"/>
    <xf numFmtId="170" fontId="1" fillId="0" borderId="0" applyFont="0" applyFill="0" applyBorder="0" applyAlignment="0" applyProtection="0"/>
    <xf numFmtId="40" fontId="67" fillId="0" borderId="0" applyFont="0" applyFill="0" applyBorder="0" applyAlignment="0" applyProtection="0"/>
    <xf numFmtId="170" fontId="1" fillId="0" borderId="0" applyFont="0" applyFill="0" applyBorder="0" applyAlignment="0" applyProtection="0"/>
    <xf numFmtId="43" fontId="1" fillId="0" borderId="0" applyFont="0" applyFill="0" applyBorder="0" applyAlignment="0" applyProtection="0"/>
    <xf numFmtId="170" fontId="1" fillId="0" borderId="0" applyFont="0" applyFill="0" applyBorder="0" applyAlignment="0" applyProtection="0"/>
    <xf numFmtId="43" fontId="1" fillId="0" borderId="0" applyFont="0" applyFill="0" applyBorder="0" applyAlignment="0" applyProtection="0"/>
    <xf numFmtId="170" fontId="24" fillId="0" borderId="0" applyFont="0" applyFill="0" applyBorder="0" applyAlignment="0" applyProtection="0"/>
    <xf numFmtId="40" fontId="67" fillId="0" borderId="0" applyFont="0" applyFill="0" applyBorder="0" applyAlignment="0" applyProtection="0"/>
    <xf numFmtId="43" fontId="1" fillId="0" borderId="0" applyFont="0" applyFill="0" applyBorder="0" applyAlignment="0" applyProtection="0"/>
    <xf numFmtId="170" fontId="24" fillId="0" borderId="0" applyFont="0" applyFill="0" applyBorder="0" applyAlignment="0" applyProtection="0"/>
    <xf numFmtId="170" fontId="24" fillId="0" borderId="0" applyFont="0" applyFill="0" applyBorder="0" applyAlignment="0" applyProtection="0"/>
    <xf numFmtId="43" fontId="1" fillId="0" borderId="0" applyFont="0" applyFill="0" applyBorder="0" applyAlignment="0" applyProtection="0"/>
    <xf numFmtId="170" fontId="28" fillId="0" borderId="0" applyFont="0" applyFill="0" applyBorder="0" applyAlignment="0" applyProtection="0"/>
    <xf numFmtId="170" fontId="30" fillId="0" borderId="0" applyFont="0" applyFill="0" applyBorder="0" applyAlignment="0" applyProtection="0"/>
    <xf numFmtId="170" fontId="68" fillId="0" borderId="0" applyFont="0" applyFill="0" applyBorder="0" applyAlignment="0" applyProtection="0"/>
    <xf numFmtId="43" fontId="24" fillId="0" borderId="0" applyFont="0" applyFill="0" applyBorder="0" applyAlignment="0" applyProtection="0"/>
    <xf numFmtId="170" fontId="68" fillId="0" borderId="0" applyFont="0" applyFill="0" applyBorder="0" applyAlignment="0" applyProtection="0"/>
    <xf numFmtId="43" fontId="1" fillId="0" borderId="0" applyFont="0" applyFill="0" applyBorder="0" applyAlignment="0" applyProtection="0"/>
    <xf numFmtId="43" fontId="24" fillId="0" borderId="0" applyFont="0" applyFill="0" applyBorder="0" applyAlignment="0" applyProtection="0"/>
    <xf numFmtId="43" fontId="1" fillId="0" borderId="0" applyFont="0" applyFill="0" applyBorder="0" applyAlignment="0" applyProtection="0"/>
    <xf numFmtId="170" fontId="30" fillId="0" borderId="0" applyFont="0" applyFill="0" applyBorder="0" applyAlignment="0" applyProtection="0"/>
    <xf numFmtId="43" fontId="1" fillId="0" borderId="0" applyFont="0" applyFill="0" applyBorder="0" applyAlignment="0" applyProtection="0"/>
    <xf numFmtId="170" fontId="29" fillId="0" borderId="0" applyFont="0" applyFill="0" applyBorder="0" applyAlignment="0" applyProtection="0"/>
    <xf numFmtId="170" fontId="29" fillId="0" borderId="0" applyFont="0" applyFill="0" applyBorder="0" applyAlignment="0" applyProtection="0"/>
    <xf numFmtId="170" fontId="68" fillId="0" borderId="0" applyFont="0" applyFill="0" applyBorder="0" applyAlignment="0" applyProtection="0"/>
    <xf numFmtId="170" fontId="68" fillId="0" borderId="0" applyFont="0" applyFill="0" applyBorder="0" applyAlignment="0" applyProtection="0"/>
    <xf numFmtId="170" fontId="68" fillId="0" borderId="0" applyFont="0" applyFill="0" applyBorder="0" applyAlignment="0" applyProtection="0"/>
    <xf numFmtId="170" fontId="68" fillId="0" borderId="0" applyFont="0" applyFill="0" applyBorder="0" applyAlignment="0" applyProtection="0"/>
    <xf numFmtId="170" fontId="29" fillId="0" borderId="0" applyFont="0" applyFill="0" applyBorder="0" applyAlignment="0" applyProtection="0"/>
    <xf numFmtId="170" fontId="68" fillId="0" borderId="0" applyFont="0" applyFill="0" applyBorder="0" applyAlignment="0" applyProtection="0"/>
    <xf numFmtId="170" fontId="68" fillId="0" borderId="0" applyFont="0" applyFill="0" applyBorder="0" applyAlignment="0" applyProtection="0"/>
    <xf numFmtId="170" fontId="29" fillId="0" borderId="0" applyFont="0" applyFill="0" applyBorder="0" applyAlignment="0" applyProtection="0"/>
    <xf numFmtId="170" fontId="68" fillId="0" borderId="0" applyFont="0" applyFill="0" applyBorder="0" applyAlignment="0" applyProtection="0"/>
    <xf numFmtId="170" fontId="68" fillId="0" borderId="0" applyFont="0" applyFill="0" applyBorder="0" applyAlignment="0" applyProtection="0"/>
    <xf numFmtId="170" fontId="29" fillId="0" borderId="0" applyFont="0" applyFill="0" applyBorder="0" applyAlignment="0" applyProtection="0"/>
    <xf numFmtId="170" fontId="68" fillId="0" borderId="0" applyFont="0" applyFill="0" applyBorder="0" applyAlignment="0" applyProtection="0"/>
    <xf numFmtId="170" fontId="68" fillId="0" borderId="0" applyFont="0" applyFill="0" applyBorder="0" applyAlignment="0" applyProtection="0"/>
    <xf numFmtId="170" fontId="29"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3" fontId="69" fillId="0" borderId="0">
      <alignment horizontal="right"/>
    </xf>
    <xf numFmtId="171" fontId="69" fillId="0" borderId="0">
      <alignment horizontal="right" vertical="top"/>
    </xf>
    <xf numFmtId="172" fontId="69" fillId="0" borderId="0">
      <alignment horizontal="right" vertical="top"/>
    </xf>
    <xf numFmtId="3" fontId="69" fillId="0" borderId="0">
      <alignment horizontal="right"/>
    </xf>
    <xf numFmtId="171" fontId="69" fillId="0" borderId="0">
      <alignment horizontal="right" vertical="top"/>
    </xf>
    <xf numFmtId="173" fontId="70" fillId="0" borderId="0">
      <protection locked="0"/>
    </xf>
    <xf numFmtId="173" fontId="70" fillId="0" borderId="0">
      <protection locked="0"/>
    </xf>
    <xf numFmtId="0" fontId="71" fillId="54" borderId="22" applyNumberFormat="0" applyAlignment="0" applyProtection="0"/>
    <xf numFmtId="174" fontId="66" fillId="0" borderId="0" applyFont="0" applyFill="0" applyBorder="0" applyAlignment="0" applyProtection="0">
      <alignment vertical="center"/>
    </xf>
    <xf numFmtId="175" fontId="24" fillId="0" borderId="0" applyFont="0" applyFill="0" applyBorder="0" applyAlignment="0" applyProtection="0"/>
    <xf numFmtId="175" fontId="24" fillId="0" borderId="0" applyFont="0" applyFill="0" applyBorder="0" applyAlignment="0" applyProtection="0"/>
    <xf numFmtId="176" fontId="66" fillId="0" borderId="0" applyFont="0" applyFill="0" applyBorder="0" applyAlignment="0" applyProtection="0">
      <alignment vertical="center"/>
    </xf>
    <xf numFmtId="177" fontId="66" fillId="0" borderId="0" applyFont="0" applyFill="0" applyBorder="0" applyAlignment="0" applyProtection="0">
      <alignment vertical="center"/>
    </xf>
    <xf numFmtId="178" fontId="66" fillId="0" borderId="0" applyFont="0" applyFill="0" applyBorder="0" applyAlignment="0" applyProtection="0">
      <alignment vertical="center"/>
    </xf>
    <xf numFmtId="179" fontId="66" fillId="0" borderId="0" applyFont="0" applyFill="0" applyBorder="0" applyAlignment="0" applyProtection="0">
      <alignment vertical="center"/>
    </xf>
    <xf numFmtId="180" fontId="66" fillId="0" borderId="0" applyFont="0" applyFill="0" applyBorder="0" applyAlignment="0" applyProtection="0">
      <alignment vertical="center"/>
    </xf>
    <xf numFmtId="181" fontId="66" fillId="0" borderId="0" applyFont="0" applyFill="0" applyBorder="0" applyAlignment="0" applyProtection="0">
      <alignment vertical="center"/>
    </xf>
    <xf numFmtId="182" fontId="66" fillId="0" borderId="0" applyFont="0" applyFill="0" applyBorder="0" applyAlignment="0" applyProtection="0">
      <alignment vertical="center"/>
    </xf>
    <xf numFmtId="183" fontId="66" fillId="0" borderId="0" applyFont="0" applyFill="0" applyBorder="0" applyAlignment="0" applyProtection="0">
      <alignment vertical="center"/>
    </xf>
    <xf numFmtId="184" fontId="66" fillId="0" borderId="0" applyFont="0" applyFill="0" applyBorder="0" applyAlignment="0" applyProtection="0">
      <alignment vertical="center"/>
    </xf>
    <xf numFmtId="185" fontId="66" fillId="0" borderId="0" applyFont="0" applyFill="0" applyBorder="0" applyAlignment="0" applyProtection="0">
      <alignment vertical="center"/>
    </xf>
    <xf numFmtId="186" fontId="66" fillId="0" borderId="0" applyFont="0" applyFill="0" applyBorder="0" applyAlignment="0" applyProtection="0">
      <alignment vertical="center"/>
    </xf>
    <xf numFmtId="187" fontId="66" fillId="0" borderId="0" applyFont="0" applyFill="0" applyBorder="0" applyAlignment="0" applyProtection="0">
      <alignment vertical="center"/>
    </xf>
    <xf numFmtId="188" fontId="70" fillId="0" borderId="0">
      <protection locked="0"/>
    </xf>
    <xf numFmtId="188" fontId="70" fillId="0" borderId="0">
      <protection locked="0"/>
    </xf>
    <xf numFmtId="0" fontId="72" fillId="55" borderId="18" applyBorder="0">
      <protection locked="0"/>
    </xf>
    <xf numFmtId="0" fontId="70" fillId="0" borderId="0">
      <protection locked="0"/>
    </xf>
    <xf numFmtId="189" fontId="66" fillId="0" borderId="0" applyFont="0" applyFill="0" applyBorder="0" applyAlignment="0" applyProtection="0">
      <alignment vertical="center"/>
    </xf>
    <xf numFmtId="190" fontId="66" fillId="0" borderId="0" applyFont="0" applyFill="0" applyBorder="0" applyAlignment="0" applyProtection="0">
      <alignment vertical="center"/>
    </xf>
    <xf numFmtId="0" fontId="70" fillId="0" borderId="0">
      <protection locked="0"/>
    </xf>
    <xf numFmtId="191" fontId="24" fillId="0" borderId="0" applyFont="0" applyFill="0" applyBorder="0" applyAlignment="0" applyProtection="0"/>
    <xf numFmtId="192" fontId="24" fillId="0" borderId="0" applyFont="0" applyFill="0" applyBorder="0" applyAlignment="0" applyProtection="0"/>
    <xf numFmtId="164" fontId="35" fillId="0" borderId="0" applyBorder="0"/>
    <xf numFmtId="164" fontId="35" fillId="0" borderId="30"/>
    <xf numFmtId="0" fontId="73" fillId="55" borderId="18">
      <protection locked="0"/>
    </xf>
    <xf numFmtId="0" fontId="24" fillId="55" borderId="20"/>
    <xf numFmtId="0" fontId="24" fillId="58" borderId="0"/>
    <xf numFmtId="193" fontId="24" fillId="0" borderId="0" applyFon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6"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194" fontId="77" fillId="0" borderId="0" applyFont="0" applyFill="0" applyBorder="0" applyAlignment="0" applyProtection="0"/>
    <xf numFmtId="195" fontId="77" fillId="0" borderId="0" applyFont="0" applyFill="0" applyBorder="0" applyAlignment="0" applyProtection="0"/>
    <xf numFmtId="196" fontId="70" fillId="0" borderId="0">
      <protection locked="0"/>
    </xf>
    <xf numFmtId="196" fontId="70" fillId="0" borderId="0">
      <protection locked="0"/>
    </xf>
    <xf numFmtId="0" fontId="78" fillId="0" borderId="0" applyNumberFormat="0" applyFill="0" applyBorder="0" applyAlignment="0" applyProtection="0"/>
    <xf numFmtId="0" fontId="79" fillId="0" borderId="0" applyNumberFormat="0" applyFill="0" applyBorder="0" applyAlignment="0" applyProtection="0"/>
    <xf numFmtId="0" fontId="80" fillId="58" borderId="20">
      <alignment horizontal="left"/>
    </xf>
    <xf numFmtId="0" fontId="27" fillId="58" borderId="0">
      <alignment horizontal="left"/>
    </xf>
    <xf numFmtId="0" fontId="81" fillId="0" borderId="21" applyNumberFormat="0" applyFill="0" applyAlignment="0" applyProtection="0"/>
    <xf numFmtId="0" fontId="82" fillId="35" borderId="0" applyNumberFormat="0" applyBorder="0" applyAlignment="0" applyProtection="0"/>
    <xf numFmtId="0" fontId="83"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5" fillId="2" borderId="0" applyNumberFormat="0" applyBorder="0" applyAlignment="0" applyProtection="0"/>
    <xf numFmtId="0" fontId="83" fillId="35" borderId="0" applyNumberFormat="0" applyBorder="0" applyAlignment="0" applyProtection="0"/>
    <xf numFmtId="0" fontId="84" fillId="35" borderId="0" applyNumberFormat="0" applyBorder="0" applyAlignment="0" applyProtection="0"/>
    <xf numFmtId="0" fontId="6" fillId="2"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41" fillId="77" borderId="0">
      <alignment horizontal="right" vertical="top" wrapText="1"/>
    </xf>
    <xf numFmtId="0" fontId="86" fillId="76" borderId="0" applyNumberFormat="0">
      <alignment vertical="center"/>
    </xf>
    <xf numFmtId="0" fontId="25" fillId="0" borderId="0"/>
    <xf numFmtId="0" fontId="25" fillId="0" borderId="0">
      <alignment horizontal="left" indent="1"/>
    </xf>
    <xf numFmtId="0" fontId="24" fillId="0" borderId="0">
      <alignment horizontal="left" indent="2"/>
    </xf>
    <xf numFmtId="0" fontId="24" fillId="0" borderId="0">
      <alignment horizontal="left" indent="3"/>
    </xf>
    <xf numFmtId="0" fontId="24" fillId="0" borderId="0">
      <alignment horizontal="left" indent="4"/>
    </xf>
    <xf numFmtId="0" fontId="87" fillId="0" borderId="31" applyNumberFormat="0" applyFill="0" applyAlignment="0" applyProtection="0"/>
    <xf numFmtId="0" fontId="87" fillId="0" borderId="31" applyNumberFormat="0" applyFill="0" applyAlignment="0" applyProtection="0"/>
    <xf numFmtId="0" fontId="87" fillId="0" borderId="31" applyNumberFormat="0" applyFill="0" applyAlignment="0" applyProtection="0"/>
    <xf numFmtId="0" fontId="88" fillId="0" borderId="1" applyNumberFormat="0" applyFill="0" applyAlignment="0" applyProtection="0"/>
    <xf numFmtId="0" fontId="87" fillId="0" borderId="31" applyNumberFormat="0" applyFill="0" applyAlignment="0" applyProtection="0"/>
    <xf numFmtId="0" fontId="87" fillId="0" borderId="31" applyNumberFormat="0" applyFill="0" applyAlignment="0" applyProtection="0"/>
    <xf numFmtId="0" fontId="87" fillId="0" borderId="31" applyNumberFormat="0" applyFill="0" applyAlignment="0" applyProtection="0"/>
    <xf numFmtId="0" fontId="3" fillId="0" borderId="1" applyNumberFormat="0" applyFill="0" applyAlignment="0" applyProtection="0"/>
    <xf numFmtId="0" fontId="87" fillId="0" borderId="31" applyNumberFormat="0" applyFill="0" applyAlignment="0" applyProtection="0"/>
    <xf numFmtId="0" fontId="87" fillId="0" borderId="31" applyNumberFormat="0" applyFill="0" applyAlignment="0" applyProtection="0"/>
    <xf numFmtId="0" fontId="87" fillId="0" borderId="31" applyNumberFormat="0" applyFill="0" applyAlignment="0" applyProtection="0"/>
    <xf numFmtId="0" fontId="87" fillId="0" borderId="31" applyNumberFormat="0" applyFill="0" applyAlignment="0" applyProtection="0"/>
    <xf numFmtId="0" fontId="87" fillId="0" borderId="31" applyNumberFormat="0" applyFill="0" applyAlignment="0" applyProtection="0"/>
    <xf numFmtId="0" fontId="89" fillId="0" borderId="32" applyNumberFormat="0" applyFill="0" applyAlignment="0" applyProtection="0"/>
    <xf numFmtId="0" fontId="89" fillId="0" borderId="32" applyNumberFormat="0" applyFill="0" applyAlignment="0" applyProtection="0"/>
    <xf numFmtId="0" fontId="89" fillId="0" borderId="32" applyNumberFormat="0" applyFill="0" applyAlignment="0" applyProtection="0"/>
    <xf numFmtId="0" fontId="90" fillId="0" borderId="2" applyNumberFormat="0" applyFill="0" applyAlignment="0" applyProtection="0"/>
    <xf numFmtId="0" fontId="89" fillId="0" borderId="32" applyNumberFormat="0" applyFill="0" applyAlignment="0" applyProtection="0"/>
    <xf numFmtId="0" fontId="89" fillId="0" borderId="32" applyNumberFormat="0" applyFill="0" applyAlignment="0" applyProtection="0"/>
    <xf numFmtId="0" fontId="89" fillId="0" borderId="32" applyNumberFormat="0" applyFill="0" applyAlignment="0" applyProtection="0"/>
    <xf numFmtId="0" fontId="4" fillId="0" borderId="2" applyNumberFormat="0" applyFill="0" applyAlignment="0" applyProtection="0"/>
    <xf numFmtId="0" fontId="89" fillId="0" borderId="32" applyNumberFormat="0" applyFill="0" applyAlignment="0" applyProtection="0"/>
    <xf numFmtId="0" fontId="89" fillId="0" borderId="32" applyNumberFormat="0" applyFill="0" applyAlignment="0" applyProtection="0"/>
    <xf numFmtId="0" fontId="89" fillId="0" borderId="32" applyNumberFormat="0" applyFill="0" applyAlignment="0" applyProtection="0"/>
    <xf numFmtId="0" fontId="89" fillId="0" borderId="32" applyNumberFormat="0" applyFill="0" applyAlignment="0" applyProtection="0"/>
    <xf numFmtId="0" fontId="89" fillId="0" borderId="32"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2" fillId="0" borderId="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5" fillId="0" borderId="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33" applyNumberFormat="0" applyFill="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2"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5"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66" fillId="78" borderId="0" applyNumberFormat="0" applyFont="0" applyBorder="0" applyAlignment="0" applyProtection="0">
      <alignment vertical="center"/>
    </xf>
    <xf numFmtId="0" fontId="93" fillId="0" borderId="0" applyNumberFormat="0" applyFill="0" applyBorder="0" applyAlignment="0" applyProtection="0">
      <alignment vertical="top"/>
      <protection locked="0"/>
    </xf>
    <xf numFmtId="0" fontId="79" fillId="0" borderId="0" applyNumberFormat="0" applyFill="0" applyBorder="0" applyAlignment="0" applyProtection="0"/>
    <xf numFmtId="0" fontId="93"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98" fillId="0" borderId="0" applyNumberFormat="0" applyFill="0" applyBorder="0" applyAlignment="0" applyProtection="0">
      <alignment vertical="top"/>
      <protection locked="0"/>
    </xf>
    <xf numFmtId="0" fontId="99"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2" fillId="0" borderId="0"/>
    <xf numFmtId="0" fontId="103" fillId="38" borderId="17" applyNumberFormat="0" applyAlignment="0" applyProtection="0"/>
    <xf numFmtId="0" fontId="104" fillId="38" borderId="17" applyNumberFormat="0" applyAlignment="0" applyProtection="0"/>
    <xf numFmtId="0" fontId="104" fillId="38" borderId="17" applyNumberFormat="0" applyAlignment="0" applyProtection="0"/>
    <xf numFmtId="0" fontId="104" fillId="38" borderId="17" applyNumberFormat="0" applyAlignment="0" applyProtection="0"/>
    <xf numFmtId="0" fontId="104" fillId="38" borderId="17" applyNumberFormat="0" applyAlignment="0" applyProtection="0"/>
    <xf numFmtId="0" fontId="105" fillId="5" borderId="4" applyNumberFormat="0" applyAlignment="0" applyProtection="0"/>
    <xf numFmtId="0" fontId="103" fillId="38" borderId="17" applyNumberFormat="0" applyAlignment="0" applyProtection="0"/>
    <xf numFmtId="0" fontId="104" fillId="38" borderId="17" applyNumberFormat="0" applyAlignment="0" applyProtection="0"/>
    <xf numFmtId="0" fontId="104" fillId="38" borderId="17" applyNumberFormat="0" applyAlignment="0" applyProtection="0"/>
    <xf numFmtId="0" fontId="9" fillId="5" borderId="4" applyNumberFormat="0" applyAlignment="0" applyProtection="0"/>
    <xf numFmtId="0" fontId="104" fillId="38" borderId="17" applyNumberFormat="0" applyAlignment="0" applyProtection="0"/>
    <xf numFmtId="0" fontId="104" fillId="38" borderId="17" applyNumberFormat="0" applyAlignment="0" applyProtection="0"/>
    <xf numFmtId="0" fontId="104" fillId="38" borderId="17" applyNumberFormat="0" applyAlignment="0" applyProtection="0"/>
    <xf numFmtId="0" fontId="104" fillId="38" borderId="17" applyNumberFormat="0" applyAlignment="0" applyProtection="0"/>
    <xf numFmtId="0" fontId="104" fillId="38" borderId="17" applyNumberFormat="0" applyAlignment="0" applyProtection="0"/>
    <xf numFmtId="0" fontId="104" fillId="38" borderId="17" applyNumberFormat="0" applyAlignment="0" applyProtection="0"/>
    <xf numFmtId="0" fontId="104" fillId="38" borderId="17" applyNumberFormat="0" applyAlignment="0" applyProtection="0"/>
    <xf numFmtId="0" fontId="104" fillId="38" borderId="17" applyNumberFormat="0" applyAlignment="0" applyProtection="0"/>
    <xf numFmtId="0" fontId="104" fillId="38" borderId="17" applyNumberFormat="0" applyAlignment="0" applyProtection="0"/>
    <xf numFmtId="0" fontId="104" fillId="38" borderId="17" applyNumberFormat="0" applyAlignment="0" applyProtection="0"/>
    <xf numFmtId="0" fontId="104" fillId="38" borderId="17" applyNumberFormat="0" applyAlignment="0" applyProtection="0"/>
    <xf numFmtId="0" fontId="66" fillId="0" borderId="34" applyNumberFormat="0" applyAlignment="0">
      <alignment vertical="center"/>
    </xf>
    <xf numFmtId="0" fontId="66" fillId="0" borderId="35" applyNumberFormat="0" applyAlignment="0">
      <alignment vertical="center"/>
      <protection locked="0"/>
    </xf>
    <xf numFmtId="197" fontId="66" fillId="79" borderId="35" applyNumberFormat="0" applyAlignment="0">
      <alignment vertical="center"/>
      <protection locked="0"/>
    </xf>
    <xf numFmtId="0" fontId="66" fillId="72" borderId="0" applyNumberFormat="0" applyAlignment="0">
      <alignment vertical="center"/>
    </xf>
    <xf numFmtId="0" fontId="66" fillId="80" borderId="0" applyNumberFormat="0" applyAlignment="0">
      <alignment vertical="center"/>
    </xf>
    <xf numFmtId="0" fontId="66" fillId="0" borderId="36" applyNumberFormat="0" applyAlignment="0">
      <alignment vertical="center"/>
      <protection locked="0"/>
    </xf>
    <xf numFmtId="0" fontId="106" fillId="38" borderId="17" applyNumberFormat="0" applyAlignment="0" applyProtection="0"/>
    <xf numFmtId="0" fontId="25" fillId="75" borderId="0">
      <alignment horizontal="center"/>
    </xf>
    <xf numFmtId="0" fontId="24" fillId="58" borderId="20">
      <alignment horizontal="centerContinuous" wrapText="1"/>
    </xf>
    <xf numFmtId="0" fontId="107" fillId="81" borderId="0">
      <alignment horizontal="center" wrapText="1"/>
    </xf>
    <xf numFmtId="198" fontId="61" fillId="0" borderId="0" applyFont="0" applyFill="0" applyBorder="0" applyAlignment="0" applyProtection="0"/>
    <xf numFmtId="0" fontId="108" fillId="0" borderId="31" applyNumberFormat="0" applyFill="0" applyAlignment="0" applyProtection="0"/>
    <xf numFmtId="0" fontId="109" fillId="0" borderId="32" applyNumberFormat="0" applyFill="0" applyAlignment="0" applyProtection="0"/>
    <xf numFmtId="0" fontId="110" fillId="0" borderId="33" applyNumberFormat="0" applyFill="0" applyAlignment="0" applyProtection="0"/>
    <xf numFmtId="0" fontId="110" fillId="0" borderId="0" applyNumberFormat="0" applyFill="0" applyBorder="0" applyAlignment="0" applyProtection="0"/>
    <xf numFmtId="0" fontId="40" fillId="58" borderId="16">
      <alignment wrapText="1"/>
    </xf>
    <xf numFmtId="0" fontId="40" fillId="58" borderId="37"/>
    <xf numFmtId="0" fontId="40" fillId="58" borderId="38"/>
    <xf numFmtId="0" fontId="40" fillId="58" borderId="39">
      <alignment horizontal="center" wrapText="1"/>
    </xf>
    <xf numFmtId="0" fontId="111"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112" fillId="0" borderId="6" applyNumberFormat="0" applyFill="0" applyAlignment="0" applyProtection="0"/>
    <xf numFmtId="0" fontId="111"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12" fillId="0" borderId="6"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24" fillId="0" borderId="0" applyFont="0" applyFill="0" applyBorder="0" applyAlignment="0" applyProtection="0"/>
    <xf numFmtId="170" fontId="24" fillId="0" borderId="0" applyFont="0" applyFill="0" applyBorder="0" applyAlignment="0" applyProtection="0"/>
    <xf numFmtId="41" fontId="24" fillId="0" borderId="0" applyFont="0" applyFill="0" applyBorder="0" applyAlignment="0" applyProtection="0"/>
    <xf numFmtId="43" fontId="24" fillId="0" borderId="0" applyFont="0" applyFill="0" applyBorder="0" applyAlignment="0" applyProtection="0"/>
    <xf numFmtId="199" fontId="24" fillId="0" borderId="0" applyFont="0" applyFill="0" applyBorder="0" applyAlignment="0" applyProtection="0"/>
    <xf numFmtId="200" fontId="24" fillId="0" borderId="0" applyFont="0" applyFill="0" applyBorder="0" applyAlignment="0" applyProtection="0"/>
    <xf numFmtId="0" fontId="113" fillId="0" borderId="0" applyNumberFormat="0" applyAlignment="0">
      <alignment vertical="center"/>
    </xf>
    <xf numFmtId="0" fontId="114" fillId="82" borderId="0" applyNumberFormat="0" applyBorder="0" applyAlignment="0" applyProtection="0"/>
    <xf numFmtId="0" fontId="115" fillId="82" borderId="0" applyNumberFormat="0" applyBorder="0" applyAlignment="0" applyProtection="0"/>
    <xf numFmtId="0" fontId="116" fillId="82" borderId="0" applyNumberFormat="0" applyBorder="0" applyAlignment="0" applyProtection="0"/>
    <xf numFmtId="0" fontId="116" fillId="82" borderId="0" applyNumberFormat="0" applyBorder="0" applyAlignment="0" applyProtection="0"/>
    <xf numFmtId="0" fontId="117" fillId="4" borderId="0" applyNumberFormat="0" applyBorder="0" applyAlignment="0" applyProtection="0"/>
    <xf numFmtId="0" fontId="115" fillId="82" borderId="0" applyNumberFormat="0" applyBorder="0" applyAlignment="0" applyProtection="0"/>
    <xf numFmtId="0" fontId="116" fillId="82" borderId="0" applyNumberFormat="0" applyBorder="0" applyAlignment="0" applyProtection="0"/>
    <xf numFmtId="0" fontId="8" fillId="4" borderId="0" applyNumberFormat="0" applyBorder="0" applyAlignment="0" applyProtection="0"/>
    <xf numFmtId="0" fontId="116" fillId="82" borderId="0" applyNumberFormat="0" applyBorder="0" applyAlignment="0" applyProtection="0"/>
    <xf numFmtId="0" fontId="116" fillId="82" borderId="0" applyNumberFormat="0" applyBorder="0" applyAlignment="0" applyProtection="0"/>
    <xf numFmtId="0" fontId="116" fillId="82" borderId="0" applyNumberFormat="0" applyBorder="0" applyAlignment="0" applyProtection="0"/>
    <xf numFmtId="0" fontId="116" fillId="82" borderId="0" applyNumberFormat="0" applyBorder="0" applyAlignment="0" applyProtection="0"/>
    <xf numFmtId="0" fontId="116" fillId="82" borderId="0" applyNumberFormat="0" applyBorder="0" applyAlignment="0" applyProtection="0"/>
    <xf numFmtId="0" fontId="116" fillId="82" borderId="0" applyNumberFormat="0" applyBorder="0" applyAlignment="0" applyProtection="0"/>
    <xf numFmtId="0" fontId="1" fillId="0" borderId="0"/>
    <xf numFmtId="0" fontId="29" fillId="0" borderId="0"/>
    <xf numFmtId="0" fontId="68" fillId="0" borderId="0"/>
    <xf numFmtId="0" fontId="68" fillId="0" borderId="0"/>
    <xf numFmtId="0" fontId="68" fillId="0" borderId="0"/>
    <xf numFmtId="0" fontId="68" fillId="0" borderId="0"/>
    <xf numFmtId="0" fontId="1" fillId="0" borderId="0"/>
    <xf numFmtId="0" fontId="24" fillId="0" borderId="0"/>
    <xf numFmtId="0" fontId="1" fillId="0" borderId="0"/>
    <xf numFmtId="0" fontId="68" fillId="0" borderId="0"/>
    <xf numFmtId="0" fontId="68" fillId="0" borderId="0"/>
    <xf numFmtId="0" fontId="1" fillId="0" borderId="0"/>
    <xf numFmtId="0" fontId="1" fillId="0" borderId="0"/>
    <xf numFmtId="0" fontId="68" fillId="0" borderId="0"/>
    <xf numFmtId="0" fontId="68" fillId="0" borderId="0"/>
    <xf numFmtId="0" fontId="1" fillId="0" borderId="0"/>
    <xf numFmtId="0" fontId="24" fillId="0" borderId="0"/>
    <xf numFmtId="0" fontId="68" fillId="0" borderId="0"/>
    <xf numFmtId="0" fontId="68" fillId="0" borderId="0"/>
    <xf numFmtId="0" fontId="24" fillId="0" borderId="0"/>
    <xf numFmtId="0" fontId="29" fillId="0" borderId="0"/>
    <xf numFmtId="0" fontId="68" fillId="0" borderId="0"/>
    <xf numFmtId="0" fontId="68" fillId="0" borderId="0"/>
    <xf numFmtId="0" fontId="29" fillId="0" borderId="0"/>
    <xf numFmtId="0" fontId="29" fillId="0" borderId="0"/>
    <xf numFmtId="0" fontId="68" fillId="0" borderId="0"/>
    <xf numFmtId="0" fontId="68" fillId="0" borderId="0"/>
    <xf numFmtId="0" fontId="68" fillId="0" borderId="0"/>
    <xf numFmtId="0" fontId="68" fillId="0" borderId="0"/>
    <xf numFmtId="0" fontId="29" fillId="0" borderId="0"/>
    <xf numFmtId="0" fontId="29" fillId="0" borderId="0"/>
    <xf numFmtId="0" fontId="68" fillId="0" borderId="0"/>
    <xf numFmtId="0" fontId="68" fillId="0" borderId="0"/>
    <xf numFmtId="0" fontId="68" fillId="0" borderId="0"/>
    <xf numFmtId="0" fontId="68" fillId="0" borderId="0"/>
    <xf numFmtId="0" fontId="29" fillId="0" borderId="0"/>
    <xf numFmtId="0" fontId="29" fillId="0" borderId="0"/>
    <xf numFmtId="0" fontId="68" fillId="0" borderId="0"/>
    <xf numFmtId="0" fontId="68" fillId="0" borderId="0"/>
    <xf numFmtId="0" fontId="68" fillId="0" borderId="0"/>
    <xf numFmtId="0" fontId="68" fillId="0" borderId="0"/>
    <xf numFmtId="0" fontId="29" fillId="0" borderId="0"/>
    <xf numFmtId="0" fontId="68" fillId="0" borderId="0"/>
    <xf numFmtId="0" fontId="68" fillId="0" borderId="0"/>
    <xf numFmtId="0" fontId="29" fillId="0" borderId="0"/>
    <xf numFmtId="0" fontId="1" fillId="0" borderId="0"/>
    <xf numFmtId="0" fontId="1" fillId="0" borderId="0"/>
    <xf numFmtId="0" fontId="24" fillId="0" borderId="0"/>
    <xf numFmtId="0" fontId="29" fillId="0" borderId="0"/>
    <xf numFmtId="0" fontId="29" fillId="0" borderId="0"/>
    <xf numFmtId="0" fontId="67" fillId="0" borderId="0"/>
    <xf numFmtId="0" fontId="1" fillId="0" borderId="0"/>
    <xf numFmtId="0" fontId="1" fillId="0" borderId="0"/>
    <xf numFmtId="0" fontId="24" fillId="0" borderId="0"/>
    <xf numFmtId="0" fontId="29" fillId="0" borderId="0"/>
    <xf numFmtId="0" fontId="24" fillId="0" borderId="0"/>
    <xf numFmtId="0" fontId="24" fillId="0" borderId="0"/>
    <xf numFmtId="0" fontId="29" fillId="0" borderId="0"/>
    <xf numFmtId="0" fontId="24" fillId="0" borderId="0"/>
    <xf numFmtId="0" fontId="24" fillId="0" borderId="0"/>
    <xf numFmtId="0" fontId="24" fillId="0" borderId="0"/>
    <xf numFmtId="0" fontId="1" fillId="0" borderId="0"/>
    <xf numFmtId="0" fontId="24" fillId="0" borderId="0"/>
    <xf numFmtId="0" fontId="24" fillId="0" borderId="0"/>
    <xf numFmtId="0" fontId="24" fillId="0" borderId="0"/>
    <xf numFmtId="0" fontId="24" fillId="0" borderId="0"/>
    <xf numFmtId="0" fontId="1" fillId="0" borderId="0"/>
    <xf numFmtId="0" fontId="24" fillId="0" borderId="0"/>
    <xf numFmtId="0" fontId="1" fillId="0" borderId="0"/>
    <xf numFmtId="0" fontId="24" fillId="0" borderId="0"/>
    <xf numFmtId="0" fontId="29" fillId="0" borderId="0"/>
    <xf numFmtId="0" fontId="24" fillId="0" borderId="0"/>
    <xf numFmtId="0" fontId="24" fillId="0" borderId="0"/>
    <xf numFmtId="0" fontId="67" fillId="0" borderId="0"/>
    <xf numFmtId="0" fontId="68" fillId="0" borderId="0"/>
    <xf numFmtId="0" fontId="67" fillId="0" borderId="0"/>
    <xf numFmtId="0" fontId="29" fillId="0" borderId="0"/>
    <xf numFmtId="0" fontId="1" fillId="0" borderId="0"/>
    <xf numFmtId="0" fontId="1" fillId="0" borderId="0"/>
    <xf numFmtId="0" fontId="29" fillId="0" borderId="0"/>
    <xf numFmtId="0" fontId="24" fillId="0" borderId="0"/>
    <xf numFmtId="0" fontId="24" fillId="0" borderId="0"/>
    <xf numFmtId="0" fontId="118" fillId="0" borderId="0"/>
    <xf numFmtId="0" fontId="29" fillId="0" borderId="0"/>
    <xf numFmtId="0" fontId="29" fillId="0" borderId="0"/>
    <xf numFmtId="0" fontId="24" fillId="0" borderId="0"/>
    <xf numFmtId="0" fontId="24" fillId="0" borderId="0"/>
    <xf numFmtId="0" fontId="29" fillId="0" borderId="0"/>
    <xf numFmtId="0" fontId="24" fillId="0" borderId="0"/>
    <xf numFmtId="0" fontId="29" fillId="0" borderId="0"/>
    <xf numFmtId="0" fontId="68" fillId="0" borderId="0"/>
    <xf numFmtId="0" fontId="68" fillId="0" borderId="0"/>
    <xf numFmtId="0" fontId="29" fillId="0" borderId="0"/>
    <xf numFmtId="0" fontId="1" fillId="0" borderId="0"/>
    <xf numFmtId="0" fontId="1" fillId="0" borderId="0"/>
    <xf numFmtId="0" fontId="29" fillId="0" borderId="0"/>
    <xf numFmtId="0" fontId="1" fillId="0" borderId="0"/>
    <xf numFmtId="0" fontId="1" fillId="0" borderId="0"/>
    <xf numFmtId="0" fontId="29" fillId="0" borderId="0"/>
    <xf numFmtId="0" fontId="1" fillId="0" borderId="0"/>
    <xf numFmtId="0" fontId="1" fillId="0" borderId="0"/>
    <xf numFmtId="0" fontId="27" fillId="0" borderId="0"/>
    <xf numFmtId="0" fontId="119" fillId="0" borderId="0"/>
    <xf numFmtId="0" fontId="29" fillId="0" borderId="0"/>
    <xf numFmtId="0" fontId="1" fillId="0" borderId="0"/>
    <xf numFmtId="0" fontId="1" fillId="0" borderId="0"/>
    <xf numFmtId="0" fontId="29" fillId="0" borderId="0"/>
    <xf numFmtId="0" fontId="1" fillId="0" borderId="0"/>
    <xf numFmtId="0" fontId="1" fillId="0" borderId="0"/>
    <xf numFmtId="0" fontId="29" fillId="0" borderId="0"/>
    <xf numFmtId="0" fontId="1" fillId="0" borderId="0"/>
    <xf numFmtId="0" fontId="1" fillId="0" borderId="0"/>
    <xf numFmtId="0" fontId="29" fillId="0" borderId="0"/>
    <xf numFmtId="0" fontId="1" fillId="0" borderId="0"/>
    <xf numFmtId="0" fontId="1" fillId="0" borderId="0"/>
    <xf numFmtId="0" fontId="29" fillId="0" borderId="0"/>
    <xf numFmtId="0" fontId="1" fillId="0" borderId="0"/>
    <xf numFmtId="0" fontId="1" fillId="0" borderId="0"/>
    <xf numFmtId="0" fontId="24" fillId="0" borderId="0"/>
    <xf numFmtId="0" fontId="24" fillId="0" borderId="0"/>
    <xf numFmtId="0" fontId="1" fillId="0" borderId="0"/>
    <xf numFmtId="0" fontId="67" fillId="0" borderId="0"/>
    <xf numFmtId="0" fontId="24" fillId="0" borderId="0"/>
    <xf numFmtId="0" fontId="61" fillId="0" borderId="0"/>
    <xf numFmtId="0" fontId="1" fillId="0" borderId="0"/>
    <xf numFmtId="0" fontId="24" fillId="0" borderId="0"/>
    <xf numFmtId="0" fontId="1" fillId="0" borderId="0"/>
    <xf numFmtId="0" fontId="61" fillId="0" borderId="0"/>
    <xf numFmtId="0" fontId="24" fillId="0" borderId="0"/>
    <xf numFmtId="0" fontId="24" fillId="0" borderId="0"/>
    <xf numFmtId="0" fontId="24" fillId="0" borderId="0"/>
    <xf numFmtId="0" fontId="24" fillId="0" borderId="0"/>
    <xf numFmtId="0" fontId="24" fillId="0" borderId="0"/>
    <xf numFmtId="0" fontId="1" fillId="0" borderId="0"/>
    <xf numFmtId="0" fontId="1" fillId="0" borderId="0"/>
    <xf numFmtId="0" fontId="24" fillId="0" borderId="0"/>
    <xf numFmtId="0" fontId="29" fillId="0" borderId="0"/>
    <xf numFmtId="0" fontId="1" fillId="0" borderId="0"/>
    <xf numFmtId="0" fontId="1" fillId="0" borderId="0"/>
    <xf numFmtId="0" fontId="29" fillId="0" borderId="0"/>
    <xf numFmtId="0" fontId="1" fillId="0" borderId="0"/>
    <xf numFmtId="0" fontId="1" fillId="0" borderId="0"/>
    <xf numFmtId="0" fontId="1" fillId="0" borderId="0"/>
    <xf numFmtId="0" fontId="29" fillId="0" borderId="0"/>
    <xf numFmtId="0" fontId="1" fillId="0" borderId="0"/>
    <xf numFmtId="0" fontId="1" fillId="0" borderId="0"/>
    <xf numFmtId="0" fontId="34" fillId="0" borderId="0"/>
    <xf numFmtId="0" fontId="34" fillId="0" borderId="0"/>
    <xf numFmtId="0" fontId="22" fillId="0" borderId="0"/>
    <xf numFmtId="0" fontId="29" fillId="0" borderId="0"/>
    <xf numFmtId="0" fontId="1" fillId="0" borderId="0"/>
    <xf numFmtId="0" fontId="1" fillId="0" borderId="0"/>
    <xf numFmtId="0" fontId="29" fillId="0" borderId="0"/>
    <xf numFmtId="0" fontId="29" fillId="0" borderId="0"/>
    <xf numFmtId="0" fontId="1" fillId="0" borderId="0"/>
    <xf numFmtId="0" fontId="1" fillId="0" borderId="0"/>
    <xf numFmtId="0" fontId="29" fillId="0" borderId="0"/>
    <xf numFmtId="0" fontId="1" fillId="0" borderId="0"/>
    <xf numFmtId="0" fontId="1" fillId="0" borderId="0"/>
    <xf numFmtId="0" fontId="34" fillId="0" borderId="0"/>
    <xf numFmtId="0" fontId="34" fillId="0" borderId="0"/>
    <xf numFmtId="0" fontId="34" fillId="0" borderId="0"/>
    <xf numFmtId="0" fontId="1" fillId="0" borderId="0"/>
    <xf numFmtId="0" fontId="24"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29" fillId="0" borderId="0"/>
    <xf numFmtId="0" fontId="1" fillId="0" borderId="0"/>
    <xf numFmtId="0" fontId="1" fillId="0" borderId="0"/>
    <xf numFmtId="0" fontId="1" fillId="0" borderId="0"/>
    <xf numFmtId="0" fontId="24" fillId="0" borderId="0"/>
    <xf numFmtId="0" fontId="1" fillId="0" borderId="0"/>
    <xf numFmtId="0" fontId="34" fillId="0" borderId="0"/>
    <xf numFmtId="0" fontId="1" fillId="0" borderId="0"/>
    <xf numFmtId="0" fontId="34" fillId="0" borderId="0"/>
    <xf numFmtId="0" fontId="120" fillId="0" borderId="0"/>
    <xf numFmtId="0" fontId="24" fillId="0" borderId="0"/>
    <xf numFmtId="0" fontId="1" fillId="0" borderId="0"/>
    <xf numFmtId="0" fontId="1" fillId="0" borderId="0"/>
    <xf numFmtId="0" fontId="24" fillId="0" borderId="0"/>
    <xf numFmtId="0" fontId="24" fillId="0" borderId="0"/>
    <xf numFmtId="0" fontId="28" fillId="0" borderId="0"/>
    <xf numFmtId="0" fontId="30" fillId="0" borderId="0"/>
    <xf numFmtId="0" fontId="24" fillId="0" borderId="0"/>
    <xf numFmtId="0" fontId="24" fillId="0" borderId="0"/>
    <xf numFmtId="0" fontId="24" fillId="0" borderId="0"/>
    <xf numFmtId="0" fontId="67" fillId="0" borderId="0"/>
    <xf numFmtId="0" fontId="24" fillId="0" borderId="0"/>
    <xf numFmtId="0" fontId="67" fillId="0" borderId="0"/>
    <xf numFmtId="0" fontId="24" fillId="0" borderId="0"/>
    <xf numFmtId="0" fontId="24" fillId="0" borderId="0"/>
    <xf numFmtId="0" fontId="1" fillId="0" borderId="0"/>
    <xf numFmtId="0" fontId="121" fillId="0" borderId="0"/>
    <xf numFmtId="0" fontId="24" fillId="0" borderId="0"/>
    <xf numFmtId="0" fontId="24" fillId="0" borderId="0"/>
    <xf numFmtId="0" fontId="1" fillId="0" borderId="0"/>
    <xf numFmtId="0" fontId="28" fillId="0" borderId="0"/>
    <xf numFmtId="0" fontId="30" fillId="0" borderId="0"/>
    <xf numFmtId="0" fontId="28" fillId="0" borderId="0"/>
    <xf numFmtId="0" fontId="29" fillId="0" borderId="0"/>
    <xf numFmtId="0" fontId="68" fillId="0" borderId="0"/>
    <xf numFmtId="0" fontId="68" fillId="0" borderId="0"/>
    <xf numFmtId="0" fontId="68" fillId="0" borderId="0"/>
    <xf numFmtId="0" fontId="68" fillId="0" borderId="0"/>
    <xf numFmtId="0" fontId="29" fillId="0" borderId="0"/>
    <xf numFmtId="0" fontId="1" fillId="0" borderId="0"/>
    <xf numFmtId="0" fontId="24" fillId="0" borderId="0"/>
    <xf numFmtId="0" fontId="29" fillId="0" borderId="0"/>
    <xf numFmtId="0" fontId="1" fillId="0" borderId="0"/>
    <xf numFmtId="0" fontId="1" fillId="0" borderId="0"/>
    <xf numFmtId="0" fontId="68" fillId="0" borderId="0"/>
    <xf numFmtId="0" fontId="68" fillId="0" borderId="0"/>
    <xf numFmtId="0" fontId="29" fillId="0" borderId="0"/>
    <xf numFmtId="0" fontId="24" fillId="0" borderId="0"/>
    <xf numFmtId="0" fontId="1" fillId="0" borderId="0"/>
    <xf numFmtId="0" fontId="40" fillId="0" borderId="0"/>
    <xf numFmtId="0" fontId="1" fillId="0" borderId="0"/>
    <xf numFmtId="0" fontId="1" fillId="0" borderId="0"/>
    <xf numFmtId="0" fontId="29" fillId="0" borderId="0"/>
    <xf numFmtId="0" fontId="1" fillId="0" borderId="0"/>
    <xf numFmtId="0" fontId="68" fillId="0" borderId="0"/>
    <xf numFmtId="0" fontId="68" fillId="0" borderId="0"/>
    <xf numFmtId="0" fontId="1" fillId="0" borderId="0"/>
    <xf numFmtId="0" fontId="122" fillId="0" borderId="0"/>
    <xf numFmtId="1" fontId="69" fillId="0" borderId="0">
      <alignment horizontal="right" vertical="top"/>
    </xf>
    <xf numFmtId="0" fontId="27" fillId="0" borderId="0"/>
    <xf numFmtId="0" fontId="77" fillId="0" borderId="0"/>
    <xf numFmtId="0" fontId="123" fillId="0" borderId="0"/>
    <xf numFmtId="0" fontId="77" fillId="0" borderId="0"/>
    <xf numFmtId="0" fontId="29" fillId="83" borderId="40" applyNumberFormat="0" applyFont="0" applyAlignment="0" applyProtection="0"/>
    <xf numFmtId="0" fontId="28" fillId="83" borderId="40" applyNumberFormat="0" applyFont="0" applyAlignment="0" applyProtection="0"/>
    <xf numFmtId="0" fontId="24" fillId="83" borderId="40" applyNumberFormat="0" applyFont="0" applyAlignment="0" applyProtection="0"/>
    <xf numFmtId="0" fontId="24" fillId="83" borderId="40" applyNumberFormat="0" applyFont="0" applyAlignment="0" applyProtection="0"/>
    <xf numFmtId="0" fontId="24" fillId="83" borderId="40" applyNumberFormat="0" applyFont="0" applyAlignment="0" applyProtection="0"/>
    <xf numFmtId="0" fontId="24" fillId="83" borderId="40" applyNumberFormat="0" applyFont="0" applyAlignment="0" applyProtection="0"/>
    <xf numFmtId="0" fontId="30" fillId="8" borderId="8" applyNumberFormat="0" applyFont="0" applyAlignment="0" applyProtection="0"/>
    <xf numFmtId="0" fontId="28" fillId="83" borderId="40" applyNumberFormat="0" applyFont="0" applyAlignment="0" applyProtection="0"/>
    <xf numFmtId="0" fontId="24" fillId="83" borderId="40" applyNumberFormat="0" applyFont="0" applyAlignment="0" applyProtection="0"/>
    <xf numFmtId="0" fontId="29" fillId="83" borderId="40"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29" fillId="83" borderId="40" applyNumberFormat="0" applyFont="0" applyAlignment="0" applyProtection="0"/>
    <xf numFmtId="0" fontId="24" fillId="83" borderId="40" applyNumberFormat="0" applyFont="0" applyAlignment="0" applyProtection="0"/>
    <xf numFmtId="0" fontId="24" fillId="83" borderId="40" applyNumberFormat="0" applyFont="0" applyAlignment="0" applyProtection="0"/>
    <xf numFmtId="0" fontId="24" fillId="83" borderId="40" applyNumberFormat="0" applyFont="0" applyAlignment="0" applyProtection="0"/>
    <xf numFmtId="0" fontId="24" fillId="83" borderId="40" applyNumberFormat="0" applyFont="0" applyAlignment="0" applyProtection="0"/>
    <xf numFmtId="0" fontId="24" fillId="83" borderId="40" applyNumberFormat="0" applyFont="0" applyAlignment="0" applyProtection="0"/>
    <xf numFmtId="0" fontId="24" fillId="83" borderId="40" applyNumberFormat="0" applyFont="0" applyAlignment="0" applyProtection="0"/>
    <xf numFmtId="0" fontId="24" fillId="83" borderId="40" applyNumberFormat="0" applyFont="0" applyAlignment="0" applyProtection="0"/>
    <xf numFmtId="0" fontId="24" fillId="83" borderId="40" applyNumberFormat="0" applyFont="0" applyAlignment="0" applyProtection="0"/>
    <xf numFmtId="0" fontId="24" fillId="83" borderId="40" applyNumberFormat="0" applyFont="0" applyAlignment="0" applyProtection="0"/>
    <xf numFmtId="0" fontId="24" fillId="83" borderId="40" applyNumberFormat="0" applyFont="0" applyAlignment="0" applyProtection="0"/>
    <xf numFmtId="0" fontId="124" fillId="0" borderId="0">
      <alignment horizontal="left"/>
    </xf>
    <xf numFmtId="0" fontId="61" fillId="83" borderId="40" applyNumberFormat="0" applyFont="0" applyAlignment="0" applyProtection="0"/>
    <xf numFmtId="197" fontId="66" fillId="0" borderId="0" applyFont="0" applyFill="0" applyBorder="0" applyAlignment="0" applyProtection="0">
      <alignment vertical="center"/>
    </xf>
    <xf numFmtId="169" fontId="66" fillId="0" borderId="0" applyFont="0" applyFill="0" applyBorder="0" applyAlignment="0" applyProtection="0">
      <alignment vertical="center"/>
    </xf>
    <xf numFmtId="0" fontId="125" fillId="34" borderId="0" applyNumberFormat="0" applyBorder="0" applyAlignment="0" applyProtection="0"/>
    <xf numFmtId="0" fontId="126" fillId="51" borderId="41" applyNumberFormat="0" applyAlignment="0" applyProtection="0"/>
    <xf numFmtId="0" fontId="127" fillId="51" borderId="41" applyNumberFormat="0" applyAlignment="0" applyProtection="0"/>
    <xf numFmtId="0" fontId="127" fillId="51" borderId="41" applyNumberFormat="0" applyAlignment="0" applyProtection="0"/>
    <xf numFmtId="0" fontId="127" fillId="51" borderId="41" applyNumberFormat="0" applyAlignment="0" applyProtection="0"/>
    <xf numFmtId="0" fontId="127" fillId="51" borderId="41" applyNumberFormat="0" applyAlignment="0" applyProtection="0"/>
    <xf numFmtId="0" fontId="128" fillId="6" borderId="5" applyNumberFormat="0" applyAlignment="0" applyProtection="0"/>
    <xf numFmtId="0" fontId="126" fillId="51" borderId="41" applyNumberFormat="0" applyAlignment="0" applyProtection="0"/>
    <xf numFmtId="0" fontId="127" fillId="51" borderId="41" applyNumberFormat="0" applyAlignment="0" applyProtection="0"/>
    <xf numFmtId="0" fontId="127" fillId="51" borderId="41" applyNumberFormat="0" applyAlignment="0" applyProtection="0"/>
    <xf numFmtId="0" fontId="10" fillId="6" borderId="5" applyNumberFormat="0" applyAlignment="0" applyProtection="0"/>
    <xf numFmtId="0" fontId="127" fillId="51" borderId="41" applyNumberFormat="0" applyAlignment="0" applyProtection="0"/>
    <xf numFmtId="0" fontId="127" fillId="51" borderId="41" applyNumberFormat="0" applyAlignment="0" applyProtection="0"/>
    <xf numFmtId="0" fontId="127" fillId="51" borderId="41" applyNumberFormat="0" applyAlignment="0" applyProtection="0"/>
    <xf numFmtId="0" fontId="127" fillId="51" borderId="41" applyNumberFormat="0" applyAlignment="0" applyProtection="0"/>
    <xf numFmtId="0" fontId="127" fillId="51" borderId="41" applyNumberFormat="0" applyAlignment="0" applyProtection="0"/>
    <xf numFmtId="0" fontId="127" fillId="51" borderId="41" applyNumberFormat="0" applyAlignment="0" applyProtection="0"/>
    <xf numFmtId="0" fontId="127" fillId="51" borderId="41" applyNumberFormat="0" applyAlignment="0" applyProtection="0"/>
    <xf numFmtId="0" fontId="127" fillId="51" borderId="41" applyNumberFormat="0" applyAlignment="0" applyProtection="0"/>
    <xf numFmtId="0" fontId="127" fillId="51" borderId="41" applyNumberFormat="0" applyAlignment="0" applyProtection="0"/>
    <xf numFmtId="0" fontId="127" fillId="51" borderId="41" applyNumberFormat="0" applyAlignment="0" applyProtection="0"/>
    <xf numFmtId="0" fontId="127" fillId="51" borderId="41" applyNumberFormat="0" applyAlignment="0" applyProtection="0"/>
    <xf numFmtId="201" fontId="77" fillId="0" borderId="0" applyFont="0" applyFill="0" applyBorder="0" applyAlignment="0" applyProtection="0"/>
    <xf numFmtId="202" fontId="77"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29"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9" fillId="0" borderId="0" applyFont="0" applyFill="0" applyBorder="0" applyAlignment="0" applyProtection="0"/>
    <xf numFmtId="9" fontId="28" fillId="0" borderId="0" applyFont="0" applyFill="0" applyBorder="0" applyAlignment="0" applyProtection="0"/>
    <xf numFmtId="9" fontId="30"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9" fontId="29"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9"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203" fontId="66" fillId="0" borderId="0" applyFont="0" applyFill="0" applyBorder="0" applyAlignment="0" applyProtection="0">
      <alignment horizontal="right" vertical="center"/>
    </xf>
    <xf numFmtId="204" fontId="66" fillId="0" borderId="0" applyFont="0" applyFill="0" applyBorder="0" applyAlignment="0" applyProtection="0">
      <alignment vertical="center"/>
    </xf>
    <xf numFmtId="9" fontId="24" fillId="0" borderId="0" applyNumberFormat="0" applyFont="0" applyFill="0" applyBorder="0" applyAlignment="0" applyProtection="0"/>
    <xf numFmtId="0" fontId="40" fillId="58" borderId="20"/>
    <xf numFmtId="0" fontId="65" fillId="0" borderId="0" applyNumberFormat="0" applyFill="0" applyBorder="0">
      <alignment horizontal="left" vertical="center" wrapText="1"/>
    </xf>
    <xf numFmtId="0" fontId="66" fillId="0" borderId="0" applyNumberFormat="0" applyFill="0" applyBorder="0">
      <alignment horizontal="left" vertical="center" wrapText="1" indent="1"/>
    </xf>
    <xf numFmtId="0" fontId="63" fillId="58" borderId="0">
      <alignment horizontal="right"/>
    </xf>
    <xf numFmtId="0" fontId="130" fillId="81" borderId="0">
      <alignment horizontal="center"/>
    </xf>
    <xf numFmtId="0" fontId="131" fillId="77" borderId="20">
      <alignment horizontal="left" vertical="top" wrapText="1"/>
    </xf>
    <xf numFmtId="0" fontId="132" fillId="77" borderId="42">
      <alignment horizontal="left" vertical="top" wrapText="1"/>
    </xf>
    <xf numFmtId="0" fontId="131" fillId="77" borderId="43">
      <alignment horizontal="left" vertical="top" wrapText="1"/>
    </xf>
    <xf numFmtId="0" fontId="131" fillId="77" borderId="42">
      <alignment horizontal="left" vertical="top"/>
    </xf>
    <xf numFmtId="0" fontId="35" fillId="0" borderId="38">
      <alignment horizontal="center" vertical="center"/>
    </xf>
    <xf numFmtId="0" fontId="24" fillId="61" borderId="0" applyNumberFormat="0" applyFont="0" applyBorder="0" applyProtection="0">
      <alignment horizontal="left" vertical="center"/>
    </xf>
    <xf numFmtId="0" fontId="24" fillId="0" borderId="44" applyNumberFormat="0" applyFill="0" applyProtection="0">
      <alignment horizontal="left" vertical="center" wrapText="1" indent="1"/>
    </xf>
    <xf numFmtId="205" fontId="24" fillId="0" borderId="44" applyFill="0" applyProtection="0">
      <alignment horizontal="right" vertical="center" wrapText="1"/>
    </xf>
    <xf numFmtId="0" fontId="24" fillId="0" borderId="0" applyNumberFormat="0" applyFill="0" applyBorder="0" applyProtection="0">
      <alignment horizontal="left" vertical="center" wrapText="1"/>
    </xf>
    <xf numFmtId="0" fontId="24" fillId="0" borderId="0" applyNumberFormat="0" applyFill="0" applyBorder="0" applyProtection="0">
      <alignment horizontal="left" vertical="center" wrapText="1" indent="1"/>
    </xf>
    <xf numFmtId="205" fontId="24" fillId="0" borderId="0" applyFill="0" applyBorder="0" applyProtection="0">
      <alignment horizontal="right" vertical="center" wrapText="1"/>
    </xf>
    <xf numFmtId="206" fontId="24" fillId="0" borderId="0" applyFill="0" applyBorder="0" applyProtection="0">
      <alignment horizontal="right" vertical="center" wrapText="1"/>
    </xf>
    <xf numFmtId="0" fontId="24" fillId="0" borderId="45" applyNumberFormat="0" applyFill="0" applyProtection="0">
      <alignment horizontal="left" vertical="center" wrapText="1"/>
    </xf>
    <xf numFmtId="0" fontId="24" fillId="0" borderId="45" applyNumberFormat="0" applyFill="0" applyProtection="0">
      <alignment horizontal="left" vertical="center" wrapText="1" indent="1"/>
    </xf>
    <xf numFmtId="205" fontId="24" fillId="0" borderId="45" applyFill="0" applyProtection="0">
      <alignment horizontal="right" vertical="center" wrapText="1"/>
    </xf>
    <xf numFmtId="0" fontId="24" fillId="0" borderId="0" applyNumberFormat="0" applyFill="0" applyBorder="0" applyProtection="0">
      <alignment vertical="center" wrapText="1"/>
    </xf>
    <xf numFmtId="0" fontId="24" fillId="0" borderId="0" applyNumberFormat="0" applyFill="0" applyBorder="0" applyAlignment="0" applyProtection="0"/>
    <xf numFmtId="0" fontId="24" fillId="0" borderId="0" applyNumberFormat="0" applyFill="0" applyBorder="0" applyProtection="0">
      <alignment vertical="center" wrapText="1"/>
    </xf>
    <xf numFmtId="0" fontId="24" fillId="0" borderId="0" applyNumberFormat="0" applyFill="0" applyBorder="0" applyProtection="0">
      <alignment vertical="center" wrapText="1"/>
    </xf>
    <xf numFmtId="0" fontId="24" fillId="0" borderId="0" applyNumberFormat="0" applyFont="0" applyFill="0" applyBorder="0" applyProtection="0">
      <alignment horizontal="right" vertical="center"/>
    </xf>
    <xf numFmtId="0" fontId="133" fillId="0" borderId="0" applyNumberFormat="0" applyFill="0" applyBorder="0" applyProtection="0">
      <alignment horizontal="left" vertical="center" wrapText="1"/>
    </xf>
    <xf numFmtId="0" fontId="133" fillId="0" borderId="0" applyNumberFormat="0" applyFill="0" applyBorder="0" applyProtection="0">
      <alignment horizontal="left" vertical="center" wrapText="1"/>
    </xf>
    <xf numFmtId="0" fontId="134" fillId="0" borderId="0" applyNumberFormat="0" applyFill="0" applyBorder="0" applyProtection="0">
      <alignment vertical="center" wrapText="1"/>
    </xf>
    <xf numFmtId="0" fontId="24" fillId="0" borderId="46" applyNumberFormat="0" applyFont="0" applyFill="0" applyProtection="0">
      <alignment horizontal="center" vertical="center" wrapText="1"/>
    </xf>
    <xf numFmtId="0" fontId="133" fillId="0" borderId="46" applyNumberFormat="0" applyFill="0" applyProtection="0">
      <alignment horizontal="center" vertical="center" wrapText="1"/>
    </xf>
    <xf numFmtId="0" fontId="133" fillId="0" borderId="46" applyNumberFormat="0" applyFill="0" applyProtection="0">
      <alignment horizontal="center" vertical="center" wrapText="1"/>
    </xf>
    <xf numFmtId="0" fontId="24" fillId="0" borderId="44" applyNumberFormat="0" applyFill="0" applyProtection="0">
      <alignment horizontal="left" vertical="center" wrapText="1"/>
    </xf>
    <xf numFmtId="0" fontId="61" fillId="0" borderId="0"/>
    <xf numFmtId="0" fontId="67" fillId="0" borderId="0"/>
    <xf numFmtId="0" fontId="24" fillId="0" borderId="0"/>
    <xf numFmtId="0" fontId="24" fillId="0" borderId="0">
      <alignment horizontal="left" wrapText="1"/>
    </xf>
    <xf numFmtId="0" fontId="24" fillId="0" borderId="0">
      <alignment vertical="top"/>
    </xf>
    <xf numFmtId="207" fontId="24" fillId="0" borderId="0" applyFill="0" applyBorder="0" applyAlignment="0" applyProtection="0">
      <alignment wrapText="1"/>
    </xf>
    <xf numFmtId="0" fontId="25" fillId="0" borderId="0" applyNumberFormat="0" applyFill="0" applyBorder="0">
      <alignment horizontal="center" wrapText="1"/>
    </xf>
    <xf numFmtId="0" fontId="25" fillId="0" borderId="0" applyNumberFormat="0" applyFill="0" applyBorder="0">
      <alignment horizontal="center" wrapText="1"/>
    </xf>
    <xf numFmtId="197" fontId="65" fillId="0" borderId="47" applyNumberFormat="0" applyFill="0" applyAlignment="0" applyProtection="0">
      <alignment vertical="center"/>
    </xf>
    <xf numFmtId="197" fontId="66" fillId="0" borderId="48" applyNumberFormat="0" applyFont="0" applyFill="0" applyAlignment="0" applyProtection="0">
      <alignment vertical="center"/>
    </xf>
    <xf numFmtId="0" fontId="135" fillId="0" borderId="49"/>
    <xf numFmtId="0" fontId="66" fillId="58" borderId="0" applyNumberFormat="0" applyFont="0" applyBorder="0" applyAlignment="0" applyProtection="0">
      <alignment vertical="center"/>
    </xf>
    <xf numFmtId="0" fontId="136" fillId="0" borderId="0"/>
    <xf numFmtId="0" fontId="66" fillId="0" borderId="0" applyNumberFormat="0" applyFont="0" applyFill="0" applyAlignment="0" applyProtection="0">
      <alignment vertical="center"/>
    </xf>
    <xf numFmtId="197" fontId="66" fillId="0" borderId="0" applyNumberFormat="0" applyFont="0" applyBorder="0" applyAlignment="0" applyProtection="0">
      <alignment vertical="center"/>
    </xf>
    <xf numFmtId="0" fontId="137" fillId="0" borderId="0">
      <alignment horizontal="left" vertical="top"/>
    </xf>
    <xf numFmtId="0" fontId="62" fillId="58" borderId="0">
      <alignment horizontal="center"/>
    </xf>
    <xf numFmtId="164" fontId="27" fillId="84" borderId="50">
      <alignment horizontal="center" vertical="center"/>
    </xf>
    <xf numFmtId="0" fontId="138" fillId="0" borderId="0" applyNumberFormat="0" applyFill="0" applyBorder="0" applyAlignment="0" applyProtection="0"/>
    <xf numFmtId="0" fontId="75" fillId="0" borderId="0" applyNumberFormat="0" applyFill="0" applyBorder="0" applyAlignment="0" applyProtection="0"/>
    <xf numFmtId="0" fontId="139" fillId="0" borderId="0"/>
    <xf numFmtId="49" fontId="66" fillId="0" borderId="0" applyFont="0" applyFill="0" applyBorder="0" applyAlignment="0" applyProtection="0">
      <alignment horizontal="center" vertical="center"/>
    </xf>
    <xf numFmtId="0" fontId="66" fillId="0" borderId="0">
      <alignment vertical="top"/>
    </xf>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2"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1" fillId="58" borderId="0"/>
    <xf numFmtId="0" fontId="140" fillId="0" borderId="0" applyNumberFormat="0" applyFill="0" applyBorder="0" applyAlignment="0" applyProtection="0"/>
    <xf numFmtId="0" fontId="87" fillId="0" borderId="31" applyNumberFormat="0" applyFill="0" applyAlignment="0" applyProtection="0"/>
    <xf numFmtId="0" fontId="89" fillId="0" borderId="32" applyNumberFormat="0" applyFill="0" applyAlignment="0" applyProtection="0"/>
    <xf numFmtId="0" fontId="91" fillId="0" borderId="33" applyNumberFormat="0" applyFill="0" applyAlignment="0" applyProtection="0"/>
    <xf numFmtId="0" fontId="91" fillId="0" borderId="0" applyNumberFormat="0" applyFill="0" applyBorder="0" applyAlignment="0" applyProtection="0"/>
    <xf numFmtId="0" fontId="140" fillId="0" borderId="0" applyNumberFormat="0" applyFill="0" applyBorder="0" applyAlignment="0" applyProtection="0"/>
    <xf numFmtId="0" fontId="142" fillId="0" borderId="0"/>
    <xf numFmtId="0" fontId="143" fillId="0" borderId="51" applyNumberFormat="0" applyFill="0" applyAlignment="0" applyProtection="0"/>
    <xf numFmtId="0" fontId="144" fillId="0" borderId="51" applyNumberFormat="0" applyFill="0" applyAlignment="0" applyProtection="0"/>
    <xf numFmtId="0" fontId="145" fillId="0" borderId="51" applyNumberFormat="0" applyFill="0" applyAlignment="0" applyProtection="0"/>
    <xf numFmtId="0" fontId="145" fillId="0" borderId="51" applyNumberFormat="0" applyFill="0" applyAlignment="0" applyProtection="0"/>
    <xf numFmtId="0" fontId="145" fillId="0" borderId="51" applyNumberFormat="0" applyFill="0" applyAlignment="0" applyProtection="0"/>
    <xf numFmtId="0" fontId="145" fillId="0" borderId="51" applyNumberFormat="0" applyFill="0" applyAlignment="0" applyProtection="0"/>
    <xf numFmtId="0" fontId="146" fillId="0" borderId="9" applyNumberFormat="0" applyFill="0" applyAlignment="0" applyProtection="0"/>
    <xf numFmtId="0" fontId="144" fillId="0" borderId="51" applyNumberFormat="0" applyFill="0" applyAlignment="0" applyProtection="0"/>
    <xf numFmtId="0" fontId="145" fillId="0" borderId="51" applyNumberFormat="0" applyFill="0" applyAlignment="0" applyProtection="0"/>
    <xf numFmtId="0" fontId="145" fillId="0" borderId="51" applyNumberFormat="0" applyFill="0" applyAlignment="0" applyProtection="0"/>
    <xf numFmtId="0" fontId="16" fillId="0" borderId="9" applyNumberFormat="0" applyFill="0" applyAlignment="0" applyProtection="0"/>
    <xf numFmtId="0" fontId="145" fillId="0" borderId="51" applyNumberFormat="0" applyFill="0" applyAlignment="0" applyProtection="0"/>
    <xf numFmtId="0" fontId="145" fillId="0" borderId="51" applyNumberFormat="0" applyFill="0" applyAlignment="0" applyProtection="0"/>
    <xf numFmtId="0" fontId="145" fillId="0" borderId="51" applyNumberFormat="0" applyFill="0" applyAlignment="0" applyProtection="0"/>
    <xf numFmtId="0" fontId="145" fillId="0" borderId="51" applyNumberFormat="0" applyFill="0" applyAlignment="0" applyProtection="0"/>
    <xf numFmtId="0" fontId="145" fillId="0" borderId="51" applyNumberFormat="0" applyFill="0" applyAlignment="0" applyProtection="0"/>
    <xf numFmtId="0" fontId="145" fillId="0" borderId="51" applyNumberFormat="0" applyFill="0" applyAlignment="0" applyProtection="0"/>
    <xf numFmtId="0" fontId="145" fillId="0" borderId="51" applyNumberFormat="0" applyFill="0" applyAlignment="0" applyProtection="0"/>
    <xf numFmtId="0" fontId="145" fillId="0" borderId="51" applyNumberFormat="0" applyFill="0" applyAlignment="0" applyProtection="0"/>
    <xf numFmtId="0" fontId="145" fillId="0" borderId="51" applyNumberFormat="0" applyFill="0" applyAlignment="0" applyProtection="0"/>
    <xf numFmtId="0" fontId="145" fillId="0" borderId="51" applyNumberFormat="0" applyFill="0" applyAlignment="0" applyProtection="0"/>
    <xf numFmtId="0" fontId="145" fillId="0" borderId="51" applyNumberFormat="0" applyFill="0" applyAlignment="0" applyProtection="0"/>
    <xf numFmtId="197" fontId="65" fillId="76" borderId="0" applyNumberFormat="0" applyAlignment="0" applyProtection="0">
      <alignment vertical="center"/>
    </xf>
    <xf numFmtId="0" fontId="145" fillId="0" borderId="51" applyNumberFormat="0" applyFill="0" applyAlignment="0" applyProtection="0"/>
    <xf numFmtId="0" fontId="147" fillId="51" borderId="41" applyNumberFormat="0" applyAlignment="0" applyProtection="0"/>
    <xf numFmtId="0" fontId="66" fillId="0" borderId="0" applyNumberFormat="0" applyFont="0" applyBorder="0" applyAlignment="0" applyProtection="0">
      <alignment vertical="center"/>
    </xf>
    <xf numFmtId="0" fontId="66" fillId="0" borderId="0" applyNumberFormat="0" applyFont="0" applyAlignment="0" applyProtection="0">
      <alignment vertical="center"/>
    </xf>
    <xf numFmtId="0" fontId="37" fillId="34" borderId="0" applyNumberFormat="0" applyBorder="0" applyAlignment="0" applyProtection="0"/>
    <xf numFmtId="0" fontId="84" fillId="35" borderId="0" applyNumberFormat="0" applyBorder="0" applyAlignment="0" applyProtection="0"/>
    <xf numFmtId="0" fontId="148" fillId="0" borderId="0" applyNumberFormat="0" applyFill="0" applyBorder="0" applyAlignment="0" applyProtection="0"/>
    <xf numFmtId="0" fontId="149" fillId="0" borderId="0" applyNumberFormat="0" applyFill="0" applyBorder="0" applyAlignment="0" applyProtection="0"/>
    <xf numFmtId="208" fontId="24" fillId="0" borderId="0" applyFont="0" applyFill="0" applyBorder="0" applyAlignment="0" applyProtection="0"/>
    <xf numFmtId="209" fontId="24" fillId="0" borderId="0" applyFont="0" applyFill="0" applyBorder="0" applyAlignment="0" applyProtection="0"/>
    <xf numFmtId="0" fontId="150" fillId="0" borderId="0" applyNumberFormat="0" applyFill="0" applyBorder="0" applyAlignment="0" applyProtection="0"/>
    <xf numFmtId="0" fontId="138" fillId="0" borderId="0" applyNumberFormat="0" applyFill="0" applyBorder="0" applyAlignment="0" applyProtection="0"/>
    <xf numFmtId="0" fontId="138" fillId="0" borderId="0" applyNumberFormat="0" applyFill="0" applyBorder="0" applyAlignment="0" applyProtection="0"/>
    <xf numFmtId="0" fontId="151" fillId="0" borderId="0" applyNumberFormat="0" applyFill="0" applyBorder="0" applyAlignment="0" applyProtection="0"/>
    <xf numFmtId="0" fontId="150" fillId="0" borderId="0" applyNumberFormat="0" applyFill="0" applyBorder="0" applyAlignment="0" applyProtection="0"/>
    <xf numFmtId="0" fontId="138" fillId="0" borderId="0" applyNumberFormat="0" applyFill="0" applyBorder="0" applyAlignment="0" applyProtection="0"/>
    <xf numFmtId="0" fontId="14" fillId="0" borderId="0" applyNumberFormat="0" applyFill="0" applyBorder="0" applyAlignment="0" applyProtection="0"/>
    <xf numFmtId="0" fontId="138" fillId="0" borderId="0" applyNumberFormat="0" applyFill="0" applyBorder="0" applyAlignment="0" applyProtection="0"/>
    <xf numFmtId="0" fontId="138" fillId="0" borderId="0" applyNumberFormat="0" applyFill="0" applyBorder="0" applyAlignment="0" applyProtection="0"/>
    <xf numFmtId="0" fontId="138" fillId="0" borderId="0" applyNumberFormat="0" applyFill="0" applyBorder="0" applyAlignment="0" applyProtection="0"/>
    <xf numFmtId="0" fontId="138" fillId="0" borderId="0" applyNumberFormat="0" applyFill="0" applyBorder="0" applyAlignment="0" applyProtection="0"/>
    <xf numFmtId="0" fontId="138" fillId="0" borderId="0" applyNumberFormat="0" applyFill="0" applyBorder="0" applyAlignment="0" applyProtection="0"/>
    <xf numFmtId="1" fontId="69" fillId="0" borderId="0">
      <alignment vertical="top" wrapText="1"/>
    </xf>
    <xf numFmtId="0" fontId="157" fillId="0" borderId="0"/>
    <xf numFmtId="9" fontId="157" fillId="0" borderId="0" applyFont="0" applyFill="0" applyBorder="0" applyAlignment="0" applyProtection="0"/>
    <xf numFmtId="43" fontId="34" fillId="0" borderId="0" applyFont="0" applyFill="0" applyBorder="0" applyAlignment="0" applyProtection="0"/>
    <xf numFmtId="43" fontId="1" fillId="0" borderId="0" applyFont="0" applyFill="0" applyBorder="0" applyAlignment="0" applyProtection="0"/>
    <xf numFmtId="43" fontId="129" fillId="0" borderId="0" applyFont="0" applyFill="0" applyBorder="0" applyAlignment="0" applyProtection="0"/>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29" fillId="0" borderId="0"/>
    <xf numFmtId="0" fontId="1" fillId="0" borderId="0"/>
    <xf numFmtId="0" fontId="29" fillId="0" borderId="0"/>
    <xf numFmtId="0" fontId="1" fillId="0" borderId="0"/>
    <xf numFmtId="0" fontId="67" fillId="0" borderId="0"/>
    <xf numFmtId="0" fontId="29" fillId="0" borderId="0"/>
    <xf numFmtId="0" fontId="24" fillId="0" borderId="0"/>
    <xf numFmtId="0" fontId="24" fillId="0" borderId="0"/>
    <xf numFmtId="0" fontId="27" fillId="0" borderId="0">
      <alignment vertical="top"/>
    </xf>
  </cellStyleXfs>
  <cellXfs count="177">
    <xf numFmtId="0" fontId="0" fillId="0" borderId="0" xfId="0"/>
    <xf numFmtId="0" fontId="18" fillId="0" borderId="0" xfId="0" applyFont="1"/>
    <xf numFmtId="0" fontId="19" fillId="0" borderId="0" xfId="0" applyFont="1"/>
    <xf numFmtId="0" fontId="20" fillId="0" borderId="0" xfId="0" applyFont="1"/>
    <xf numFmtId="0" fontId="19" fillId="0" borderId="0" xfId="0" applyFont="1" applyAlignment="1"/>
    <xf numFmtId="0" fontId="21" fillId="0" borderId="0" xfId="0" applyFont="1" applyFill="1"/>
    <xf numFmtId="0" fontId="21" fillId="0" borderId="0" xfId="0" applyFont="1" applyFill="1" applyAlignment="1"/>
    <xf numFmtId="0" fontId="22" fillId="0" borderId="0" xfId="0" applyFont="1" applyFill="1"/>
    <xf numFmtId="164" fontId="23" fillId="0" borderId="0" xfId="0" applyNumberFormat="1" applyFont="1" applyFill="1"/>
    <xf numFmtId="9" fontId="23" fillId="0" borderId="0" xfId="2" applyFont="1" applyFill="1"/>
    <xf numFmtId="9" fontId="23" fillId="0" borderId="0" xfId="2" applyNumberFormat="1" applyFont="1" applyFill="1"/>
    <xf numFmtId="165" fontId="23" fillId="0" borderId="0" xfId="2" applyNumberFormat="1" applyFont="1" applyFill="1"/>
    <xf numFmtId="0" fontId="23" fillId="0" borderId="0" xfId="0" applyFont="1" applyFill="1"/>
    <xf numFmtId="0" fontId="19" fillId="0" borderId="0" xfId="0" applyFont="1" applyFill="1"/>
    <xf numFmtId="0" fontId="22" fillId="0" borderId="10" xfId="0" applyFont="1" applyFill="1" applyBorder="1"/>
    <xf numFmtId="0" fontId="23" fillId="0" borderId="11" xfId="0" applyNumberFormat="1" applyFont="1" applyFill="1" applyBorder="1"/>
    <xf numFmtId="0" fontId="19" fillId="0" borderId="0" xfId="0" applyFont="1" applyAlignment="1">
      <alignment horizontal="center" vertical="center" wrapText="1"/>
    </xf>
    <xf numFmtId="0" fontId="22" fillId="0" borderId="12" xfId="0" applyFont="1" applyFill="1" applyBorder="1"/>
    <xf numFmtId="166" fontId="23" fillId="0" borderId="13" xfId="1" applyNumberFormat="1" applyFont="1" applyFill="1" applyBorder="1"/>
    <xf numFmtId="167" fontId="23" fillId="0" borderId="0" xfId="1" applyNumberFormat="1" applyFont="1" applyFill="1"/>
    <xf numFmtId="0" fontId="20" fillId="0" borderId="0" xfId="0" applyFont="1" applyAlignment="1">
      <alignment horizontal="center" vertical="center" wrapText="1"/>
    </xf>
    <xf numFmtId="0" fontId="23" fillId="0" borderId="12" xfId="0" applyFont="1" applyFill="1" applyBorder="1"/>
    <xf numFmtId="0" fontId="24" fillId="0" borderId="12" xfId="0" applyFont="1" applyFill="1" applyBorder="1"/>
    <xf numFmtId="166" fontId="24" fillId="0" borderId="13" xfId="1" applyNumberFormat="1" applyFont="1" applyFill="1" applyBorder="1"/>
    <xf numFmtId="0" fontId="25" fillId="0" borderId="0" xfId="0" applyFont="1" applyFill="1"/>
    <xf numFmtId="10" fontId="23" fillId="0" borderId="0" xfId="2" applyNumberFormat="1" applyFont="1" applyFill="1"/>
    <xf numFmtId="165" fontId="20" fillId="0" borderId="0" xfId="2" applyNumberFormat="1" applyFont="1"/>
    <xf numFmtId="0" fontId="23" fillId="0" borderId="14" xfId="0" applyFont="1" applyFill="1" applyBorder="1"/>
    <xf numFmtId="166" fontId="23" fillId="0" borderId="15" xfId="1" applyNumberFormat="1" applyFont="1" applyFill="1" applyBorder="1"/>
    <xf numFmtId="9" fontId="19" fillId="0" borderId="0" xfId="2" applyFont="1" applyFill="1"/>
    <xf numFmtId="165" fontId="23" fillId="0" borderId="0" xfId="0" applyNumberFormat="1" applyFont="1" applyFill="1"/>
    <xf numFmtId="10" fontId="23" fillId="0" borderId="0" xfId="0" applyNumberFormat="1" applyFont="1" applyFill="1"/>
    <xf numFmtId="9" fontId="23" fillId="0" borderId="0" xfId="0" applyNumberFormat="1" applyFont="1" applyFill="1"/>
    <xf numFmtId="0" fontId="0" fillId="0" borderId="0" xfId="0" applyFill="1"/>
    <xf numFmtId="0" fontId="20" fillId="0" borderId="0" xfId="0" applyFont="1" applyFill="1"/>
    <xf numFmtId="0" fontId="26" fillId="0" borderId="0" xfId="0" applyFont="1"/>
    <xf numFmtId="9" fontId="26" fillId="0" borderId="0" xfId="2" applyFont="1"/>
    <xf numFmtId="0" fontId="154" fillId="0" borderId="0" xfId="0" applyFont="1" applyFill="1" applyAlignment="1">
      <alignment horizontal="center" vertical="center" wrapText="1"/>
    </xf>
    <xf numFmtId="0" fontId="0" fillId="0" borderId="0" xfId="0" applyFont="1"/>
    <xf numFmtId="10" fontId="20" fillId="0" borderId="0" xfId="2" applyNumberFormat="1" applyFont="1"/>
    <xf numFmtId="9" fontId="20" fillId="0" borderId="0" xfId="0" applyNumberFormat="1" applyFont="1"/>
    <xf numFmtId="0" fontId="18" fillId="0" borderId="0" xfId="0" applyFont="1" applyAlignment="1">
      <alignment horizontal="left" vertical="center"/>
    </xf>
    <xf numFmtId="0" fontId="154" fillId="0" borderId="0" xfId="0" applyFont="1" applyFill="1" applyAlignment="1">
      <alignment horizontal="left" vertical="center"/>
    </xf>
    <xf numFmtId="0" fontId="19" fillId="0" borderId="0" xfId="0" applyFont="1" applyFill="1" applyAlignment="1">
      <alignment horizontal="center" vertical="center" wrapText="1"/>
    </xf>
    <xf numFmtId="0" fontId="18" fillId="0" borderId="52" xfId="0" applyFont="1" applyFill="1" applyBorder="1"/>
    <xf numFmtId="0" fontId="18" fillId="0" borderId="53" xfId="0" applyNumberFormat="1" applyFont="1" applyFill="1" applyBorder="1"/>
    <xf numFmtId="0" fontId="18" fillId="0" borderId="53" xfId="2" applyNumberFormat="1" applyFont="1" applyFill="1" applyBorder="1"/>
    <xf numFmtId="0" fontId="18" fillId="0" borderId="11" xfId="2" applyNumberFormat="1" applyFont="1" applyFill="1" applyBorder="1"/>
    <xf numFmtId="165" fontId="19" fillId="0" borderId="0" xfId="2" applyNumberFormat="1" applyFont="1" applyFill="1"/>
    <xf numFmtId="0" fontId="19" fillId="0" borderId="54" xfId="0" applyFont="1" applyFill="1" applyBorder="1"/>
    <xf numFmtId="164" fontId="19" fillId="0" borderId="0" xfId="0" applyNumberFormat="1" applyFont="1" applyFill="1" applyBorder="1"/>
    <xf numFmtId="164" fontId="19" fillId="0" borderId="13" xfId="0" applyNumberFormat="1" applyFont="1" applyFill="1" applyBorder="1"/>
    <xf numFmtId="0" fontId="19" fillId="0" borderId="55" xfId="0" applyFont="1" applyFill="1" applyBorder="1"/>
    <xf numFmtId="164" fontId="19" fillId="0" borderId="56" xfId="0" applyNumberFormat="1" applyFont="1" applyFill="1" applyBorder="1"/>
    <xf numFmtId="164" fontId="19" fillId="0" borderId="15" xfId="0" applyNumberFormat="1" applyFont="1" applyFill="1" applyBorder="1"/>
    <xf numFmtId="0" fontId="19" fillId="0" borderId="0" xfId="2" applyNumberFormat="1" applyFont="1" applyFill="1"/>
    <xf numFmtId="43" fontId="23" fillId="0" borderId="0" xfId="0" applyNumberFormat="1" applyFont="1"/>
    <xf numFmtId="0" fontId="23" fillId="0" borderId="0" xfId="0" applyFont="1"/>
    <xf numFmtId="43" fontId="19" fillId="0" borderId="0" xfId="2" applyNumberFormat="1" applyFont="1" applyFill="1"/>
    <xf numFmtId="10" fontId="19" fillId="0" borderId="0" xfId="2" applyNumberFormat="1" applyFont="1"/>
    <xf numFmtId="165" fontId="19" fillId="0" borderId="0" xfId="2" applyNumberFormat="1" applyFont="1"/>
    <xf numFmtId="9" fontId="19" fillId="0" borderId="0" xfId="2" applyFont="1"/>
    <xf numFmtId="9" fontId="19" fillId="0" borderId="0" xfId="0" applyNumberFormat="1" applyFont="1"/>
    <xf numFmtId="0" fontId="23" fillId="0" borderId="0" xfId="0" applyFont="1" applyAlignment="1"/>
    <xf numFmtId="0" fontId="155" fillId="0" borderId="0" xfId="0" applyFont="1" applyFill="1"/>
    <xf numFmtId="164" fontId="20" fillId="0" borderId="0" xfId="0" applyNumberFormat="1" applyFont="1"/>
    <xf numFmtId="0" fontId="19" fillId="0" borderId="0" xfId="0" applyNumberFormat="1" applyFont="1" applyAlignment="1"/>
    <xf numFmtId="0" fontId="155" fillId="0" borderId="0" xfId="0" applyFont="1" applyFill="1" applyAlignment="1"/>
    <xf numFmtId="0" fontId="19" fillId="0" borderId="52" xfId="0" applyFont="1" applyBorder="1"/>
    <xf numFmtId="0" fontId="19" fillId="0" borderId="53" xfId="0" applyFont="1" applyBorder="1"/>
    <xf numFmtId="0" fontId="19" fillId="0" borderId="11" xfId="0" applyFont="1" applyBorder="1"/>
    <xf numFmtId="0" fontId="19" fillId="0" borderId="54" xfId="0" applyFont="1" applyBorder="1"/>
    <xf numFmtId="164" fontId="19" fillId="0" borderId="0" xfId="0" applyNumberFormat="1" applyFont="1" applyBorder="1"/>
    <xf numFmtId="164" fontId="19" fillId="0" borderId="13" xfId="0" applyNumberFormat="1" applyFont="1" applyBorder="1"/>
    <xf numFmtId="0" fontId="19" fillId="0" borderId="55" xfId="0" applyFont="1" applyBorder="1"/>
    <xf numFmtId="164" fontId="19" fillId="0" borderId="56" xfId="0" applyNumberFormat="1" applyFont="1" applyBorder="1"/>
    <xf numFmtId="164" fontId="19" fillId="0" borderId="15" xfId="0" applyNumberFormat="1" applyFont="1" applyBorder="1"/>
    <xf numFmtId="0" fontId="156" fillId="0" borderId="0" xfId="0" applyFont="1" applyFill="1" applyAlignment="1">
      <alignment horizontal="center" vertical="center" wrapText="1"/>
    </xf>
    <xf numFmtId="0" fontId="21" fillId="0" borderId="0" xfId="0" applyFont="1"/>
    <xf numFmtId="0" fontId="19" fillId="0" borderId="10" xfId="0" applyFont="1" applyFill="1" applyBorder="1"/>
    <xf numFmtId="0" fontId="19" fillId="0" borderId="11" xfId="0" applyFont="1" applyFill="1" applyBorder="1" applyAlignment="1">
      <alignment horizontal="center"/>
    </xf>
    <xf numFmtId="0" fontId="154" fillId="0" borderId="12" xfId="0" applyFont="1" applyFill="1" applyBorder="1" applyAlignment="1">
      <alignment horizontal="center" vertical="center" wrapText="1"/>
    </xf>
    <xf numFmtId="167" fontId="22" fillId="0" borderId="13" xfId="0" applyNumberFormat="1" applyFont="1" applyFill="1" applyBorder="1" applyAlignment="1">
      <alignment horizontal="center" vertical="center" wrapText="1"/>
    </xf>
    <xf numFmtId="0" fontId="19" fillId="0" borderId="12" xfId="0" applyFont="1" applyFill="1" applyBorder="1" applyAlignment="1">
      <alignment horizontal="center"/>
    </xf>
    <xf numFmtId="0" fontId="19" fillId="0" borderId="14" xfId="0" applyFont="1" applyFill="1" applyBorder="1" applyAlignment="1">
      <alignment horizontal="center"/>
    </xf>
    <xf numFmtId="167" fontId="22" fillId="0" borderId="15" xfId="0" applyNumberFormat="1" applyFont="1" applyFill="1" applyBorder="1" applyAlignment="1">
      <alignment horizontal="center" vertical="center" wrapText="1"/>
    </xf>
    <xf numFmtId="164" fontId="19" fillId="0" borderId="0" xfId="0" applyNumberFormat="1" applyFont="1" applyFill="1"/>
    <xf numFmtId="0" fontId="18" fillId="0" borderId="0" xfId="0" applyFont="1" applyFill="1"/>
    <xf numFmtId="164" fontId="18" fillId="0" borderId="0" xfId="0" applyNumberFormat="1" applyFont="1" applyFill="1"/>
    <xf numFmtId="164" fontId="18" fillId="0" borderId="0" xfId="0" applyNumberFormat="1" applyFont="1" applyFill="1" applyBorder="1"/>
    <xf numFmtId="9" fontId="18" fillId="0" borderId="0" xfId="2" applyFont="1" applyFill="1"/>
    <xf numFmtId="165" fontId="19" fillId="0" borderId="0" xfId="0" applyNumberFormat="1" applyFont="1" applyFill="1"/>
    <xf numFmtId="0" fontId="153" fillId="0" borderId="0" xfId="1221" applyFont="1"/>
    <xf numFmtId="0" fontId="158" fillId="0" borderId="0" xfId="1221" applyFont="1"/>
    <xf numFmtId="1" fontId="153" fillId="0" borderId="0" xfId="1221" applyNumberFormat="1" applyFont="1"/>
    <xf numFmtId="9" fontId="153" fillId="0" borderId="0" xfId="1222" applyFont="1"/>
    <xf numFmtId="0" fontId="18" fillId="0" borderId="52" xfId="0" applyFont="1" applyBorder="1"/>
    <xf numFmtId="0" fontId="19" fillId="0" borderId="54" xfId="0" applyFont="1" applyBorder="1" applyAlignment="1">
      <alignment horizontal="right"/>
    </xf>
    <xf numFmtId="43" fontId="19" fillId="0" borderId="0" xfId="1" applyFont="1" applyBorder="1" applyAlignment="1">
      <alignment horizontal="right"/>
    </xf>
    <xf numFmtId="43" fontId="19" fillId="0" borderId="13" xfId="1" applyFont="1" applyBorder="1" applyAlignment="1">
      <alignment horizontal="right"/>
    </xf>
    <xf numFmtId="0" fontId="19" fillId="0" borderId="55" xfId="0" applyFont="1" applyBorder="1" applyAlignment="1">
      <alignment horizontal="right"/>
    </xf>
    <xf numFmtId="43" fontId="19" fillId="0" borderId="56" xfId="1" applyFont="1" applyBorder="1" applyAlignment="1">
      <alignment horizontal="right"/>
    </xf>
    <xf numFmtId="43" fontId="19" fillId="0" borderId="15" xfId="1" applyFont="1" applyBorder="1" applyAlignment="1">
      <alignment horizontal="right"/>
    </xf>
    <xf numFmtId="0" fontId="18" fillId="0" borderId="53" xfId="0" applyNumberFormat="1" applyFont="1" applyBorder="1" applyAlignment="1">
      <alignment horizontal="right"/>
    </xf>
    <xf numFmtId="0" fontId="18" fillId="0" borderId="11" xfId="0" applyNumberFormat="1" applyFont="1" applyBorder="1" applyAlignment="1">
      <alignment horizontal="right"/>
    </xf>
    <xf numFmtId="0" fontId="20" fillId="0" borderId="0" xfId="0" applyFont="1" applyAlignment="1"/>
    <xf numFmtId="0" fontId="19" fillId="85" borderId="0" xfId="0" applyFont="1" applyFill="1"/>
    <xf numFmtId="0" fontId="19" fillId="0" borderId="0" xfId="0" applyNumberFormat="1" applyFont="1" applyAlignment="1">
      <alignment wrapText="1"/>
    </xf>
    <xf numFmtId="0" fontId="18" fillId="0" borderId="57" xfId="0" applyFont="1" applyBorder="1"/>
    <xf numFmtId="0" fontId="18" fillId="0" borderId="58" xfId="0" applyFont="1" applyBorder="1"/>
    <xf numFmtId="0" fontId="18" fillId="0" borderId="11" xfId="0" applyFont="1" applyBorder="1"/>
    <xf numFmtId="0" fontId="19" fillId="0" borderId="59" xfId="0" applyFont="1" applyBorder="1"/>
    <xf numFmtId="166" fontId="19" fillId="0" borderId="60" xfId="1" applyNumberFormat="1" applyFont="1" applyBorder="1"/>
    <xf numFmtId="166" fontId="19" fillId="0" borderId="61" xfId="1" applyNumberFormat="1" applyFont="1" applyBorder="1"/>
    <xf numFmtId="9" fontId="19" fillId="0" borderId="60" xfId="2" applyFont="1" applyBorder="1"/>
    <xf numFmtId="9" fontId="19" fillId="0" borderId="61" xfId="2" applyFont="1" applyBorder="1"/>
    <xf numFmtId="166" fontId="19" fillId="0" borderId="62" xfId="1" applyNumberFormat="1" applyFont="1" applyBorder="1"/>
    <xf numFmtId="166" fontId="19" fillId="0" borderId="13" xfId="1" applyNumberFormat="1" applyFont="1" applyBorder="1"/>
    <xf numFmtId="9" fontId="19" fillId="0" borderId="62" xfId="2" applyFont="1" applyBorder="1"/>
    <xf numFmtId="9" fontId="19" fillId="0" borderId="13" xfId="2" applyFont="1" applyBorder="1"/>
    <xf numFmtId="166" fontId="19" fillId="0" borderId="63" xfId="1" applyNumberFormat="1" applyFont="1" applyBorder="1"/>
    <xf numFmtId="166" fontId="19" fillId="0" borderId="15" xfId="1" applyNumberFormat="1" applyFont="1" applyBorder="1"/>
    <xf numFmtId="9" fontId="19" fillId="0" borderId="63" xfId="2" applyFont="1" applyBorder="1"/>
    <xf numFmtId="9" fontId="19" fillId="0" borderId="15" xfId="2" applyFont="1" applyBorder="1"/>
    <xf numFmtId="166" fontId="19" fillId="0" borderId="14" xfId="1" applyNumberFormat="1" applyFont="1" applyBorder="1"/>
    <xf numFmtId="166" fontId="19" fillId="0" borderId="64" xfId="1" applyNumberFormat="1" applyFont="1" applyBorder="1"/>
    <xf numFmtId="0" fontId="19" fillId="0" borderId="0" xfId="0" applyFont="1" applyBorder="1"/>
    <xf numFmtId="0" fontId="19" fillId="0" borderId="0" xfId="0" applyFont="1" applyFill="1" applyBorder="1"/>
    <xf numFmtId="9" fontId="0" fillId="0" borderId="0" xfId="2" applyFont="1"/>
    <xf numFmtId="9" fontId="0" fillId="0" borderId="0" xfId="2" applyFont="1" applyFill="1"/>
    <xf numFmtId="211" fontId="0" fillId="0" borderId="0" xfId="2" applyNumberFormat="1" applyFont="1" applyFill="1"/>
    <xf numFmtId="0" fontId="16" fillId="0" borderId="0" xfId="0" applyFont="1" applyFill="1" applyAlignment="1">
      <alignment horizontal="center" wrapText="1"/>
    </xf>
    <xf numFmtId="166" fontId="0" fillId="0" borderId="0" xfId="1" applyNumberFormat="1" applyFont="1" applyFill="1"/>
    <xf numFmtId="166" fontId="0" fillId="0" borderId="0" xfId="0" applyNumberFormat="1" applyFill="1"/>
    <xf numFmtId="212" fontId="0" fillId="0" borderId="0" xfId="2" applyNumberFormat="1" applyFont="1" applyFill="1"/>
    <xf numFmtId="210" fontId="0" fillId="0" borderId="0" xfId="0" applyNumberFormat="1" applyFill="1"/>
    <xf numFmtId="0" fontId="161" fillId="0" borderId="0" xfId="0" applyFont="1" applyFill="1" applyAlignment="1">
      <alignment wrapText="1"/>
    </xf>
    <xf numFmtId="167" fontId="23" fillId="0" borderId="0" xfId="1" applyNumberFormat="1" applyFont="1"/>
    <xf numFmtId="167" fontId="23" fillId="0" borderId="0" xfId="0" applyNumberFormat="1" applyFont="1"/>
    <xf numFmtId="164" fontId="23" fillId="0" borderId="0" xfId="0" applyNumberFormat="1" applyFont="1"/>
    <xf numFmtId="0" fontId="160" fillId="0" borderId="52" xfId="0" applyFont="1" applyFill="1" applyBorder="1" applyAlignment="1">
      <alignment horizontal="center" wrapText="1"/>
    </xf>
    <xf numFmtId="0" fontId="160" fillId="0" borderId="53" xfId="0" applyFont="1" applyFill="1" applyBorder="1" applyAlignment="1">
      <alignment horizontal="center" wrapText="1"/>
    </xf>
    <xf numFmtId="0" fontId="160" fillId="0" borderId="11" xfId="0" applyFont="1" applyFill="1" applyBorder="1" applyAlignment="1">
      <alignment horizontal="center" wrapText="1"/>
    </xf>
    <xf numFmtId="9" fontId="23" fillId="0" borderId="0" xfId="2" applyFont="1"/>
    <xf numFmtId="0" fontId="23" fillId="0" borderId="54" xfId="0" applyFont="1" applyBorder="1"/>
    <xf numFmtId="9" fontId="23" fillId="0" borderId="0" xfId="2" applyFont="1" applyBorder="1"/>
    <xf numFmtId="164" fontId="23" fillId="0" borderId="13" xfId="0" applyNumberFormat="1" applyFont="1" applyFill="1" applyBorder="1"/>
    <xf numFmtId="0" fontId="162" fillId="0" borderId="55" xfId="0" applyFont="1" applyFill="1" applyBorder="1" applyAlignment="1">
      <alignment horizontal="right"/>
    </xf>
    <xf numFmtId="9" fontId="162" fillId="0" borderId="56" xfId="2" applyFont="1" applyFill="1" applyBorder="1"/>
    <xf numFmtId="167" fontId="162" fillId="0" borderId="15" xfId="1" applyNumberFormat="1" applyFont="1" applyFill="1" applyBorder="1"/>
    <xf numFmtId="210" fontId="23" fillId="0" borderId="0" xfId="0" applyNumberFormat="1" applyFont="1"/>
    <xf numFmtId="166" fontId="23" fillId="0" borderId="0" xfId="1" applyNumberFormat="1" applyFont="1"/>
    <xf numFmtId="0" fontId="163" fillId="0" borderId="0" xfId="0" applyFont="1" applyAlignment="1">
      <alignment horizontal="left"/>
    </xf>
    <xf numFmtId="0" fontId="22" fillId="0" borderId="0" xfId="0" applyFont="1"/>
    <xf numFmtId="0" fontId="164" fillId="0" borderId="0" xfId="0" applyFont="1"/>
    <xf numFmtId="0" fontId="160" fillId="0" borderId="0" xfId="0" applyFont="1"/>
    <xf numFmtId="0" fontId="165" fillId="0" borderId="0" xfId="0" applyFont="1"/>
    <xf numFmtId="0" fontId="23" fillId="0" borderId="20" xfId="0" applyFont="1" applyBorder="1"/>
    <xf numFmtId="0" fontId="23" fillId="0" borderId="65" xfId="0" applyFont="1" applyBorder="1"/>
    <xf numFmtId="0" fontId="23" fillId="0" borderId="66" xfId="0" applyFont="1" applyBorder="1"/>
    <xf numFmtId="0" fontId="23" fillId="0" borderId="67" xfId="0" applyFont="1" applyBorder="1"/>
    <xf numFmtId="0" fontId="23" fillId="0" borderId="12" xfId="0" applyFont="1" applyBorder="1"/>
    <xf numFmtId="0" fontId="23" fillId="0" borderId="68" xfId="0" applyFont="1" applyBorder="1"/>
    <xf numFmtId="0" fontId="23" fillId="0" borderId="14" xfId="0" applyFont="1" applyBorder="1"/>
    <xf numFmtId="0" fontId="23" fillId="0" borderId="69" xfId="0" applyFont="1" applyBorder="1"/>
    <xf numFmtId="2" fontId="23" fillId="0" borderId="69" xfId="0" applyNumberFormat="1" applyFont="1" applyBorder="1"/>
    <xf numFmtId="2" fontId="23" fillId="0" borderId="70" xfId="0" applyNumberFormat="1" applyFont="1" applyBorder="1"/>
    <xf numFmtId="0" fontId="23" fillId="0" borderId="10" xfId="0" applyFont="1" applyBorder="1"/>
    <xf numFmtId="0" fontId="23" fillId="0" borderId="53" xfId="0" applyFont="1" applyBorder="1"/>
    <xf numFmtId="0" fontId="23" fillId="0" borderId="11" xfId="0" applyFont="1" applyBorder="1"/>
    <xf numFmtId="0" fontId="19" fillId="0" borderId="0" xfId="0" quotePrefix="1" applyFont="1"/>
    <xf numFmtId="0" fontId="166" fillId="0" borderId="53" xfId="0" applyFont="1" applyBorder="1"/>
    <xf numFmtId="0" fontId="166" fillId="0" borderId="11" xfId="0" applyFont="1" applyBorder="1"/>
    <xf numFmtId="9" fontId="19" fillId="0" borderId="53" xfId="0" applyNumberFormat="1" applyFont="1" applyBorder="1"/>
    <xf numFmtId="9" fontId="19" fillId="0" borderId="11" xfId="0" applyNumberFormat="1" applyFont="1" applyBorder="1"/>
    <xf numFmtId="0" fontId="19" fillId="0" borderId="0" xfId="0" applyNumberFormat="1" applyFont="1" applyAlignment="1">
      <alignment horizontal="left" wrapText="1"/>
    </xf>
    <xf numFmtId="0" fontId="152" fillId="0" borderId="0" xfId="1221" applyFont="1" applyFill="1" applyAlignment="1">
      <alignment horizontal="center"/>
    </xf>
  </cellXfs>
  <cellStyles count="1239">
    <cellStyle name="_x000d__x000a_JournalTemplate=C:\COMFO\CTALK\JOURSTD.TPL_x000d__x000a_LbStateAddress=3 3 0 251 1 89 2 311_x000d__x000a_LbStateJou" xfId="3"/>
    <cellStyle name="_KF08 DL 080909 raw data Part III Ch1" xfId="4"/>
    <cellStyle name="_KF08 DL 080909 raw data Part III Ch1_KF2010 Figure 1 1 1 World GERD 100310 (2)" xfId="5"/>
    <cellStyle name="20% - Accent1 2" xfId="6"/>
    <cellStyle name="20% - Accent1 2 2" xfId="7"/>
    <cellStyle name="20% - Accent1 2 3" xfId="8"/>
    <cellStyle name="20% - Accent1 2 4" xfId="9"/>
    <cellStyle name="20% - Accent1 2 5" xfId="10"/>
    <cellStyle name="20% - Accent1 3" xfId="11"/>
    <cellStyle name="20% - Accent1 3 2" xfId="12"/>
    <cellStyle name="20% - Accent1 3 3" xfId="13"/>
    <cellStyle name="20% - Accent1 4" xfId="14"/>
    <cellStyle name="20% - Accent1 5" xfId="15"/>
    <cellStyle name="20% - Accent1 6" xfId="16"/>
    <cellStyle name="20% - Accent1 7" xfId="17"/>
    <cellStyle name="20% - Accent1 8" xfId="18"/>
    <cellStyle name="20% - Accent2 2" xfId="19"/>
    <cellStyle name="20% - Accent2 2 2" xfId="20"/>
    <cellStyle name="20% - Accent2 2 3" xfId="21"/>
    <cellStyle name="20% - Accent2 2 4" xfId="22"/>
    <cellStyle name="20% - Accent2 2 5" xfId="23"/>
    <cellStyle name="20% - Accent2 3" xfId="24"/>
    <cellStyle name="20% - Accent2 3 2" xfId="25"/>
    <cellStyle name="20% - Accent2 3 3" xfId="26"/>
    <cellStyle name="20% - Accent2 4" xfId="27"/>
    <cellStyle name="20% - Accent2 5" xfId="28"/>
    <cellStyle name="20% - Accent2 6" xfId="29"/>
    <cellStyle name="20% - Accent2 7" xfId="30"/>
    <cellStyle name="20% - Accent2 8" xfId="31"/>
    <cellStyle name="20% - Accent3 2" xfId="32"/>
    <cellStyle name="20% - Accent3 2 2" xfId="33"/>
    <cellStyle name="20% - Accent3 2 3" xfId="34"/>
    <cellStyle name="20% - Accent3 2 4" xfId="35"/>
    <cellStyle name="20% - Accent3 2 5" xfId="36"/>
    <cellStyle name="20% - Accent3 3" xfId="37"/>
    <cellStyle name="20% - Accent3 3 2" xfId="38"/>
    <cellStyle name="20% - Accent3 3 3" xfId="39"/>
    <cellStyle name="20% - Accent3 4" xfId="40"/>
    <cellStyle name="20% - Accent3 5" xfId="41"/>
    <cellStyle name="20% - Accent3 6" xfId="42"/>
    <cellStyle name="20% - Accent3 7" xfId="43"/>
    <cellStyle name="20% - Accent3 8" xfId="44"/>
    <cellStyle name="20% - Accent4 2" xfId="45"/>
    <cellStyle name="20% - Accent4 2 2" xfId="46"/>
    <cellStyle name="20% - Accent4 2 3" xfId="47"/>
    <cellStyle name="20% - Accent4 2 4" xfId="48"/>
    <cellStyle name="20% - Accent4 2 5" xfId="49"/>
    <cellStyle name="20% - Accent4 3" xfId="50"/>
    <cellStyle name="20% - Accent4 3 2" xfId="51"/>
    <cellStyle name="20% - Accent4 3 3" xfId="52"/>
    <cellStyle name="20% - Accent4 4" xfId="53"/>
    <cellStyle name="20% - Accent4 5" xfId="54"/>
    <cellStyle name="20% - Accent4 6" xfId="55"/>
    <cellStyle name="20% - Accent4 7" xfId="56"/>
    <cellStyle name="20% - Accent4 8" xfId="57"/>
    <cellStyle name="20% - Accent5 2" xfId="58"/>
    <cellStyle name="20% - Accent5 2 2" xfId="59"/>
    <cellStyle name="20% - Accent5 2 3" xfId="60"/>
    <cellStyle name="20% - Accent5 2 4" xfId="61"/>
    <cellStyle name="20% - Accent5 2 5" xfId="62"/>
    <cellStyle name="20% - Accent5 3" xfId="63"/>
    <cellStyle name="20% - Accent5 3 2" xfId="64"/>
    <cellStyle name="20% - Accent5 3 3" xfId="65"/>
    <cellStyle name="20% - Accent5 4" xfId="66"/>
    <cellStyle name="20% - Accent5 5" xfId="67"/>
    <cellStyle name="20% - Accent5 6" xfId="68"/>
    <cellStyle name="20% - Accent5 7" xfId="69"/>
    <cellStyle name="20% - Accent5 8" xfId="70"/>
    <cellStyle name="20% - Accent6 2" xfId="71"/>
    <cellStyle name="20% - Accent6 2 2" xfId="72"/>
    <cellStyle name="20% - Accent6 2 3" xfId="73"/>
    <cellStyle name="20% - Accent6 2 4" xfId="74"/>
    <cellStyle name="20% - Accent6 2 5" xfId="75"/>
    <cellStyle name="20% - Accent6 3" xfId="76"/>
    <cellStyle name="20% - Accent6 3 2" xfId="77"/>
    <cellStyle name="20% - Accent6 3 3" xfId="78"/>
    <cellStyle name="20% - Accent6 4" xfId="79"/>
    <cellStyle name="20% - Accent6 5" xfId="80"/>
    <cellStyle name="20% - Accent6 6" xfId="81"/>
    <cellStyle name="20% - Accent6 7" xfId="82"/>
    <cellStyle name="20% - Accent6 8" xfId="83"/>
    <cellStyle name="20% - Colore 1" xfId="84"/>
    <cellStyle name="20% - Colore 2" xfId="85"/>
    <cellStyle name="20% - Colore 3" xfId="86"/>
    <cellStyle name="20% - Colore 4" xfId="87"/>
    <cellStyle name="20% - Colore 5" xfId="88"/>
    <cellStyle name="20% - Colore 6" xfId="89"/>
    <cellStyle name="40% - Accent1 2" xfId="90"/>
    <cellStyle name="40% - Accent1 2 2" xfId="91"/>
    <cellStyle name="40% - Accent1 2 3" xfId="92"/>
    <cellStyle name="40% - Accent1 2 4" xfId="93"/>
    <cellStyle name="40% - Accent1 2 5" xfId="94"/>
    <cellStyle name="40% - Accent1 3" xfId="95"/>
    <cellStyle name="40% - Accent1 3 2" xfId="96"/>
    <cellStyle name="40% - Accent1 3 3" xfId="97"/>
    <cellStyle name="40% - Accent1 4" xfId="98"/>
    <cellStyle name="40% - Accent1 5" xfId="99"/>
    <cellStyle name="40% - Accent1 6" xfId="100"/>
    <cellStyle name="40% - Accent1 7" xfId="101"/>
    <cellStyle name="40% - Accent1 8" xfId="102"/>
    <cellStyle name="40% - Accent2 2" xfId="103"/>
    <cellStyle name="40% - Accent2 2 2" xfId="104"/>
    <cellStyle name="40% - Accent2 2 3" xfId="105"/>
    <cellStyle name="40% - Accent2 2 4" xfId="106"/>
    <cellStyle name="40% - Accent2 2 5" xfId="107"/>
    <cellStyle name="40% - Accent2 3" xfId="108"/>
    <cellStyle name="40% - Accent2 3 2" xfId="109"/>
    <cellStyle name="40% - Accent2 3 3" xfId="110"/>
    <cellStyle name="40% - Accent2 4" xfId="111"/>
    <cellStyle name="40% - Accent2 5" xfId="112"/>
    <cellStyle name="40% - Accent2 6" xfId="113"/>
    <cellStyle name="40% - Accent2 7" xfId="114"/>
    <cellStyle name="40% - Accent2 8" xfId="115"/>
    <cellStyle name="40% - Accent3 2" xfId="116"/>
    <cellStyle name="40% - Accent3 2 2" xfId="117"/>
    <cellStyle name="40% - Accent3 2 3" xfId="118"/>
    <cellStyle name="40% - Accent3 2 4" xfId="119"/>
    <cellStyle name="40% - Accent3 2 5" xfId="120"/>
    <cellStyle name="40% - Accent3 3" xfId="121"/>
    <cellStyle name="40% - Accent3 3 2" xfId="122"/>
    <cellStyle name="40% - Accent3 3 3" xfId="123"/>
    <cellStyle name="40% - Accent3 4" xfId="124"/>
    <cellStyle name="40% - Accent3 5" xfId="125"/>
    <cellStyle name="40% - Accent3 6" xfId="126"/>
    <cellStyle name="40% - Accent3 7" xfId="127"/>
    <cellStyle name="40% - Accent3 8" xfId="128"/>
    <cellStyle name="40% - Accent4 2" xfId="129"/>
    <cellStyle name="40% - Accent4 2 2" xfId="130"/>
    <cellStyle name="40% - Accent4 2 3" xfId="131"/>
    <cellStyle name="40% - Accent4 2 4" xfId="132"/>
    <cellStyle name="40% - Accent4 2 5" xfId="133"/>
    <cellStyle name="40% - Accent4 3" xfId="134"/>
    <cellStyle name="40% - Accent4 3 2" xfId="135"/>
    <cellStyle name="40% - Accent4 3 3" xfId="136"/>
    <cellStyle name="40% - Accent4 4" xfId="137"/>
    <cellStyle name="40% - Accent4 5" xfId="138"/>
    <cellStyle name="40% - Accent4 6" xfId="139"/>
    <cellStyle name="40% - Accent4 7" xfId="140"/>
    <cellStyle name="40% - Accent4 8" xfId="141"/>
    <cellStyle name="40% - Accent5 2" xfId="142"/>
    <cellStyle name="40% - Accent5 2 2" xfId="143"/>
    <cellStyle name="40% - Accent5 2 3" xfId="144"/>
    <cellStyle name="40% - Accent5 2 4" xfId="145"/>
    <cellStyle name="40% - Accent5 2 5" xfId="146"/>
    <cellStyle name="40% - Accent5 3" xfId="147"/>
    <cellStyle name="40% - Accent5 3 2" xfId="148"/>
    <cellStyle name="40% - Accent5 3 3" xfId="149"/>
    <cellStyle name="40% - Accent5 4" xfId="150"/>
    <cellStyle name="40% - Accent5 5" xfId="151"/>
    <cellStyle name="40% - Accent5 6" xfId="152"/>
    <cellStyle name="40% - Accent5 7" xfId="153"/>
    <cellStyle name="40% - Accent5 8" xfId="154"/>
    <cellStyle name="40% - Accent6 2" xfId="155"/>
    <cellStyle name="40% - Accent6 2 2" xfId="156"/>
    <cellStyle name="40% - Accent6 2 3" xfId="157"/>
    <cellStyle name="40% - Accent6 2 4" xfId="158"/>
    <cellStyle name="40% - Accent6 2 5" xfId="159"/>
    <cellStyle name="40% - Accent6 3" xfId="160"/>
    <cellStyle name="40% - Accent6 3 2" xfId="161"/>
    <cellStyle name="40% - Accent6 3 3" xfId="162"/>
    <cellStyle name="40% - Accent6 4" xfId="163"/>
    <cellStyle name="40% - Accent6 5" xfId="164"/>
    <cellStyle name="40% - Accent6 6" xfId="165"/>
    <cellStyle name="40% - Accent6 7" xfId="166"/>
    <cellStyle name="40% - Accent6 8" xfId="167"/>
    <cellStyle name="40% - Colore 1" xfId="168"/>
    <cellStyle name="40% - Colore 2" xfId="169"/>
    <cellStyle name="40% - Colore 3" xfId="170"/>
    <cellStyle name="40% - Colore 4" xfId="171"/>
    <cellStyle name="40% - Colore 5" xfId="172"/>
    <cellStyle name="40% - Colore 6" xfId="173"/>
    <cellStyle name="60% - Accent1 2" xfId="174"/>
    <cellStyle name="60% - Accent1 2 2" xfId="175"/>
    <cellStyle name="60% - Accent1 2 3" xfId="176"/>
    <cellStyle name="60% - Accent1 2 4" xfId="177"/>
    <cellStyle name="60% - Accent1 2 5" xfId="178"/>
    <cellStyle name="60% - Accent1 3" xfId="179"/>
    <cellStyle name="60% - Accent1 3 2" xfId="180"/>
    <cellStyle name="60% - Accent1 4" xfId="181"/>
    <cellStyle name="60% - Accent1 5" xfId="182"/>
    <cellStyle name="60% - Accent1 6" xfId="183"/>
    <cellStyle name="60% - Accent1 7" xfId="184"/>
    <cellStyle name="60% - Accent1 8" xfId="185"/>
    <cellStyle name="60% - Accent2 2" xfId="186"/>
    <cellStyle name="60% - Accent2 2 2" xfId="187"/>
    <cellStyle name="60% - Accent2 2 3" xfId="188"/>
    <cellStyle name="60% - Accent2 2 4" xfId="189"/>
    <cellStyle name="60% - Accent2 2 5" xfId="190"/>
    <cellStyle name="60% - Accent2 3" xfId="191"/>
    <cellStyle name="60% - Accent2 3 2" xfId="192"/>
    <cellStyle name="60% - Accent2 4" xfId="193"/>
    <cellStyle name="60% - Accent2 5" xfId="194"/>
    <cellStyle name="60% - Accent2 6" xfId="195"/>
    <cellStyle name="60% - Accent2 7" xfId="196"/>
    <cellStyle name="60% - Accent2 8" xfId="197"/>
    <cellStyle name="60% - Accent3 2" xfId="198"/>
    <cellStyle name="60% - Accent3 2 2" xfId="199"/>
    <cellStyle name="60% - Accent3 2 3" xfId="200"/>
    <cellStyle name="60% - Accent3 2 4" xfId="201"/>
    <cellStyle name="60% - Accent3 2 5" xfId="202"/>
    <cellStyle name="60% - Accent3 3" xfId="203"/>
    <cellStyle name="60% - Accent3 3 2" xfId="204"/>
    <cellStyle name="60% - Accent3 4" xfId="205"/>
    <cellStyle name="60% - Accent3 5" xfId="206"/>
    <cellStyle name="60% - Accent3 6" xfId="207"/>
    <cellStyle name="60% - Accent3 7" xfId="208"/>
    <cellStyle name="60% - Accent3 8" xfId="209"/>
    <cellStyle name="60% - Accent4 2" xfId="210"/>
    <cellStyle name="60% - Accent4 2 2" xfId="211"/>
    <cellStyle name="60% - Accent4 2 3" xfId="212"/>
    <cellStyle name="60% - Accent4 2 4" xfId="213"/>
    <cellStyle name="60% - Accent4 2 5" xfId="214"/>
    <cellStyle name="60% - Accent4 3" xfId="215"/>
    <cellStyle name="60% - Accent4 3 2" xfId="216"/>
    <cellStyle name="60% - Accent4 4" xfId="217"/>
    <cellStyle name="60% - Accent4 5" xfId="218"/>
    <cellStyle name="60% - Accent4 6" xfId="219"/>
    <cellStyle name="60% - Accent4 7" xfId="220"/>
    <cellStyle name="60% - Accent4 8" xfId="221"/>
    <cellStyle name="60% - Accent5 2" xfId="222"/>
    <cellStyle name="60% - Accent5 2 2" xfId="223"/>
    <cellStyle name="60% - Accent5 2 3" xfId="224"/>
    <cellStyle name="60% - Accent5 2 4" xfId="225"/>
    <cellStyle name="60% - Accent5 2 5" xfId="226"/>
    <cellStyle name="60% - Accent5 3" xfId="227"/>
    <cellStyle name="60% - Accent5 3 2" xfId="228"/>
    <cellStyle name="60% - Accent5 4" xfId="229"/>
    <cellStyle name="60% - Accent5 5" xfId="230"/>
    <cellStyle name="60% - Accent5 6" xfId="231"/>
    <cellStyle name="60% - Accent5 7" xfId="232"/>
    <cellStyle name="60% - Accent5 8" xfId="233"/>
    <cellStyle name="60% - Accent6 2" xfId="234"/>
    <cellStyle name="60% - Accent6 2 2" xfId="235"/>
    <cellStyle name="60% - Accent6 2 3" xfId="236"/>
    <cellStyle name="60% - Accent6 2 4" xfId="237"/>
    <cellStyle name="60% - Accent6 2 5" xfId="238"/>
    <cellStyle name="60% - Accent6 3" xfId="239"/>
    <cellStyle name="60% - Accent6 3 2" xfId="240"/>
    <cellStyle name="60% - Accent6 4" xfId="241"/>
    <cellStyle name="60% - Accent6 5" xfId="242"/>
    <cellStyle name="60% - Accent6 6" xfId="243"/>
    <cellStyle name="60% - Accent6 7" xfId="244"/>
    <cellStyle name="60% - Accent6 8" xfId="245"/>
    <cellStyle name="60% - Colore 1" xfId="246"/>
    <cellStyle name="60% - Colore 2" xfId="247"/>
    <cellStyle name="60% - Colore 3" xfId="248"/>
    <cellStyle name="60% - Colore 4" xfId="249"/>
    <cellStyle name="60% - Colore 5" xfId="250"/>
    <cellStyle name="60% - Colore 6" xfId="251"/>
    <cellStyle name="Accent1 2" xfId="252"/>
    <cellStyle name="Accent1 2 2" xfId="253"/>
    <cellStyle name="Accent1 2 3" xfId="254"/>
    <cellStyle name="Accent1 2 4" xfId="255"/>
    <cellStyle name="Accent1 2 5" xfId="256"/>
    <cellStyle name="Accent1 3" xfId="257"/>
    <cellStyle name="Accent1 3 2" xfId="258"/>
    <cellStyle name="Accent1 4" xfId="259"/>
    <cellStyle name="Accent1 5" xfId="260"/>
    <cellStyle name="Accent1 6" xfId="261"/>
    <cellStyle name="Accent1 7" xfId="262"/>
    <cellStyle name="Accent1 8" xfId="263"/>
    <cellStyle name="Accent2 2" xfId="264"/>
    <cellStyle name="Accent2 2 2" xfId="265"/>
    <cellStyle name="Accent2 2 3" xfId="266"/>
    <cellStyle name="Accent2 2 4" xfId="267"/>
    <cellStyle name="Accent2 2 5" xfId="268"/>
    <cellStyle name="Accent2 3" xfId="269"/>
    <cellStyle name="Accent2 3 2" xfId="270"/>
    <cellStyle name="Accent2 4" xfId="271"/>
    <cellStyle name="Accent2 5" xfId="272"/>
    <cellStyle name="Accent2 6" xfId="273"/>
    <cellStyle name="Accent2 7" xfId="274"/>
    <cellStyle name="Accent2 8" xfId="275"/>
    <cellStyle name="Accent3 2" xfId="276"/>
    <cellStyle name="Accent3 2 2" xfId="277"/>
    <cellStyle name="Accent3 2 3" xfId="278"/>
    <cellStyle name="Accent3 2 4" xfId="279"/>
    <cellStyle name="Accent3 2 5" xfId="280"/>
    <cellStyle name="Accent3 3" xfId="281"/>
    <cellStyle name="Accent3 3 2" xfId="282"/>
    <cellStyle name="Accent3 4" xfId="283"/>
    <cellStyle name="Accent3 5" xfId="284"/>
    <cellStyle name="Accent3 6" xfId="285"/>
    <cellStyle name="Accent3 7" xfId="286"/>
    <cellStyle name="Accent3 8" xfId="287"/>
    <cellStyle name="Accent4 2" xfId="288"/>
    <cellStyle name="Accent4 2 2" xfId="289"/>
    <cellStyle name="Accent4 2 3" xfId="290"/>
    <cellStyle name="Accent4 2 4" xfId="291"/>
    <cellStyle name="Accent4 2 5" xfId="292"/>
    <cellStyle name="Accent4 3" xfId="293"/>
    <cellStyle name="Accent4 3 2" xfId="294"/>
    <cellStyle name="Accent4 4" xfId="295"/>
    <cellStyle name="Accent4 5" xfId="296"/>
    <cellStyle name="Accent4 6" xfId="297"/>
    <cellStyle name="Accent4 7" xfId="298"/>
    <cellStyle name="Accent4 8" xfId="299"/>
    <cellStyle name="Accent5 2" xfId="300"/>
    <cellStyle name="Accent5 2 2" xfId="301"/>
    <cellStyle name="Accent5 2 3" xfId="302"/>
    <cellStyle name="Accent5 2 4" xfId="303"/>
    <cellStyle name="Accent5 2 5" xfId="304"/>
    <cellStyle name="Accent5 3" xfId="305"/>
    <cellStyle name="Accent5 3 2" xfId="306"/>
    <cellStyle name="Accent5 4" xfId="307"/>
    <cellStyle name="Accent5 5" xfId="308"/>
    <cellStyle name="Accent5 6" xfId="309"/>
    <cellStyle name="Accent5 7" xfId="310"/>
    <cellStyle name="Accent5 8" xfId="311"/>
    <cellStyle name="Accent6 2" xfId="312"/>
    <cellStyle name="Accent6 2 2" xfId="313"/>
    <cellStyle name="Accent6 2 3" xfId="314"/>
    <cellStyle name="Accent6 2 4" xfId="315"/>
    <cellStyle name="Accent6 2 5" xfId="316"/>
    <cellStyle name="Accent6 3" xfId="317"/>
    <cellStyle name="Accent6 3 2" xfId="318"/>
    <cellStyle name="Accent6 4" xfId="319"/>
    <cellStyle name="Accent6 5" xfId="320"/>
    <cellStyle name="Accent6 6" xfId="321"/>
    <cellStyle name="Accent6 7" xfId="322"/>
    <cellStyle name="Accent6 8" xfId="323"/>
    <cellStyle name="ANCLAS,REZONES Y SUS PARTES,DE FUNDICION,DE HIERRO O DE ACERO" xfId="324"/>
    <cellStyle name="Ani" xfId="325"/>
    <cellStyle name="annee semestre" xfId="326"/>
    <cellStyle name="Bad 2" xfId="327"/>
    <cellStyle name="Bad 2 2" xfId="328"/>
    <cellStyle name="Bad 2 3" xfId="329"/>
    <cellStyle name="Bad 2 4" xfId="330"/>
    <cellStyle name="Bad 2 5" xfId="331"/>
    <cellStyle name="Bad 3" xfId="332"/>
    <cellStyle name="Bad 3 2" xfId="333"/>
    <cellStyle name="Bad 4" xfId="334"/>
    <cellStyle name="Bad 5" xfId="335"/>
    <cellStyle name="Bad 6" xfId="336"/>
    <cellStyle name="Bad 7" xfId="337"/>
    <cellStyle name="Bad 8" xfId="338"/>
    <cellStyle name="Berekening 2" xfId="339"/>
    <cellStyle name="bin" xfId="340"/>
    <cellStyle name="blue" xfId="341"/>
    <cellStyle name="caché" xfId="342"/>
    <cellStyle name="Calcolo" xfId="343"/>
    <cellStyle name="Calculation 2" xfId="344"/>
    <cellStyle name="Calculation 2 2" xfId="345"/>
    <cellStyle name="Calculation 2 2 2" xfId="346"/>
    <cellStyle name="Calculation 2 3" xfId="347"/>
    <cellStyle name="Calculation 2 3 2" xfId="348"/>
    <cellStyle name="Calculation 2 4" xfId="349"/>
    <cellStyle name="Calculation 2 5" xfId="350"/>
    <cellStyle name="Calculation 2_10-WRD_charts_v1" xfId="351"/>
    <cellStyle name="Calculation 3" xfId="352"/>
    <cellStyle name="Calculation 3 2" xfId="353"/>
    <cellStyle name="Calculation 3 3" xfId="354"/>
    <cellStyle name="Calculation 4" xfId="355"/>
    <cellStyle name="Calculation 4 2" xfId="356"/>
    <cellStyle name="Calculation 5" xfId="357"/>
    <cellStyle name="Calculation 5 2" xfId="358"/>
    <cellStyle name="Calculation 6" xfId="359"/>
    <cellStyle name="Calculation 6 2" xfId="360"/>
    <cellStyle name="Calculation 7" xfId="361"/>
    <cellStyle name="Calculation 7 2" xfId="362"/>
    <cellStyle name="Calculation 8" xfId="363"/>
    <cellStyle name="Calculation 8 2" xfId="364"/>
    <cellStyle name="cell" xfId="365"/>
    <cellStyle name="Cella collegata" xfId="366"/>
    <cellStyle name="Cella da controllare" xfId="367"/>
    <cellStyle name="Check Cell 2" xfId="368"/>
    <cellStyle name="Check Cell 2 2" xfId="369"/>
    <cellStyle name="Check Cell 2 3" xfId="370"/>
    <cellStyle name="Check Cell 2 4" xfId="371"/>
    <cellStyle name="Check Cell 2 5" xfId="372"/>
    <cellStyle name="Check Cell 2_10-WRD_charts_v1" xfId="373"/>
    <cellStyle name="Check Cell 3" xfId="374"/>
    <cellStyle name="Check Cell 3 2" xfId="375"/>
    <cellStyle name="Check Cell 4" xfId="376"/>
    <cellStyle name="Check Cell 5" xfId="377"/>
    <cellStyle name="Check Cell 6" xfId="378"/>
    <cellStyle name="Check Cell 7" xfId="379"/>
    <cellStyle name="Check Cell 8" xfId="380"/>
    <cellStyle name="Checksum" xfId="381"/>
    <cellStyle name="clsAltData" xfId="382"/>
    <cellStyle name="clsAltData 2" xfId="383"/>
    <cellStyle name="clsAltData 2 2" xfId="384"/>
    <cellStyle name="clsAltMRVData" xfId="385"/>
    <cellStyle name="clsAltMRVData 2" xfId="386"/>
    <cellStyle name="clsAltMRVData 2 2" xfId="387"/>
    <cellStyle name="clsAltRowHeader" xfId="388"/>
    <cellStyle name="clsAltRowHeader 2" xfId="389"/>
    <cellStyle name="clsBlank" xfId="390"/>
    <cellStyle name="clsBlank 2" xfId="391"/>
    <cellStyle name="clsBlank 2 2" xfId="392"/>
    <cellStyle name="clsBlank 2 3" xfId="393"/>
    <cellStyle name="clsColumnHeader" xfId="394"/>
    <cellStyle name="clsColumnHeader 2" xfId="395"/>
    <cellStyle name="clsColumnHeader 2 2" xfId="396"/>
    <cellStyle name="clsColumnHeader 2 3" xfId="397"/>
    <cellStyle name="clsColumnHeader1" xfId="398"/>
    <cellStyle name="clsColumnHeader1 2" xfId="399"/>
    <cellStyle name="clsColumnHeader1 3" xfId="400"/>
    <cellStyle name="clsColumnHeader2" xfId="401"/>
    <cellStyle name="clsColumnHeader2 2" xfId="402"/>
    <cellStyle name="clsColumnHeader2 3" xfId="403"/>
    <cellStyle name="clsData" xfId="404"/>
    <cellStyle name="clsData 2" xfId="405"/>
    <cellStyle name="clsData 2 2" xfId="406"/>
    <cellStyle name="clsDefault" xfId="407"/>
    <cellStyle name="clsDefault 2" xfId="408"/>
    <cellStyle name="clsDefault 2 2" xfId="409"/>
    <cellStyle name="clsDefault 2 3" xfId="410"/>
    <cellStyle name="clsFooter" xfId="411"/>
    <cellStyle name="clsIndexTableData" xfId="412"/>
    <cellStyle name="clsIndexTableData 2" xfId="413"/>
    <cellStyle name="clsIndexTableData 2 2" xfId="414"/>
    <cellStyle name="clsIndexTableData 2 3" xfId="415"/>
    <cellStyle name="clsIndexTableHdr" xfId="416"/>
    <cellStyle name="clsIndexTableHdr 2" xfId="417"/>
    <cellStyle name="clsIndexTableHdr 2 2" xfId="418"/>
    <cellStyle name="clsIndexTableHdr 2 3" xfId="419"/>
    <cellStyle name="clsIndexTableTitle" xfId="420"/>
    <cellStyle name="clsIndexTableTitle 2" xfId="421"/>
    <cellStyle name="clsIndexTableTitle 2 2" xfId="422"/>
    <cellStyle name="clsIndexTableTitle 2 3" xfId="423"/>
    <cellStyle name="clsMRVData" xfId="424"/>
    <cellStyle name="clsMRVData 2" xfId="425"/>
    <cellStyle name="clsMRVData 2 2" xfId="426"/>
    <cellStyle name="clsMRVRow" xfId="427"/>
    <cellStyle name="clsMRVRow 2" xfId="428"/>
    <cellStyle name="clsMRVRow 3" xfId="429"/>
    <cellStyle name="clsReportFooter" xfId="430"/>
    <cellStyle name="clsReportFooter 2" xfId="431"/>
    <cellStyle name="clsReportFooter 2 2" xfId="432"/>
    <cellStyle name="clsReportHeader" xfId="433"/>
    <cellStyle name="clsReportHeader 2" xfId="434"/>
    <cellStyle name="clsReportHeader 2 2" xfId="435"/>
    <cellStyle name="clsRowHeader" xfId="436"/>
    <cellStyle name="clsRowHeader 2" xfId="437"/>
    <cellStyle name="clsRowHeader 2 2" xfId="438"/>
    <cellStyle name="clsRptComment" xfId="439"/>
    <cellStyle name="clsRptComment 2" xfId="440"/>
    <cellStyle name="clsScale" xfId="441"/>
    <cellStyle name="clsScale 2" xfId="442"/>
    <cellStyle name="clsScale 2 2" xfId="443"/>
    <cellStyle name="clsScale 2 3" xfId="444"/>
    <cellStyle name="clsSection" xfId="445"/>
    <cellStyle name="clsSection 2" xfId="446"/>
    <cellStyle name="clsSection 2 2" xfId="447"/>
    <cellStyle name="clsSection 2 3" xfId="448"/>
    <cellStyle name="Col&amp;RowHeadings" xfId="449"/>
    <cellStyle name="ColCodes" xfId="450"/>
    <cellStyle name="Colore 1" xfId="451"/>
    <cellStyle name="Colore 2" xfId="452"/>
    <cellStyle name="Colore 3" xfId="453"/>
    <cellStyle name="Colore 4" xfId="454"/>
    <cellStyle name="Colore 5" xfId="455"/>
    <cellStyle name="Colore 6" xfId="456"/>
    <cellStyle name="ColTitles" xfId="457"/>
    <cellStyle name="column" xfId="458"/>
    <cellStyle name="Column label" xfId="459"/>
    <cellStyle name="Column label (left aligned)" xfId="460"/>
    <cellStyle name="Column label (no wrap)" xfId="461"/>
    <cellStyle name="Column label (not bold)" xfId="462"/>
    <cellStyle name="Comma" xfId="1" builtinId="3"/>
    <cellStyle name="Comma 10" xfId="463"/>
    <cellStyle name="Comma 10 2" xfId="464"/>
    <cellStyle name="Comma 11" xfId="465"/>
    <cellStyle name="Comma 12" xfId="466"/>
    <cellStyle name="Comma 12 2" xfId="467"/>
    <cellStyle name="Comma 13" xfId="468"/>
    <cellStyle name="Comma 13 2" xfId="469"/>
    <cellStyle name="Comma 13 2 2" xfId="470"/>
    <cellStyle name="Comma 13 2 2 2" xfId="471"/>
    <cellStyle name="Comma 13 2 3" xfId="472"/>
    <cellStyle name="Comma 13 2 4" xfId="473"/>
    <cellStyle name="Comma 13 2 5" xfId="474"/>
    <cellStyle name="Comma 13 2 6" xfId="475"/>
    <cellStyle name="Comma 13 3" xfId="476"/>
    <cellStyle name="Comma 13 3 2" xfId="477"/>
    <cellStyle name="Comma 13 4" xfId="478"/>
    <cellStyle name="Comma 13 5" xfId="479"/>
    <cellStyle name="Comma 13 6" xfId="480"/>
    <cellStyle name="Comma 13 7" xfId="1223"/>
    <cellStyle name="Comma 14" xfId="481"/>
    <cellStyle name="Comma 15" xfId="482"/>
    <cellStyle name="Comma 16" xfId="483"/>
    <cellStyle name="Comma 2" xfId="484"/>
    <cellStyle name="Comma 2 2" xfId="485"/>
    <cellStyle name="Comma 2 2 2" xfId="486"/>
    <cellStyle name="Comma 2 2 3" xfId="487"/>
    <cellStyle name="Comma 2 2 4" xfId="488"/>
    <cellStyle name="Comma 2 3" xfId="489"/>
    <cellStyle name="Comma 2 3 2" xfId="1224"/>
    <cellStyle name="Comma 2 4" xfId="490"/>
    <cellStyle name="Comma 2 5" xfId="491"/>
    <cellStyle name="Comma 2 5 2" xfId="1225"/>
    <cellStyle name="Comma 2 7" xfId="492"/>
    <cellStyle name="Comma 2_GII2013_Mika_June07" xfId="493"/>
    <cellStyle name="Comma 3" xfId="494"/>
    <cellStyle name="Comma 3 2" xfId="495"/>
    <cellStyle name="Comma 3 2 2" xfId="496"/>
    <cellStyle name="Comma 3 3" xfId="497"/>
    <cellStyle name="Comma 3 4" xfId="498"/>
    <cellStyle name="Comma 3 5" xfId="499"/>
    <cellStyle name="Comma 3 6" xfId="500"/>
    <cellStyle name="Comma 3 7" xfId="501"/>
    <cellStyle name="Comma 4" xfId="502"/>
    <cellStyle name="Comma 4 2" xfId="503"/>
    <cellStyle name="Comma 4 3" xfId="504"/>
    <cellStyle name="Comma 5" xfId="505"/>
    <cellStyle name="Comma 5 2" xfId="506"/>
    <cellStyle name="Comma 5 2 2" xfId="507"/>
    <cellStyle name="Comma 5 2 3" xfId="508"/>
    <cellStyle name="Comma 5 3" xfId="509"/>
    <cellStyle name="Comma 5 4" xfId="510"/>
    <cellStyle name="Comma 6" xfId="511"/>
    <cellStyle name="Comma 6 2" xfId="512"/>
    <cellStyle name="Comma 6 3" xfId="513"/>
    <cellStyle name="Comma 7" xfId="514"/>
    <cellStyle name="Comma 7 2" xfId="515"/>
    <cellStyle name="Comma 7 3" xfId="516"/>
    <cellStyle name="Comma 8" xfId="517"/>
    <cellStyle name="Comma 8 2" xfId="518"/>
    <cellStyle name="Comma 8 3" xfId="519"/>
    <cellStyle name="Comma 9" xfId="520"/>
    <cellStyle name="Comma 9 2" xfId="521"/>
    <cellStyle name="Comma 9 3" xfId="522"/>
    <cellStyle name="Comma(0)" xfId="523"/>
    <cellStyle name="comma(1)" xfId="524"/>
    <cellStyle name="Comma(3)" xfId="525"/>
    <cellStyle name="Comma[0]" xfId="526"/>
    <cellStyle name="Comma[1]" xfId="527"/>
    <cellStyle name="Comma0" xfId="528"/>
    <cellStyle name="Comma0 2" xfId="529"/>
    <cellStyle name="Controlecel 2" xfId="530"/>
    <cellStyle name="Currency (2dp)" xfId="531"/>
    <cellStyle name="Currency 2" xfId="532"/>
    <cellStyle name="Currency 3" xfId="533"/>
    <cellStyle name="Currency Dollar" xfId="534"/>
    <cellStyle name="Currency Dollar (2dp)" xfId="535"/>
    <cellStyle name="Currency EUR" xfId="536"/>
    <cellStyle name="Currency EUR (2dp)" xfId="537"/>
    <cellStyle name="Currency Euro" xfId="538"/>
    <cellStyle name="Currency Euro (2dp)" xfId="539"/>
    <cellStyle name="Currency GBP" xfId="540"/>
    <cellStyle name="Currency GBP (2dp)" xfId="541"/>
    <cellStyle name="Currency Pound" xfId="542"/>
    <cellStyle name="Currency Pound (2dp)" xfId="543"/>
    <cellStyle name="Currency USD" xfId="544"/>
    <cellStyle name="Currency USD (2dp)" xfId="545"/>
    <cellStyle name="Currency0" xfId="546"/>
    <cellStyle name="Currency0 2" xfId="547"/>
    <cellStyle name="DataEntryCells" xfId="548"/>
    <cellStyle name="Date" xfId="549"/>
    <cellStyle name="Date (Month)" xfId="550"/>
    <cellStyle name="Date (Year)" xfId="551"/>
    <cellStyle name="Date 2" xfId="552"/>
    <cellStyle name="Dezimal [0]_Germany" xfId="553"/>
    <cellStyle name="Dezimal_Germany" xfId="554"/>
    <cellStyle name="données" xfId="555"/>
    <cellStyle name="donnéesbord" xfId="556"/>
    <cellStyle name="ErrRpt_DataEntryCells" xfId="557"/>
    <cellStyle name="ErrRpt-DataEntryCells" xfId="558"/>
    <cellStyle name="ErrRpt-GreyBackground" xfId="559"/>
    <cellStyle name="Euro" xfId="560"/>
    <cellStyle name="Explanatory Text 2" xfId="561"/>
    <cellStyle name="Explanatory Text 2 2" xfId="562"/>
    <cellStyle name="Explanatory Text 2 3" xfId="563"/>
    <cellStyle name="Explanatory Text 2 4" xfId="564"/>
    <cellStyle name="Explanatory Text 2 5" xfId="565"/>
    <cellStyle name="Explanatory Text 3" xfId="566"/>
    <cellStyle name="Explanatory Text 3 2" xfId="567"/>
    <cellStyle name="Explanatory Text 4" xfId="568"/>
    <cellStyle name="Explanatory Text 5" xfId="569"/>
    <cellStyle name="Explanatory Text 6" xfId="570"/>
    <cellStyle name="Explanatory Text 7" xfId="571"/>
    <cellStyle name="Explanatory Text 8" xfId="572"/>
    <cellStyle name="Ezres [0]_demo" xfId="573"/>
    <cellStyle name="Ezres_demo" xfId="574"/>
    <cellStyle name="Fixed" xfId="575"/>
    <cellStyle name="Fixed 2" xfId="576"/>
    <cellStyle name="Followed Hyperlink 2" xfId="577"/>
    <cellStyle name="Followed Hyperlink 2 2" xfId="578"/>
    <cellStyle name="formula" xfId="579"/>
    <cellStyle name="gap" xfId="580"/>
    <cellStyle name="Gekoppelde cel 2" xfId="581"/>
    <cellStyle name="Goed 2" xfId="582"/>
    <cellStyle name="Good 2" xfId="583"/>
    <cellStyle name="Good 2 2" xfId="584"/>
    <cellStyle name="Good 2 3" xfId="585"/>
    <cellStyle name="Good 2 4" xfId="586"/>
    <cellStyle name="Good 2 5" xfId="587"/>
    <cellStyle name="Good 3" xfId="588"/>
    <cellStyle name="Good 3 2" xfId="589"/>
    <cellStyle name="Good 4" xfId="590"/>
    <cellStyle name="Good 5" xfId="591"/>
    <cellStyle name="Good 6" xfId="592"/>
    <cellStyle name="Good 7" xfId="593"/>
    <cellStyle name="Good 8" xfId="594"/>
    <cellStyle name="GreyBackground" xfId="595"/>
    <cellStyle name="H0" xfId="596"/>
    <cellStyle name="H1" xfId="597"/>
    <cellStyle name="H2" xfId="598"/>
    <cellStyle name="H3" xfId="599"/>
    <cellStyle name="H4" xfId="600"/>
    <cellStyle name="H5" xfId="601"/>
    <cellStyle name="Heading 1 2" xfId="602"/>
    <cellStyle name="Heading 1 2 2" xfId="603"/>
    <cellStyle name="Heading 1 2 3" xfId="604"/>
    <cellStyle name="Heading 1 2 4" xfId="605"/>
    <cellStyle name="Heading 1 2 5" xfId="606"/>
    <cellStyle name="Heading 1 2_10-WRD_charts_v1" xfId="607"/>
    <cellStyle name="Heading 1 3" xfId="608"/>
    <cellStyle name="Heading 1 3 2" xfId="609"/>
    <cellStyle name="Heading 1 4" xfId="610"/>
    <cellStyle name="Heading 1 5" xfId="611"/>
    <cellStyle name="Heading 1 6" xfId="612"/>
    <cellStyle name="Heading 1 7" xfId="613"/>
    <cellStyle name="Heading 1 8" xfId="614"/>
    <cellStyle name="Heading 2 2" xfId="615"/>
    <cellStyle name="Heading 2 2 2" xfId="616"/>
    <cellStyle name="Heading 2 2 3" xfId="617"/>
    <cellStyle name="Heading 2 2 4" xfId="618"/>
    <cellStyle name="Heading 2 2 5" xfId="619"/>
    <cellStyle name="Heading 2 2_10-WRD_charts_v1" xfId="620"/>
    <cellStyle name="Heading 2 3" xfId="621"/>
    <cellStyle name="Heading 2 3 2" xfId="622"/>
    <cellStyle name="Heading 2 4" xfId="623"/>
    <cellStyle name="Heading 2 5" xfId="624"/>
    <cellStyle name="Heading 2 6" xfId="625"/>
    <cellStyle name="Heading 2 7" xfId="626"/>
    <cellStyle name="Heading 2 8" xfId="627"/>
    <cellStyle name="Heading 3 2" xfId="628"/>
    <cellStyle name="Heading 3 2 2" xfId="629"/>
    <cellStyle name="Heading 3 2 2 2" xfId="630"/>
    <cellStyle name="Heading 3 2 3" xfId="631"/>
    <cellStyle name="Heading 3 2 3 2" xfId="632"/>
    <cellStyle name="Heading 3 2 4" xfId="633"/>
    <cellStyle name="Heading 3 2 5" xfId="634"/>
    <cellStyle name="Heading 3 2_10-WRD_charts_v1" xfId="635"/>
    <cellStyle name="Heading 3 3" xfId="636"/>
    <cellStyle name="Heading 3 3 2" xfId="637"/>
    <cellStyle name="Heading 3 3 3" xfId="638"/>
    <cellStyle name="Heading 3 4" xfId="639"/>
    <cellStyle name="Heading 3 4 2" xfId="640"/>
    <cellStyle name="Heading 3 5" xfId="641"/>
    <cellStyle name="Heading 3 5 2" xfId="642"/>
    <cellStyle name="Heading 3 6" xfId="643"/>
    <cellStyle name="Heading 3 6 2" xfId="644"/>
    <cellStyle name="Heading 3 7" xfId="645"/>
    <cellStyle name="Heading 3 7 2" xfId="646"/>
    <cellStyle name="Heading 3 8" xfId="647"/>
    <cellStyle name="Heading 3 8 2" xfId="648"/>
    <cellStyle name="Heading 4 2" xfId="649"/>
    <cellStyle name="Heading 4 2 2" xfId="650"/>
    <cellStyle name="Heading 4 2 3" xfId="651"/>
    <cellStyle name="Heading 4 2 4" xfId="652"/>
    <cellStyle name="Heading 4 2 5" xfId="653"/>
    <cellStyle name="Heading 4 3" xfId="654"/>
    <cellStyle name="Heading 4 3 2" xfId="655"/>
    <cellStyle name="Heading 4 4" xfId="656"/>
    <cellStyle name="Heading 4 5" xfId="657"/>
    <cellStyle name="Heading 4 6" xfId="658"/>
    <cellStyle name="Heading 4 7" xfId="659"/>
    <cellStyle name="Heading 4 8" xfId="660"/>
    <cellStyle name="Highlight" xfId="661"/>
    <cellStyle name="Hyperlink 2" xfId="662"/>
    <cellStyle name="Hyperlink 2 2" xfId="663"/>
    <cellStyle name="Hyperlink 2 3" xfId="664"/>
    <cellStyle name="Hyperlink 2 3 2" xfId="1226"/>
    <cellStyle name="Hyperlink 3" xfId="665"/>
    <cellStyle name="Hyperlink 3 2" xfId="666"/>
    <cellStyle name="Hyperlink 3 3" xfId="667"/>
    <cellStyle name="Hyperlink 3 3 2" xfId="1227"/>
    <cellStyle name="Hyperlink 3 4" xfId="668"/>
    <cellStyle name="Hyperlink 4" xfId="669"/>
    <cellStyle name="Hyperlink 4 2" xfId="670"/>
    <cellStyle name="Hyperlink 5" xfId="671"/>
    <cellStyle name="Hyperlink 5 2" xfId="672"/>
    <cellStyle name="Hyperlink 6" xfId="673"/>
    <cellStyle name="Hyperlink 7" xfId="674"/>
    <cellStyle name="Hyperlink 7 2" xfId="675"/>
    <cellStyle name="Hyperlink 8" xfId="1228"/>
    <cellStyle name="Hyperlink 8 2" xfId="1229"/>
    <cellStyle name="Îáű÷íűé_ÂŰŐÎÄ" xfId="676"/>
    <cellStyle name="Input 2" xfId="677"/>
    <cellStyle name="Input 2 2" xfId="678"/>
    <cellStyle name="Input 2 2 2" xfId="679"/>
    <cellStyle name="Input 2 3" xfId="680"/>
    <cellStyle name="Input 2 3 2" xfId="681"/>
    <cellStyle name="Input 2 4" xfId="682"/>
    <cellStyle name="Input 2 5" xfId="683"/>
    <cellStyle name="Input 2_10-WRD_charts_v1" xfId="684"/>
    <cellStyle name="Input 3" xfId="685"/>
    <cellStyle name="Input 3 2" xfId="686"/>
    <cellStyle name="Input 3 3" xfId="687"/>
    <cellStyle name="Input 4" xfId="688"/>
    <cellStyle name="Input 4 2" xfId="689"/>
    <cellStyle name="Input 5" xfId="690"/>
    <cellStyle name="Input 5 2" xfId="691"/>
    <cellStyle name="Input 6" xfId="692"/>
    <cellStyle name="Input 6 2" xfId="693"/>
    <cellStyle name="Input 7" xfId="694"/>
    <cellStyle name="Input 7 2" xfId="695"/>
    <cellStyle name="Input 8" xfId="696"/>
    <cellStyle name="Input 8 2" xfId="697"/>
    <cellStyle name="Input calculation" xfId="698"/>
    <cellStyle name="Input data" xfId="699"/>
    <cellStyle name="Input estimate" xfId="700"/>
    <cellStyle name="Input link" xfId="701"/>
    <cellStyle name="Input link (different workbook)" xfId="702"/>
    <cellStyle name="Input parameter" xfId="703"/>
    <cellStyle name="Invoer 2" xfId="704"/>
    <cellStyle name="ISC" xfId="705"/>
    <cellStyle name="isced" xfId="706"/>
    <cellStyle name="ISCED Titles" xfId="707"/>
    <cellStyle name="Komma 2" xfId="708"/>
    <cellStyle name="Kop 1 2" xfId="709"/>
    <cellStyle name="Kop 2 2" xfId="710"/>
    <cellStyle name="Kop 3 2" xfId="711"/>
    <cellStyle name="Kop 4 2" xfId="712"/>
    <cellStyle name="level1a" xfId="713"/>
    <cellStyle name="level2" xfId="714"/>
    <cellStyle name="level2a" xfId="715"/>
    <cellStyle name="level3" xfId="716"/>
    <cellStyle name="Linked Cell 2" xfId="717"/>
    <cellStyle name="Linked Cell 2 2" xfId="718"/>
    <cellStyle name="Linked Cell 2 3" xfId="719"/>
    <cellStyle name="Linked Cell 2 4" xfId="720"/>
    <cellStyle name="Linked Cell 2 5" xfId="721"/>
    <cellStyle name="Linked Cell 2_10-WRD_charts_v1" xfId="722"/>
    <cellStyle name="Linked Cell 3" xfId="723"/>
    <cellStyle name="Linked Cell 3 2" xfId="724"/>
    <cellStyle name="Linked Cell 4" xfId="725"/>
    <cellStyle name="Linked Cell 5" xfId="726"/>
    <cellStyle name="Linked Cell 6" xfId="727"/>
    <cellStyle name="Linked Cell 7" xfId="728"/>
    <cellStyle name="Linked Cell 8" xfId="729"/>
    <cellStyle name="Migliaia (0)_conti99" xfId="730"/>
    <cellStyle name="Millares_Hoja1" xfId="731"/>
    <cellStyle name="Milliers [0]_8GRAD" xfId="732"/>
    <cellStyle name="Milliers_8GRAD" xfId="733"/>
    <cellStyle name="Monétaire [0]_8GRAD" xfId="734"/>
    <cellStyle name="Monétaire_8GRAD" xfId="735"/>
    <cellStyle name="Name" xfId="736"/>
    <cellStyle name="Neutraal 2" xfId="737"/>
    <cellStyle name="Neutral 2" xfId="738"/>
    <cellStyle name="Neutral 2 2" xfId="739"/>
    <cellStyle name="Neutral 2 3" xfId="740"/>
    <cellStyle name="Neutral 2 4" xfId="741"/>
    <cellStyle name="Neutral 2 5" xfId="742"/>
    <cellStyle name="Neutral 3" xfId="743"/>
    <cellStyle name="Neutral 3 2" xfId="744"/>
    <cellStyle name="Neutral 4" xfId="745"/>
    <cellStyle name="Neutral 5" xfId="746"/>
    <cellStyle name="Neutral 6" xfId="747"/>
    <cellStyle name="Neutral 7" xfId="748"/>
    <cellStyle name="Neutral 8" xfId="749"/>
    <cellStyle name="Neutrale" xfId="750"/>
    <cellStyle name="Normal" xfId="0" builtinId="0"/>
    <cellStyle name="Normal 10" xfId="751"/>
    <cellStyle name="Normal 10 2" xfId="752"/>
    <cellStyle name="Normal 10 2 2" xfId="753"/>
    <cellStyle name="Normal 10 2 3" xfId="754"/>
    <cellStyle name="Normal 10 3" xfId="755"/>
    <cellStyle name="Normal 10 4" xfId="756"/>
    <cellStyle name="Normal 10 5" xfId="757"/>
    <cellStyle name="Normal 10 6" xfId="758"/>
    <cellStyle name="Normal 11" xfId="759"/>
    <cellStyle name="Normal 11 2" xfId="760"/>
    <cellStyle name="Normal 11 3" xfId="761"/>
    <cellStyle name="Normal 11 4" xfId="762"/>
    <cellStyle name="Normal 12" xfId="763"/>
    <cellStyle name="Normal 12 2" xfId="764"/>
    <cellStyle name="Normal 12 3" xfId="765"/>
    <cellStyle name="Normal 12 4" xfId="766"/>
    <cellStyle name="Normal 12 5" xfId="1230"/>
    <cellStyle name="Normal 13" xfId="767"/>
    <cellStyle name="Normal 13 2" xfId="768"/>
    <cellStyle name="Normal 13 3" xfId="769"/>
    <cellStyle name="Normal 13 4" xfId="770"/>
    <cellStyle name="Normal 14" xfId="771"/>
    <cellStyle name="Normal 14 2" xfId="772"/>
    <cellStyle name="Normal 14 3" xfId="773"/>
    <cellStyle name="Normal 15" xfId="774"/>
    <cellStyle name="Normal 15 2" xfId="775"/>
    <cellStyle name="Normal 15 2 2" xfId="776"/>
    <cellStyle name="Normal 15 2 3" xfId="777"/>
    <cellStyle name="Normal 15 3" xfId="778"/>
    <cellStyle name="Normal 15 4" xfId="779"/>
    <cellStyle name="Normal 16" xfId="780"/>
    <cellStyle name="Normal 16 2" xfId="781"/>
    <cellStyle name="Normal 16 2 2" xfId="782"/>
    <cellStyle name="Normal 16 2 3" xfId="783"/>
    <cellStyle name="Normal 16 3" xfId="784"/>
    <cellStyle name="Normal 16 4" xfId="785"/>
    <cellStyle name="Normal 17" xfId="786"/>
    <cellStyle name="Normal 17 2" xfId="787"/>
    <cellStyle name="Normal 17 2 2" xfId="788"/>
    <cellStyle name="Normal 17 2 3" xfId="789"/>
    <cellStyle name="Normal 17 3" xfId="790"/>
    <cellStyle name="Normal 17 4" xfId="791"/>
    <cellStyle name="Normal 18" xfId="792"/>
    <cellStyle name="Normal 18 2" xfId="793"/>
    <cellStyle name="Normal 18 3" xfId="794"/>
    <cellStyle name="Normal 19" xfId="795"/>
    <cellStyle name="Normal 19 2" xfId="796"/>
    <cellStyle name="Normal 19 3" xfId="797"/>
    <cellStyle name="Normal 2" xfId="798"/>
    <cellStyle name="Normal 2 10" xfId="799"/>
    <cellStyle name="Normal 2 11" xfId="800"/>
    <cellStyle name="Normal 2 12" xfId="801"/>
    <cellStyle name="Normal 2 13" xfId="802"/>
    <cellStyle name="Normal 2 2" xfId="803"/>
    <cellStyle name="Normal 2 2 2" xfId="804"/>
    <cellStyle name="Normal 2 2 2 2" xfId="805"/>
    <cellStyle name="Normal 2 2 2 2 2" xfId="806"/>
    <cellStyle name="Normal 2 2 2 2 3" xfId="807"/>
    <cellStyle name="Normal 2 2 2 3" xfId="808"/>
    <cellStyle name="Normal 2 2 2 4" xfId="809"/>
    <cellStyle name="Normal 2 2 2_10-WRD_charts_v1" xfId="810"/>
    <cellStyle name="Normal 2 2 3" xfId="811"/>
    <cellStyle name="Normal 2 2 3 2" xfId="812"/>
    <cellStyle name="Normal 2 2 4" xfId="813"/>
    <cellStyle name="Normal 2 2 5" xfId="814"/>
    <cellStyle name="Normal 2 2 6" xfId="815"/>
    <cellStyle name="Normal 2 2 7" xfId="816"/>
    <cellStyle name="Normal 2 2 8" xfId="817"/>
    <cellStyle name="Normal 2 2 9" xfId="1231"/>
    <cellStyle name="Normal 2 2_GII2013_Mika_June07" xfId="818"/>
    <cellStyle name="Normal 2 3" xfId="819"/>
    <cellStyle name="Normal 2 3 2" xfId="820"/>
    <cellStyle name="Normal 2 3 2 2" xfId="821"/>
    <cellStyle name="Normal 2 3 3" xfId="822"/>
    <cellStyle name="Normal 2 3_GII2013_Mika_June07" xfId="823"/>
    <cellStyle name="Normal 2 4" xfId="824"/>
    <cellStyle name="Normal 2 4 2" xfId="825"/>
    <cellStyle name="Normal 2 4 3" xfId="826"/>
    <cellStyle name="Normal 2 4 4" xfId="1232"/>
    <cellStyle name="Normal 2 5" xfId="827"/>
    <cellStyle name="Normal 2 5 2" xfId="828"/>
    <cellStyle name="Normal 2 5 3" xfId="829"/>
    <cellStyle name="Normal 2 5 4" xfId="830"/>
    <cellStyle name="Normal 2 5_10-WRD_charts_v1" xfId="831"/>
    <cellStyle name="Normal 2 6" xfId="832"/>
    <cellStyle name="Normal 2 6 2" xfId="833"/>
    <cellStyle name="Normal 2 7" xfId="834"/>
    <cellStyle name="Normal 2 7 2" xfId="835"/>
    <cellStyle name="Normal 2 8" xfId="836"/>
    <cellStyle name="Normal 2 8 2" xfId="837"/>
    <cellStyle name="Normal 2 9" xfId="838"/>
    <cellStyle name="Normal 2_962010071P1G001" xfId="839"/>
    <cellStyle name="Normal 20" xfId="840"/>
    <cellStyle name="Normal 20 2" xfId="841"/>
    <cellStyle name="Normal 20 3" xfId="842"/>
    <cellStyle name="Normal 21" xfId="843"/>
    <cellStyle name="Normal 21 2" xfId="844"/>
    <cellStyle name="Normal 21 3" xfId="845"/>
    <cellStyle name="Normal 22" xfId="846"/>
    <cellStyle name="Normal 22 2" xfId="847"/>
    <cellStyle name="Normal 22 3" xfId="848"/>
    <cellStyle name="Normal 23" xfId="849"/>
    <cellStyle name="Normal 23 2" xfId="850"/>
    <cellStyle name="Normal 23 3" xfId="851"/>
    <cellStyle name="Normal 24" xfId="852"/>
    <cellStyle name="Normal 24 2" xfId="853"/>
    <cellStyle name="Normal 25" xfId="854"/>
    <cellStyle name="Normal 25 2" xfId="855"/>
    <cellStyle name="Normal 25 3" xfId="856"/>
    <cellStyle name="Normal 26" xfId="857"/>
    <cellStyle name="Normal 26 2" xfId="858"/>
    <cellStyle name="Normal 26 3" xfId="859"/>
    <cellStyle name="Normal 27" xfId="860"/>
    <cellStyle name="Normal 27 2" xfId="861"/>
    <cellStyle name="Normal 27 3" xfId="862"/>
    <cellStyle name="Normal 28" xfId="863"/>
    <cellStyle name="Normal 28 2" xfId="864"/>
    <cellStyle name="Normal 28 3" xfId="865"/>
    <cellStyle name="Normal 29" xfId="866"/>
    <cellStyle name="Normal 29 2" xfId="867"/>
    <cellStyle name="Normal 29 3" xfId="868"/>
    <cellStyle name="Normal 3" xfId="869"/>
    <cellStyle name="Normal 3 2" xfId="870"/>
    <cellStyle name="Normal 3 2 2" xfId="871"/>
    <cellStyle name="Normal 3 2 3" xfId="872"/>
    <cellStyle name="Normal 3 2 4" xfId="873"/>
    <cellStyle name="Normal 3 2_SSI2012-Finaldata_JRCresults_2003" xfId="874"/>
    <cellStyle name="Normal 3 3" xfId="875"/>
    <cellStyle name="Normal 3 3 2" xfId="876"/>
    <cellStyle name="Normal 3 3 2 2" xfId="1233"/>
    <cellStyle name="Normal 3 3 3" xfId="877"/>
    <cellStyle name="Normal 3 3 4" xfId="1234"/>
    <cellStyle name="Normal 3 3_SSI2012-Finaldata_JRCresults_2003" xfId="878"/>
    <cellStyle name="Normal 3 4" xfId="879"/>
    <cellStyle name="Normal 3 4 2" xfId="880"/>
    <cellStyle name="Normal 3 5" xfId="881"/>
    <cellStyle name="Normal 3 6" xfId="882"/>
    <cellStyle name="Normal 3 7" xfId="883"/>
    <cellStyle name="Normal 3 8" xfId="884"/>
    <cellStyle name="Normal 3 9" xfId="885"/>
    <cellStyle name="Normal 3_10-WRD_charts_v1" xfId="886"/>
    <cellStyle name="Normal 30" xfId="887"/>
    <cellStyle name="Normal 30 2" xfId="888"/>
    <cellStyle name="Normal 30 3" xfId="889"/>
    <cellStyle name="Normal 31" xfId="890"/>
    <cellStyle name="Normal 31 2" xfId="891"/>
    <cellStyle name="Normal 31 3" xfId="892"/>
    <cellStyle name="Normal 31 4" xfId="893"/>
    <cellStyle name="Normal 32" xfId="894"/>
    <cellStyle name="Normal 32 2" xfId="895"/>
    <cellStyle name="Normal 32 3" xfId="896"/>
    <cellStyle name="Normal 33" xfId="897"/>
    <cellStyle name="Normal 33 2" xfId="898"/>
    <cellStyle name="Normal 34" xfId="899"/>
    <cellStyle name="Normal 35" xfId="900"/>
    <cellStyle name="Normal 35 2" xfId="901"/>
    <cellStyle name="Normal 35 3" xfId="902"/>
    <cellStyle name="Normal 36" xfId="903"/>
    <cellStyle name="Normal 36 2" xfId="904"/>
    <cellStyle name="Normal 36 3" xfId="905"/>
    <cellStyle name="Normal 36 4" xfId="906"/>
    <cellStyle name="Normal 37" xfId="907"/>
    <cellStyle name="Normal 37 2" xfId="908"/>
    <cellStyle name="Normal 37 3" xfId="909"/>
    <cellStyle name="Normal 38" xfId="910"/>
    <cellStyle name="Normal 39" xfId="911"/>
    <cellStyle name="Normal 39 2" xfId="912"/>
    <cellStyle name="Normal 4" xfId="913"/>
    <cellStyle name="Normal 4 2" xfId="914"/>
    <cellStyle name="Normal 4 2 2" xfId="915"/>
    <cellStyle name="Normal 4 2 3" xfId="916"/>
    <cellStyle name="Normal 4 2 4" xfId="917"/>
    <cellStyle name="Normal 4 3" xfId="918"/>
    <cellStyle name="Normal 4 4" xfId="919"/>
    <cellStyle name="Normal 4 5" xfId="920"/>
    <cellStyle name="Normal 4 6" xfId="921"/>
    <cellStyle name="Normal 4 7" xfId="1235"/>
    <cellStyle name="Normal 40" xfId="922"/>
    <cellStyle name="Normal 40 2" xfId="923"/>
    <cellStyle name="Normal 40 3" xfId="924"/>
    <cellStyle name="Normal 41" xfId="925"/>
    <cellStyle name="Normal 41 2" xfId="926"/>
    <cellStyle name="Normal 42" xfId="927"/>
    <cellStyle name="Normal 43" xfId="928"/>
    <cellStyle name="Normal 44" xfId="929"/>
    <cellStyle name="Normal 45" xfId="930"/>
    <cellStyle name="Normal 46" xfId="931"/>
    <cellStyle name="Normal 47" xfId="932"/>
    <cellStyle name="Normal 48" xfId="933"/>
    <cellStyle name="Normal 49" xfId="934"/>
    <cellStyle name="Normal 5" xfId="935"/>
    <cellStyle name="Normal 5 2" xfId="936"/>
    <cellStyle name="Normal 5 3" xfId="937"/>
    <cellStyle name="Normal 5 3 2" xfId="938"/>
    <cellStyle name="Normal 5 4" xfId="939"/>
    <cellStyle name="Normal 5 5" xfId="940"/>
    <cellStyle name="Normal 50" xfId="941"/>
    <cellStyle name="Normal 51" xfId="942"/>
    <cellStyle name="Normal 51 2" xfId="943"/>
    <cellStyle name="Normal 51 3" xfId="944"/>
    <cellStyle name="Normal 52" xfId="945"/>
    <cellStyle name="Normal 52 2" xfId="946"/>
    <cellStyle name="Normal 52 2 2" xfId="947"/>
    <cellStyle name="Normal 53" xfId="948"/>
    <cellStyle name="Normal 54" xfId="949"/>
    <cellStyle name="Normal 54 2" xfId="950"/>
    <cellStyle name="Normal 55" xfId="1221"/>
    <cellStyle name="Normal 56" xfId="1236"/>
    <cellStyle name="Normal 57" xfId="1237"/>
    <cellStyle name="Normal 6" xfId="951"/>
    <cellStyle name="Normal 6 2" xfId="952"/>
    <cellStyle name="Normal 6 2 2" xfId="953"/>
    <cellStyle name="Normal 6 2 3" xfId="954"/>
    <cellStyle name="Normal 6 3" xfId="955"/>
    <cellStyle name="Normal 6 3 2" xfId="956"/>
    <cellStyle name="Normal 6 3 3" xfId="957"/>
    <cellStyle name="Normal 6 4" xfId="958"/>
    <cellStyle name="Normal 6 5" xfId="959"/>
    <cellStyle name="Normal 6 6" xfId="960"/>
    <cellStyle name="Normal 6 7" xfId="961"/>
    <cellStyle name="Normal 7" xfId="962"/>
    <cellStyle name="Normal 7 2" xfId="963"/>
    <cellStyle name="Normal 7 2 2" xfId="964"/>
    <cellStyle name="Normal 7 2 3" xfId="965"/>
    <cellStyle name="Normal 7 3" xfId="966"/>
    <cellStyle name="Normal 7 4" xfId="967"/>
    <cellStyle name="Normal 7 5" xfId="968"/>
    <cellStyle name="Normal 7 6" xfId="969"/>
    <cellStyle name="Normal 8" xfId="970"/>
    <cellStyle name="Normal 8 2" xfId="971"/>
    <cellStyle name="Normal 8 3" xfId="972"/>
    <cellStyle name="Normal 8 4" xfId="973"/>
    <cellStyle name="Normal 8 5" xfId="974"/>
    <cellStyle name="Normal 9" xfId="975"/>
    <cellStyle name="Normal 9 2" xfId="976"/>
    <cellStyle name="Normal 9 3" xfId="977"/>
    <cellStyle name="Normal 9 4" xfId="978"/>
    <cellStyle name="Normál_B17" xfId="979"/>
    <cellStyle name="Normal-droit" xfId="980"/>
    <cellStyle name="Normale_Foglio1" xfId="981"/>
    <cellStyle name="normální 2" xfId="982"/>
    <cellStyle name="normální 2 2" xfId="983"/>
    <cellStyle name="normální_povolenikpopbytudlezemipuvodu942000" xfId="984"/>
    <cellStyle name="Nota" xfId="985"/>
    <cellStyle name="Note 2" xfId="986"/>
    <cellStyle name="Note 2 2" xfId="987"/>
    <cellStyle name="Note 2 2 2" xfId="988"/>
    <cellStyle name="Note 2 3" xfId="989"/>
    <cellStyle name="Note 2 3 2" xfId="990"/>
    <cellStyle name="Note 2 4" xfId="991"/>
    <cellStyle name="Note 2 5" xfId="992"/>
    <cellStyle name="Note 2_10-WRD_charts_v1" xfId="993"/>
    <cellStyle name="Note 3" xfId="994"/>
    <cellStyle name="Note 3 2" xfId="995"/>
    <cellStyle name="Note 3 3" xfId="996"/>
    <cellStyle name="Note 3 4" xfId="997"/>
    <cellStyle name="Note 4" xfId="998"/>
    <cellStyle name="Note 4 2" xfId="999"/>
    <cellStyle name="Note 5" xfId="1000"/>
    <cellStyle name="Note 5 2" xfId="1001"/>
    <cellStyle name="Note 6" xfId="1002"/>
    <cellStyle name="Note 6 2" xfId="1003"/>
    <cellStyle name="Note 7" xfId="1004"/>
    <cellStyle name="Note 7 2" xfId="1005"/>
    <cellStyle name="Note 8" xfId="1006"/>
    <cellStyle name="Note 8 2" xfId="1007"/>
    <cellStyle name="notes" xfId="1008"/>
    <cellStyle name="Notitie 2" xfId="1009"/>
    <cellStyle name="Number" xfId="1010"/>
    <cellStyle name="Number (2dp)" xfId="1011"/>
    <cellStyle name="Ongeldig 2" xfId="1012"/>
    <cellStyle name="Output 2" xfId="1013"/>
    <cellStyle name="Output 2 2" xfId="1014"/>
    <cellStyle name="Output 2 2 2" xfId="1015"/>
    <cellStyle name="Output 2 3" xfId="1016"/>
    <cellStyle name="Output 2 3 2" xfId="1017"/>
    <cellStyle name="Output 2 4" xfId="1018"/>
    <cellStyle name="Output 2 5" xfId="1019"/>
    <cellStyle name="Output 2_10-WRD_charts_v1" xfId="1020"/>
    <cellStyle name="Output 3" xfId="1021"/>
    <cellStyle name="Output 3 2" xfId="1022"/>
    <cellStyle name="Output 3 3" xfId="1023"/>
    <cellStyle name="Output 4" xfId="1024"/>
    <cellStyle name="Output 4 2" xfId="1025"/>
    <cellStyle name="Output 5" xfId="1026"/>
    <cellStyle name="Output 5 2" xfId="1027"/>
    <cellStyle name="Output 6" xfId="1028"/>
    <cellStyle name="Output 6 2" xfId="1029"/>
    <cellStyle name="Output 7" xfId="1030"/>
    <cellStyle name="Output 7 2" xfId="1031"/>
    <cellStyle name="Output 8" xfId="1032"/>
    <cellStyle name="Output 8 2" xfId="1033"/>
    <cellStyle name="Pénznem [0]_demo" xfId="1034"/>
    <cellStyle name="Pénznem_demo" xfId="1035"/>
    <cellStyle name="Percent" xfId="2" builtinId="5"/>
    <cellStyle name="Percent 10" xfId="1036"/>
    <cellStyle name="Percent 10 2" xfId="1037"/>
    <cellStyle name="Percent 10 2 2" xfId="1038"/>
    <cellStyle name="Percent 10 2 3" xfId="1039"/>
    <cellStyle name="Percent 10 3" xfId="1040"/>
    <cellStyle name="Percent 10 4" xfId="1041"/>
    <cellStyle name="Percent 11" xfId="1042"/>
    <cellStyle name="Percent 11 2" xfId="1043"/>
    <cellStyle name="Percent 11 3" xfId="1044"/>
    <cellStyle name="Percent 12" xfId="1045"/>
    <cellStyle name="Percent 12 2" xfId="1046"/>
    <cellStyle name="Percent 12 3" xfId="1047"/>
    <cellStyle name="Percent 13" xfId="1048"/>
    <cellStyle name="Percent 13 2" xfId="1049"/>
    <cellStyle name="Percent 13 3" xfId="1050"/>
    <cellStyle name="Percent 14" xfId="1051"/>
    <cellStyle name="Percent 14 2" xfId="1052"/>
    <cellStyle name="Percent 14 3" xfId="1053"/>
    <cellStyle name="Percent 15" xfId="1054"/>
    <cellStyle name="Percent 15 2" xfId="1055"/>
    <cellStyle name="Percent 15 3" xfId="1056"/>
    <cellStyle name="Percent 16" xfId="1057"/>
    <cellStyle name="Percent 16 2" xfId="1058"/>
    <cellStyle name="Percent 16 3" xfId="1059"/>
    <cellStyle name="Percent 16 4" xfId="1060"/>
    <cellStyle name="Percent 17" xfId="1061"/>
    <cellStyle name="Percent 17 2" xfId="1062"/>
    <cellStyle name="Percent 17 3" xfId="1063"/>
    <cellStyle name="Percent 18" xfId="1064"/>
    <cellStyle name="Percent 18 2" xfId="1065"/>
    <cellStyle name="Percent 18 3" xfId="1066"/>
    <cellStyle name="Percent 19" xfId="1067"/>
    <cellStyle name="Percent 2" xfId="1068"/>
    <cellStyle name="Percent 2 2" xfId="1069"/>
    <cellStyle name="Percent 2 3" xfId="1070"/>
    <cellStyle name="Percent 20" xfId="1071"/>
    <cellStyle name="Percent 21" xfId="1072"/>
    <cellStyle name="Percent 21 2" xfId="1073"/>
    <cellStyle name="Percent 21 2 2" xfId="1074"/>
    <cellStyle name="Percent 22" xfId="1222"/>
    <cellStyle name="Percent 3" xfId="1075"/>
    <cellStyle name="Percent 3 2" xfId="1076"/>
    <cellStyle name="Percent 4" xfId="1077"/>
    <cellStyle name="Percent 4 2" xfId="1078"/>
    <cellStyle name="Percent 5" xfId="1079"/>
    <cellStyle name="Percent 5 2" xfId="1080"/>
    <cellStyle name="Percent 5 2 2" xfId="1081"/>
    <cellStyle name="Percent 5 3" xfId="1082"/>
    <cellStyle name="Percent 5 3 2" xfId="1083"/>
    <cellStyle name="Percent 5 3 3" xfId="1084"/>
    <cellStyle name="Percent 5 4" xfId="1085"/>
    <cellStyle name="Percent 5 5" xfId="1086"/>
    <cellStyle name="Percent 6" xfId="1087"/>
    <cellStyle name="Percent 6 2" xfId="1088"/>
    <cellStyle name="Percent 6 3" xfId="1089"/>
    <cellStyle name="Percent 7" xfId="1090"/>
    <cellStyle name="Percent 7 2" xfId="1091"/>
    <cellStyle name="Percent 7 3" xfId="1092"/>
    <cellStyle name="Percent 8" xfId="1093"/>
    <cellStyle name="Percent 8 2" xfId="1094"/>
    <cellStyle name="Percent 9" xfId="1095"/>
    <cellStyle name="Percent 9 2" xfId="1096"/>
    <cellStyle name="Percent 9 3" xfId="1097"/>
    <cellStyle name="Percentage" xfId="1098"/>
    <cellStyle name="Percentage (2dp)" xfId="1099"/>
    <cellStyle name="Prozent_SubCatperStud" xfId="1100"/>
    <cellStyle name="row" xfId="1101"/>
    <cellStyle name="Row label" xfId="1102"/>
    <cellStyle name="Row label (indent)" xfId="1103"/>
    <cellStyle name="RowCodes" xfId="1104"/>
    <cellStyle name="Row-Col Headings" xfId="1105"/>
    <cellStyle name="RowTitles" xfId="1106"/>
    <cellStyle name="RowTitles1-Detail" xfId="1107"/>
    <cellStyle name="RowTitles-Col2" xfId="1108"/>
    <cellStyle name="RowTitles-Detail" xfId="1109"/>
    <cellStyle name="semestre" xfId="1110"/>
    <cellStyle name="ss1" xfId="1111"/>
    <cellStyle name="ss10" xfId="1112"/>
    <cellStyle name="ss11" xfId="1113"/>
    <cellStyle name="ss12" xfId="1114"/>
    <cellStyle name="ss13" xfId="1115"/>
    <cellStyle name="ss14" xfId="1116"/>
    <cellStyle name="ss15" xfId="1117"/>
    <cellStyle name="ss16" xfId="1118"/>
    <cellStyle name="ss17" xfId="1119"/>
    <cellStyle name="ss18" xfId="1120"/>
    <cellStyle name="ss19" xfId="1121"/>
    <cellStyle name="ss2" xfId="1122"/>
    <cellStyle name="ss20" xfId="1123"/>
    <cellStyle name="ss21" xfId="1124"/>
    <cellStyle name="ss22" xfId="1125"/>
    <cellStyle name="ss3" xfId="1126"/>
    <cellStyle name="ss4" xfId="1127"/>
    <cellStyle name="ss5" xfId="1128"/>
    <cellStyle name="ss6" xfId="1129"/>
    <cellStyle name="ss7" xfId="1130"/>
    <cellStyle name="ss8" xfId="1131"/>
    <cellStyle name="ss9" xfId="1132"/>
    <cellStyle name="Standaard 2" xfId="1133"/>
    <cellStyle name="Standaard 3" xfId="1134"/>
    <cellStyle name="Standard_cpi-mp-be-stats" xfId="1135"/>
    <cellStyle name="Style 1" xfId="1136"/>
    <cellStyle name="Style 1 2" xfId="1238"/>
    <cellStyle name="Style 2" xfId="1137"/>
    <cellStyle name="Style 27" xfId="1138"/>
    <cellStyle name="Style 35" xfId="1139"/>
    <cellStyle name="Style 36" xfId="1140"/>
    <cellStyle name="Sub-total row" xfId="1141"/>
    <cellStyle name="Table finish row" xfId="1142"/>
    <cellStyle name="Table No." xfId="1143"/>
    <cellStyle name="Table shading" xfId="1144"/>
    <cellStyle name="Table Title" xfId="1145"/>
    <cellStyle name="Table unfinish row" xfId="1146"/>
    <cellStyle name="Table unshading" xfId="1147"/>
    <cellStyle name="Tagline" xfId="1148"/>
    <cellStyle name="temp" xfId="1149"/>
    <cellStyle name="test" xfId="1150"/>
    <cellStyle name="Testo avviso" xfId="1151"/>
    <cellStyle name="Testo descrittivo" xfId="1152"/>
    <cellStyle name="tête chapitre" xfId="1153"/>
    <cellStyle name="Text" xfId="1154"/>
    <cellStyle name="Title 1" xfId="1155"/>
    <cellStyle name="Title 2" xfId="1156"/>
    <cellStyle name="Title 2 2" xfId="1157"/>
    <cellStyle name="Title 2 3" xfId="1158"/>
    <cellStyle name="Title 2 4" xfId="1159"/>
    <cellStyle name="Title 2 5" xfId="1160"/>
    <cellStyle name="Title 3" xfId="1161"/>
    <cellStyle name="Title 4" xfId="1162"/>
    <cellStyle name="Title 5" xfId="1163"/>
    <cellStyle name="Title 6" xfId="1164"/>
    <cellStyle name="Title 7" xfId="1165"/>
    <cellStyle name="Title 8" xfId="1166"/>
    <cellStyle name="title1" xfId="1167"/>
    <cellStyle name="Titolo" xfId="1168"/>
    <cellStyle name="Titolo 1" xfId="1169"/>
    <cellStyle name="Titolo 2" xfId="1170"/>
    <cellStyle name="Titolo 3" xfId="1171"/>
    <cellStyle name="Titolo 4" xfId="1172"/>
    <cellStyle name="Titolo_SSI2012-Finaldata_JRCresults_2003" xfId="1173"/>
    <cellStyle name="titre" xfId="1174"/>
    <cellStyle name="Totaal 2" xfId="1175"/>
    <cellStyle name="Total 2" xfId="1176"/>
    <cellStyle name="Total 2 2" xfId="1177"/>
    <cellStyle name="Total 2 2 2" xfId="1178"/>
    <cellStyle name="Total 2 3" xfId="1179"/>
    <cellStyle name="Total 2 3 2" xfId="1180"/>
    <cellStyle name="Total 2 4" xfId="1181"/>
    <cellStyle name="Total 2 5" xfId="1182"/>
    <cellStyle name="Total 2_10-WRD_charts_v1" xfId="1183"/>
    <cellStyle name="Total 3" xfId="1184"/>
    <cellStyle name="Total 3 2" xfId="1185"/>
    <cellStyle name="Total 3 3" xfId="1186"/>
    <cellStyle name="Total 4" xfId="1187"/>
    <cellStyle name="Total 4 2" xfId="1188"/>
    <cellStyle name="Total 5" xfId="1189"/>
    <cellStyle name="Total 5 2" xfId="1190"/>
    <cellStyle name="Total 6" xfId="1191"/>
    <cellStyle name="Total 6 2" xfId="1192"/>
    <cellStyle name="Total 7" xfId="1193"/>
    <cellStyle name="Total 7 2" xfId="1194"/>
    <cellStyle name="Total 8" xfId="1195"/>
    <cellStyle name="Total 8 2" xfId="1196"/>
    <cellStyle name="Total row" xfId="1197"/>
    <cellStyle name="Totale" xfId="1198"/>
    <cellStyle name="Uitvoer 2" xfId="1199"/>
    <cellStyle name="Unhighlight" xfId="1200"/>
    <cellStyle name="Untotal row" xfId="1201"/>
    <cellStyle name="Valore non valido" xfId="1202"/>
    <cellStyle name="Valore valido" xfId="1203"/>
    <cellStyle name="Verklarende tekst 2" xfId="1204"/>
    <cellStyle name="Waarschuwingstekst 2" xfId="1205"/>
    <cellStyle name="Währung [0]_Germany" xfId="1206"/>
    <cellStyle name="Währung_Germany" xfId="1207"/>
    <cellStyle name="Warning Text 2" xfId="1208"/>
    <cellStyle name="Warning Text 2 2" xfId="1209"/>
    <cellStyle name="Warning Text 2 3" xfId="1210"/>
    <cellStyle name="Warning Text 2 4" xfId="1211"/>
    <cellStyle name="Warning Text 2 5" xfId="1212"/>
    <cellStyle name="Warning Text 3" xfId="1213"/>
    <cellStyle name="Warning Text 3 2" xfId="1214"/>
    <cellStyle name="Warning Text 4" xfId="1215"/>
    <cellStyle name="Warning Text 5" xfId="1216"/>
    <cellStyle name="Warning Text 6" xfId="1217"/>
    <cellStyle name="Warning Text 7" xfId="1218"/>
    <cellStyle name="Warning Text 8" xfId="1219"/>
    <cellStyle name="Wrapped" xfId="122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externalLink" Target="externalLinks/externalLink15.xml"/><Relationship Id="rId3" Type="http://schemas.openxmlformats.org/officeDocument/2006/relationships/worksheet" Target="worksheets/sheet3.xml"/><Relationship Id="rId21" Type="http://schemas.openxmlformats.org/officeDocument/2006/relationships/externalLink" Target="externalLinks/externalLink10.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externalLink" Target="externalLinks/externalLink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externalLink" Target="externalLinks/externalLink17.xml"/><Relationship Id="rId10" Type="http://schemas.openxmlformats.org/officeDocument/2006/relationships/worksheet" Target="worksheets/sheet10.xml"/><Relationship Id="rId19" Type="http://schemas.openxmlformats.org/officeDocument/2006/relationships/externalLink" Target="externalLinks/externalLink8.xml"/><Relationship Id="rId31" Type="http://schemas.openxmlformats.org/officeDocument/2006/relationships/externalLink" Target="externalLinks/externalLink2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externalLink" Target="externalLinks/externalLink16.xml"/><Relationship Id="rId30" Type="http://schemas.openxmlformats.org/officeDocument/2006/relationships/externalLink" Target="externalLinks/externalLink19.xml"/><Relationship Id="rId35"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autoTitleDeleted val="1"/>
    <c:plotArea>
      <c:layout/>
      <c:barChart>
        <c:barDir val="bar"/>
        <c:grouping val="clustered"/>
        <c:ser>
          <c:idx val="0"/>
          <c:order val="0"/>
          <c:tx>
            <c:strRef>
              <c:f>'Fig 3.1'!$C$7</c:f>
              <c:strCache>
                <c:ptCount val="1"/>
                <c:pt idx="0">
                  <c:v>2016</c:v>
                </c:pt>
              </c:strCache>
            </c:strRef>
          </c:tx>
          <c:dPt>
            <c:idx val="1"/>
            <c:spPr>
              <a:solidFill>
                <a:schemeClr val="accent3"/>
              </a:solidFill>
            </c:spPr>
            <c:extLst xmlns:c16r2="http://schemas.microsoft.com/office/drawing/2015/06/chart">
              <c:ext xmlns:c16="http://schemas.microsoft.com/office/drawing/2014/chart" uri="{C3380CC4-5D6E-409C-BE32-E72D297353CC}">
                <c16:uniqueId val="{00000000-76B9-4AB7-B229-6A90D9D481EE}"/>
              </c:ext>
            </c:extLst>
          </c:dPt>
          <c:dPt>
            <c:idx val="4"/>
            <c:spPr>
              <a:solidFill>
                <a:schemeClr val="accent6"/>
              </a:solidFill>
            </c:spPr>
            <c:extLst xmlns:c16r2="http://schemas.microsoft.com/office/drawing/2015/06/chart">
              <c:ext xmlns:c16="http://schemas.microsoft.com/office/drawing/2014/chart" uri="{C3380CC4-5D6E-409C-BE32-E72D297353CC}">
                <c16:uniqueId val="{00000001-76B9-4AB7-B229-6A90D9D481EE}"/>
              </c:ext>
            </c:extLst>
          </c:dPt>
          <c:dLbls>
            <c:spPr>
              <a:noFill/>
              <a:ln>
                <a:noFill/>
              </a:ln>
              <a:effectLst/>
            </c:spPr>
            <c:showVal val="1"/>
            <c:extLst xmlns:c16r2="http://schemas.microsoft.com/office/drawing/2015/06/chart">
              <c:ext xmlns:c15="http://schemas.microsoft.com/office/drawing/2012/chart" uri="{CE6537A1-D6FC-4f65-9D91-7224C49458BB}">
                <c15:showLeaderLines val="0"/>
              </c:ext>
            </c:extLst>
          </c:dLbls>
          <c:cat>
            <c:strRef>
              <c:f>'Fig 3.1'!$B$8:$B$27</c:f>
              <c:strCache>
                <c:ptCount val="20"/>
                <c:pt idx="0">
                  <c:v>US</c:v>
                </c:pt>
                <c:pt idx="1">
                  <c:v>Turkey</c:v>
                </c:pt>
                <c:pt idx="2">
                  <c:v>UK</c:v>
                </c:pt>
                <c:pt idx="3">
                  <c:v>Germany</c:v>
                </c:pt>
                <c:pt idx="4">
                  <c:v>EU Institutions</c:v>
                </c:pt>
                <c:pt idx="5">
                  <c:v>Sweden</c:v>
                </c:pt>
                <c:pt idx="6">
                  <c:v>Japan</c:v>
                </c:pt>
                <c:pt idx="7">
                  <c:v>UAE</c:v>
                </c:pt>
                <c:pt idx="8">
                  <c:v>Norway</c:v>
                </c:pt>
                <c:pt idx="9">
                  <c:v>Netherlands</c:v>
                </c:pt>
                <c:pt idx="10">
                  <c:v>Canada</c:v>
                </c:pt>
                <c:pt idx="11">
                  <c:v>France</c:v>
                </c:pt>
                <c:pt idx="12">
                  <c:v>Denmark</c:v>
                </c:pt>
                <c:pt idx="13">
                  <c:v>Switzerland</c:v>
                </c:pt>
                <c:pt idx="14">
                  <c:v>Italy</c:v>
                </c:pt>
                <c:pt idx="15">
                  <c:v>Saudi Arabia</c:v>
                </c:pt>
                <c:pt idx="16">
                  <c:v>Belgium</c:v>
                </c:pt>
                <c:pt idx="17">
                  <c:v>Australia</c:v>
                </c:pt>
                <c:pt idx="18">
                  <c:v>Spain</c:v>
                </c:pt>
                <c:pt idx="19">
                  <c:v>Ireland</c:v>
                </c:pt>
              </c:strCache>
            </c:strRef>
          </c:cat>
          <c:val>
            <c:numRef>
              <c:f>'Fig 3.1'!$C$8:$C$27</c:f>
              <c:numCache>
                <c:formatCode>_-* #,##0_-;\-* #,##0_-;_-* "-"??_-;_-@_-</c:formatCode>
                <c:ptCount val="20"/>
                <c:pt idx="0">
                  <c:v>6314.2557270919478</c:v>
                </c:pt>
                <c:pt idx="1">
                  <c:v>6000.3458191698483</c:v>
                </c:pt>
                <c:pt idx="2">
                  <c:v>2740.7376523358657</c:v>
                </c:pt>
                <c:pt idx="3">
                  <c:v>2628.3597918044388</c:v>
                </c:pt>
                <c:pt idx="4">
                  <c:v>2342.9338431945962</c:v>
                </c:pt>
                <c:pt idx="5">
                  <c:v>820.47942924156825</c:v>
                </c:pt>
                <c:pt idx="6">
                  <c:v>742.75582014357906</c:v>
                </c:pt>
                <c:pt idx="7">
                  <c:v>717.33741479299954</c:v>
                </c:pt>
                <c:pt idx="8">
                  <c:v>631.68474270039349</c:v>
                </c:pt>
                <c:pt idx="9">
                  <c:v>625.67954099170458</c:v>
                </c:pt>
                <c:pt idx="10">
                  <c:v>590.88984025053605</c:v>
                </c:pt>
                <c:pt idx="11">
                  <c:v>584.60332606053032</c:v>
                </c:pt>
                <c:pt idx="12">
                  <c:v>475.55754033720666</c:v>
                </c:pt>
                <c:pt idx="13">
                  <c:v>455.3728787051266</c:v>
                </c:pt>
                <c:pt idx="14">
                  <c:v>419.91813149062972</c:v>
                </c:pt>
                <c:pt idx="15">
                  <c:v>395.18447885600028</c:v>
                </c:pt>
                <c:pt idx="16">
                  <c:v>389.15234599561404</c:v>
                </c:pt>
                <c:pt idx="17">
                  <c:v>292.80537705767415</c:v>
                </c:pt>
                <c:pt idx="18">
                  <c:v>244.94014194711497</c:v>
                </c:pt>
                <c:pt idx="19">
                  <c:v>216.44691846007009</c:v>
                </c:pt>
              </c:numCache>
            </c:numRef>
          </c:val>
          <c:extLst xmlns:c16r2="http://schemas.microsoft.com/office/drawing/2015/06/chart">
            <c:ext xmlns:c16="http://schemas.microsoft.com/office/drawing/2014/chart" uri="{C3380CC4-5D6E-409C-BE32-E72D297353CC}">
              <c16:uniqueId val="{00000002-76B9-4AB7-B229-6A90D9D481EE}"/>
            </c:ext>
          </c:extLst>
        </c:ser>
        <c:dLbls>
          <c:showVal val="1"/>
        </c:dLbls>
        <c:gapWidth val="50"/>
        <c:axId val="88930176"/>
        <c:axId val="88931712"/>
      </c:barChart>
      <c:catAx>
        <c:axId val="88930176"/>
        <c:scaling>
          <c:orientation val="maxMin"/>
        </c:scaling>
        <c:axPos val="l"/>
        <c:numFmt formatCode="General" sourceLinked="0"/>
        <c:tickLblPos val="nextTo"/>
        <c:crossAx val="88931712"/>
        <c:crosses val="autoZero"/>
        <c:auto val="1"/>
        <c:lblAlgn val="ctr"/>
        <c:lblOffset val="100"/>
      </c:catAx>
      <c:valAx>
        <c:axId val="88931712"/>
        <c:scaling>
          <c:orientation val="minMax"/>
        </c:scaling>
        <c:axPos val="t"/>
        <c:majorGridlines>
          <c:spPr>
            <a:ln>
              <a:prstDash val="sysDot"/>
            </a:ln>
          </c:spPr>
        </c:majorGridlines>
        <c:title>
          <c:tx>
            <c:rich>
              <a:bodyPr/>
              <a:lstStyle/>
              <a:p>
                <a:pPr>
                  <a:defRPr/>
                </a:pPr>
                <a:r>
                  <a:rPr lang="en-US"/>
                  <a:t>US$ millions</a:t>
                </a:r>
              </a:p>
            </c:rich>
          </c:tx>
          <c:layout/>
        </c:title>
        <c:numFmt formatCode="#,##0" sourceLinked="0"/>
        <c:tickLblPos val="nextTo"/>
        <c:crossAx val="88930176"/>
        <c:crosses val="autoZero"/>
        <c:crossBetween val="between"/>
      </c:valAx>
    </c:plotArea>
    <c:plotVisOnly val="1"/>
    <c:dispBlanksAs val="gap"/>
  </c:chart>
  <c:spPr>
    <a:ln>
      <a:noFill/>
    </a:ln>
  </c:spPr>
  <c:printSettings>
    <c:headerFooter/>
    <c:pageMargins b="0.75000000000000278" l="0.70000000000000062" r="0.70000000000000062" t="0.750000000000002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9.5321699652408318E-2"/>
          <c:y val="0.24865059806455467"/>
          <c:w val="0.90402181663708747"/>
          <c:h val="0.66306538856556063"/>
        </c:manualLayout>
      </c:layout>
      <c:bubbleChart>
        <c:varyColors val="1"/>
        <c:ser>
          <c:idx val="0"/>
          <c:order val="0"/>
          <c:spPr>
            <a:solidFill>
              <a:schemeClr val="accent1"/>
            </a:solidFill>
            <a:effectLst/>
          </c:spPr>
          <c:dPt>
            <c:idx val="0"/>
            <c:spPr>
              <a:solidFill>
                <a:schemeClr val="accent1"/>
              </a:solidFill>
              <a:ln>
                <a:noFill/>
              </a:ln>
              <a:effectLst/>
              <a:scene3d>
                <a:camera prst="orthographicFront"/>
                <a:lightRig rig="threePt" dir="t"/>
              </a:scene3d>
              <a:sp3d prstMaterial="flat">
                <a:bevelT w="95250" h="101600"/>
                <a:contourClr>
                  <a:srgbClr val="000000"/>
                </a:contourClr>
              </a:sp3d>
            </c:spPr>
            <c:extLst xmlns:c16r2="http://schemas.microsoft.com/office/drawing/2015/06/chart">
              <c:ext xmlns:c16="http://schemas.microsoft.com/office/drawing/2014/chart" uri="{C3380CC4-5D6E-409C-BE32-E72D297353CC}">
                <c16:uniqueId val="{00000000-B8E2-408F-8423-22C6E12AE861}"/>
              </c:ext>
            </c:extLst>
          </c:dPt>
          <c:dPt>
            <c:idx val="1"/>
            <c:spPr>
              <a:solidFill>
                <a:schemeClr val="accent5"/>
              </a:solidFill>
              <a:ln>
                <a:noFill/>
              </a:ln>
              <a:effectLst/>
              <a:scene3d>
                <a:camera prst="orthographicFront"/>
                <a:lightRig rig="threePt" dir="t"/>
              </a:scene3d>
              <a:sp3d prstMaterial="flat">
                <a:bevelT w="95250" h="101600"/>
                <a:contourClr>
                  <a:srgbClr val="000000"/>
                </a:contourClr>
              </a:sp3d>
            </c:spPr>
            <c:extLst xmlns:c16r2="http://schemas.microsoft.com/office/drawing/2015/06/chart">
              <c:ext xmlns:c16="http://schemas.microsoft.com/office/drawing/2014/chart" uri="{C3380CC4-5D6E-409C-BE32-E72D297353CC}">
                <c16:uniqueId val="{00000001-B8E2-408F-8423-22C6E12AE861}"/>
              </c:ext>
            </c:extLst>
          </c:dPt>
          <c:dPt>
            <c:idx val="2"/>
            <c:spPr>
              <a:solidFill>
                <a:schemeClr val="accent2"/>
              </a:solidFill>
              <a:ln>
                <a:noFill/>
              </a:ln>
              <a:effectLst/>
              <a:scene3d>
                <a:camera prst="orthographicFront"/>
                <a:lightRig rig="threePt" dir="t"/>
              </a:scene3d>
              <a:sp3d prstMaterial="flat">
                <a:bevelT w="95250" h="101600"/>
                <a:contourClr>
                  <a:srgbClr val="000000"/>
                </a:contourClr>
              </a:sp3d>
            </c:spPr>
            <c:extLst xmlns:c16r2="http://schemas.microsoft.com/office/drawing/2015/06/chart">
              <c:ext xmlns:c16="http://schemas.microsoft.com/office/drawing/2014/chart" uri="{C3380CC4-5D6E-409C-BE32-E72D297353CC}">
                <c16:uniqueId val="{00000002-B8E2-408F-8423-22C6E12AE861}"/>
              </c:ext>
            </c:extLst>
          </c:dPt>
          <c:dPt>
            <c:idx val="3"/>
            <c:spPr>
              <a:solidFill>
                <a:schemeClr val="accent1"/>
              </a:solidFill>
              <a:ln>
                <a:noFill/>
              </a:ln>
              <a:effectLst/>
              <a:scene3d>
                <a:camera prst="orthographicFront" fov="0">
                  <a:rot lat="0" lon="0" rev="0"/>
                </a:camera>
                <a:lightRig rig="glow" dir="t">
                  <a:rot lat="0" lon="0" rev="6360000"/>
                </a:lightRig>
              </a:scene3d>
              <a:sp3d contourW="1000" prstMaterial="flat">
                <a:bevelT w="95250" h="101600"/>
                <a:contourClr>
                  <a:scrgbClr r="0" g="0" b="0">
                    <a:satMod val="300000"/>
                  </a:scrgbClr>
                </a:contourClr>
              </a:sp3d>
            </c:spPr>
            <c:extLst xmlns:c16r2="http://schemas.microsoft.com/office/drawing/2015/06/chart">
              <c:ext xmlns:c16="http://schemas.microsoft.com/office/drawing/2014/chart" uri="{C3380CC4-5D6E-409C-BE32-E72D297353CC}">
                <c16:uniqueId val="{00000003-B8E2-408F-8423-22C6E12AE861}"/>
              </c:ext>
            </c:extLst>
          </c:dPt>
          <c:dPt>
            <c:idx val="4"/>
            <c:spPr>
              <a:solidFill>
                <a:schemeClr val="accent6"/>
              </a:solidFill>
              <a:ln>
                <a:noFill/>
              </a:ln>
              <a:effectLst/>
              <a:scene3d>
                <a:camera prst="orthographicFront" fov="0">
                  <a:rot lat="0" lon="0" rev="0"/>
                </a:camera>
                <a:lightRig rig="glow" dir="t">
                  <a:rot lat="0" lon="0" rev="6360000"/>
                </a:lightRig>
              </a:scene3d>
              <a:sp3d contourW="1000" prstMaterial="flat">
                <a:bevelT w="95250" h="101600"/>
                <a:contourClr>
                  <a:scrgbClr r="0" g="0" b="0">
                    <a:satMod val="300000"/>
                  </a:scrgbClr>
                </a:contourClr>
              </a:sp3d>
            </c:spPr>
            <c:extLst xmlns:c16r2="http://schemas.microsoft.com/office/drawing/2015/06/chart">
              <c:ext xmlns:c16="http://schemas.microsoft.com/office/drawing/2014/chart" uri="{C3380CC4-5D6E-409C-BE32-E72D297353CC}">
                <c16:uniqueId val="{00000004-B8E2-408F-8423-22C6E12AE861}"/>
              </c:ext>
            </c:extLst>
          </c:dPt>
          <c:dLbls>
            <c:dLbl>
              <c:idx val="0"/>
              <c:layout>
                <c:manualLayout>
                  <c:x val="-0.47874281762077037"/>
                  <c:y val="-0.19540622307707781"/>
                </c:manualLayout>
              </c:layout>
              <c:tx>
                <c:rich>
                  <a:bodyPr/>
                  <a:lstStyle/>
                  <a:p>
                    <a:r>
                      <a:rPr lang="en-US"/>
                      <a:t>Total cost of disaster</a:t>
                    </a:r>
                    <a:r>
                      <a:rPr lang="en-US" baseline="0"/>
                      <a:t>-related damage</a:t>
                    </a:r>
                  </a:p>
                </c:rich>
              </c:tx>
              <c:dLblPos val="r"/>
              <c:showLegendKey val="1"/>
              <c:showBubbleSiz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B8E2-408F-8423-22C6E12AE861}"/>
                </c:ext>
              </c:extLst>
            </c:dLbl>
            <c:dLbl>
              <c:idx val="1"/>
              <c:layout>
                <c:manualLayout>
                  <c:x val="-0.43394149080803734"/>
                  <c:y val="-1.3265374568489094E-2"/>
                </c:manualLayout>
              </c:layout>
              <c:tx>
                <c:rich>
                  <a:bodyPr/>
                  <a:lstStyle/>
                  <a:p>
                    <a:r>
                      <a:rPr lang="en-US"/>
                      <a:t>Funds</a:t>
                    </a:r>
                    <a:r>
                      <a:rPr lang="en-US" baseline="0"/>
                      <a:t> available to meet d</a:t>
                    </a:r>
                    <a:r>
                      <a:rPr lang="en-US"/>
                      <a:t>isaster</a:t>
                    </a:r>
                    <a:r>
                      <a:rPr lang="en-US" baseline="0"/>
                      <a:t>-related costs</a:t>
                    </a:r>
                    <a:endParaRPr lang="en-US"/>
                  </a:p>
                </c:rich>
              </c:tx>
              <c:dLblPos val="r"/>
              <c:showLegendKey val="1"/>
              <c:showBubbleSiz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B8E2-408F-8423-22C6E12AE861}"/>
                </c:ext>
              </c:extLst>
            </c:dLbl>
            <c:dLbl>
              <c:idx val="2"/>
              <c:layout>
                <c:manualLayout>
                  <c:x val="-0.40861619707175273"/>
                  <c:y val="0.19817640158324271"/>
                </c:manualLayout>
              </c:layout>
              <c:tx>
                <c:rich>
                  <a:bodyPr/>
                  <a:lstStyle/>
                  <a:p>
                    <a:r>
                      <a:rPr lang="en-US"/>
                      <a:t>Domestically sourced funds to meet </a:t>
                    </a:r>
                    <a:r>
                      <a:rPr lang="en-US" sz="900" b="0" i="0" u="none" strike="noStrike" baseline="0"/>
                      <a:t>disaster-related costs</a:t>
                    </a:r>
                    <a:endParaRPr lang="en-US"/>
                  </a:p>
                </c:rich>
              </c:tx>
              <c:dLblPos val="r"/>
              <c:showLegendKey val="1"/>
              <c:showBubbleSiz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B8E2-408F-8423-22C6E12AE861}"/>
                </c:ext>
              </c:extLst>
            </c:dLbl>
            <c:dLbl>
              <c:idx val="3"/>
              <c:layout>
                <c:manualLayout>
                  <c:x val="2.0077791480884295E-2"/>
                  <c:y val="-5.3375868209399664E-2"/>
                </c:manualLayout>
              </c:layout>
              <c:tx>
                <c:rich>
                  <a:bodyPr/>
                  <a:lstStyle/>
                  <a:p>
                    <a:r>
                      <a:rPr lang="en-US"/>
                      <a:t>Total humanitarian assistance</a:t>
                    </a:r>
                  </a:p>
                </c:rich>
              </c:tx>
              <c:dLblPos val="r"/>
              <c:showLegendKey val="1"/>
              <c:showBubbleSiz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B8E2-408F-8423-22C6E12AE861}"/>
                </c:ext>
              </c:extLst>
            </c:dLbl>
            <c:dLbl>
              <c:idx val="4"/>
              <c:layout>
                <c:manualLayout>
                  <c:x val="3.4452613604022402E-2"/>
                  <c:y val="5.7954106219037731E-2"/>
                </c:manualLayout>
              </c:layout>
              <c:tx>
                <c:rich>
                  <a:bodyPr/>
                  <a:lstStyle/>
                  <a:p>
                    <a:r>
                      <a:rPr lang="en-US"/>
                      <a:t>Total humanitarian assistance to disaster</a:t>
                    </a:r>
                    <a:r>
                      <a:rPr lang="en-US" baseline="0"/>
                      <a:t> prevention and preparedness</a:t>
                    </a:r>
                    <a:r>
                      <a:rPr lang="en-US"/>
                      <a:t> </a:t>
                    </a:r>
                  </a:p>
                </c:rich>
              </c:tx>
              <c:dLblPos val="r"/>
              <c:showLegendKey val="1"/>
              <c:showBubbleSize val="1"/>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1"/>
            <c:showBubbleSize val="1"/>
            <c:extLst xmlns:c16r2="http://schemas.microsoft.com/office/drawing/2015/06/chart">
              <c:ext xmlns:c15="http://schemas.microsoft.com/office/drawing/2012/chart" uri="{CE6537A1-D6FC-4f65-9D91-7224C49458BB}">
                <c15:showLeaderLines val="0"/>
              </c:ext>
            </c:extLst>
          </c:dLbls>
          <c:xVal>
            <c:numRef>
              <c:f>'Fig 3.10'!$C$19:$G$19</c:f>
              <c:numCache>
                <c:formatCode>General</c:formatCode>
                <c:ptCount val="5"/>
                <c:pt idx="0">
                  <c:v>1</c:v>
                </c:pt>
                <c:pt idx="1">
                  <c:v>1</c:v>
                </c:pt>
                <c:pt idx="2">
                  <c:v>1</c:v>
                </c:pt>
                <c:pt idx="3">
                  <c:v>2</c:v>
                </c:pt>
                <c:pt idx="4">
                  <c:v>2</c:v>
                </c:pt>
              </c:numCache>
            </c:numRef>
          </c:xVal>
          <c:yVal>
            <c:numRef>
              <c:f>'Fig 3.10'!$C$20:$G$20</c:f>
              <c:numCache>
                <c:formatCode>General</c:formatCode>
                <c:ptCount val="5"/>
                <c:pt idx="0">
                  <c:v>1</c:v>
                </c:pt>
                <c:pt idx="1">
                  <c:v>1</c:v>
                </c:pt>
                <c:pt idx="2">
                  <c:v>1</c:v>
                </c:pt>
                <c:pt idx="3">
                  <c:v>1</c:v>
                </c:pt>
                <c:pt idx="4">
                  <c:v>1</c:v>
                </c:pt>
              </c:numCache>
            </c:numRef>
          </c:yVal>
          <c:bubbleSize>
            <c:numRef>
              <c:f>'Fig 3.10'!$C$21:$G$21</c:f>
              <c:numCache>
                <c:formatCode>General</c:formatCode>
                <c:ptCount val="5"/>
                <c:pt idx="0">
                  <c:v>10.8</c:v>
                </c:pt>
                <c:pt idx="1">
                  <c:v>2.7</c:v>
                </c:pt>
                <c:pt idx="2">
                  <c:v>0.35</c:v>
                </c:pt>
                <c:pt idx="3" formatCode="0.00">
                  <c:v>0.87822</c:v>
                </c:pt>
                <c:pt idx="4" formatCode="0.00">
                  <c:v>0.25744438400000003</c:v>
                </c:pt>
              </c:numCache>
            </c:numRef>
          </c:bubbleSize>
          <c:extLst xmlns:c16r2="http://schemas.microsoft.com/office/drawing/2015/06/chart">
            <c:ext xmlns:c16="http://schemas.microsoft.com/office/drawing/2014/chart" uri="{C3380CC4-5D6E-409C-BE32-E72D297353CC}">
              <c16:uniqueId val="{00000005-B8E2-408F-8423-22C6E12AE861}"/>
            </c:ext>
          </c:extLst>
        </c:ser>
        <c:dLbls>
          <c:showVal val="1"/>
        </c:dLbls>
        <c:bubbleScale val="300"/>
        <c:axId val="109472384"/>
        <c:axId val="109478272"/>
      </c:bubbleChart>
      <c:valAx>
        <c:axId val="109472384"/>
        <c:scaling>
          <c:orientation val="minMax"/>
        </c:scaling>
        <c:delete val="1"/>
        <c:axPos val="b"/>
        <c:numFmt formatCode="General" sourceLinked="1"/>
        <c:majorTickMark val="none"/>
        <c:tickLblPos val="none"/>
        <c:crossAx val="109478272"/>
        <c:crosses val="autoZero"/>
        <c:crossBetween val="midCat"/>
      </c:valAx>
      <c:valAx>
        <c:axId val="109478272"/>
        <c:scaling>
          <c:orientation val="minMax"/>
        </c:scaling>
        <c:delete val="1"/>
        <c:axPos val="l"/>
        <c:numFmt formatCode="General" sourceLinked="1"/>
        <c:majorTickMark val="none"/>
        <c:tickLblPos val="none"/>
        <c:crossAx val="109472384"/>
        <c:crosses val="autoZero"/>
        <c:crossBetween val="midCat"/>
      </c:valAx>
      <c:spPr>
        <a:noFill/>
        <a:ln w="25400">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78" l="0.70000000000000062" r="0.70000000000000062" t="0.75000000000000078" header="0.30000000000000032" footer="0.30000000000000032"/>
    <c:pageSetup orientation="portrait"/>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8.1989434864945296E-2"/>
          <c:y val="2.8358926398567963E-2"/>
          <c:w val="0.89121351392257397"/>
          <c:h val="0.72977996863965489"/>
        </c:manualLayout>
      </c:layout>
      <c:barChart>
        <c:barDir val="col"/>
        <c:grouping val="clustered"/>
        <c:ser>
          <c:idx val="0"/>
          <c:order val="0"/>
          <c:tx>
            <c:strRef>
              <c:f>'Fig 3.11'!$C$7</c:f>
              <c:strCache>
                <c:ptCount val="1"/>
                <c:pt idx="0">
                  <c:v>2014</c:v>
                </c:pt>
              </c:strCache>
            </c:strRef>
          </c:tx>
          <c:cat>
            <c:strRef>
              <c:f>'Fig 3.11'!$B$8:$B$23</c:f>
              <c:strCache>
                <c:ptCount val="16"/>
                <c:pt idx="0">
                  <c:v>    Germany</c:v>
                </c:pt>
                <c:pt idx="1">
                  <c:v>US</c:v>
                </c:pt>
                <c:pt idx="2">
                  <c:v>    Italy</c:v>
                </c:pt>
                <c:pt idx="3">
                  <c:v>    Norway</c:v>
                </c:pt>
                <c:pt idx="4">
                  <c:v>    Sweden</c:v>
                </c:pt>
                <c:pt idx="5">
                  <c:v>    Switzerland</c:v>
                </c:pt>
                <c:pt idx="6">
                  <c:v>UK</c:v>
                </c:pt>
                <c:pt idx="7">
                  <c:v>    Austria</c:v>
                </c:pt>
                <c:pt idx="8">
                  <c:v>    Netherlands</c:v>
                </c:pt>
                <c:pt idx="9">
                  <c:v>    France</c:v>
                </c:pt>
                <c:pt idx="10">
                  <c:v>    Denmark</c:v>
                </c:pt>
                <c:pt idx="11">
                  <c:v>    Canada</c:v>
                </c:pt>
                <c:pt idx="12">
                  <c:v>    Belgium</c:v>
                </c:pt>
                <c:pt idx="13">
                  <c:v>    Finland</c:v>
                </c:pt>
                <c:pt idx="14">
                  <c:v>    Turkey</c:v>
                </c:pt>
                <c:pt idx="15">
                  <c:v>18 other donors</c:v>
                </c:pt>
              </c:strCache>
            </c:strRef>
          </c:cat>
          <c:val>
            <c:numRef>
              <c:f>'Fig 3.11'!$C$8:$C$23</c:f>
              <c:numCache>
                <c:formatCode>_-* #,##0.00_-;\-* #,##0.00_-;_-* "-"??_-;_-@_-</c:formatCode>
                <c:ptCount val="16"/>
                <c:pt idx="0">
                  <c:v>0.14607562200000002</c:v>
                </c:pt>
                <c:pt idx="1">
                  <c:v>1.2590403699999999</c:v>
                </c:pt>
                <c:pt idx="2">
                  <c:v>0.70662121099999997</c:v>
                </c:pt>
                <c:pt idx="3">
                  <c:v>0.212796288</c:v>
                </c:pt>
                <c:pt idx="4">
                  <c:v>0.90971602499999993</c:v>
                </c:pt>
                <c:pt idx="5">
                  <c:v>0.45723453599999997</c:v>
                </c:pt>
                <c:pt idx="6">
                  <c:v>0.20680406600000001</c:v>
                </c:pt>
                <c:pt idx="7">
                  <c:v>9.3259651999999998E-2</c:v>
                </c:pt>
                <c:pt idx="8">
                  <c:v>0.78269138999999999</c:v>
                </c:pt>
                <c:pt idx="9">
                  <c:v>0.40816212200000002</c:v>
                </c:pt>
                <c:pt idx="10">
                  <c:v>0.21601785000000001</c:v>
                </c:pt>
                <c:pt idx="11">
                  <c:v>0.186003167</c:v>
                </c:pt>
                <c:pt idx="12">
                  <c:v>0.15746237800000001</c:v>
                </c:pt>
                <c:pt idx="13">
                  <c:v>1.3662746E-2</c:v>
                </c:pt>
                <c:pt idx="14">
                  <c:v>9.9868548000000001E-2</c:v>
                </c:pt>
                <c:pt idx="15">
                  <c:v>0.11034667999999999</c:v>
                </c:pt>
              </c:numCache>
            </c:numRef>
          </c:val>
        </c:ser>
        <c:ser>
          <c:idx val="1"/>
          <c:order val="1"/>
          <c:tx>
            <c:strRef>
              <c:f>'Fig 3.11'!$D$7</c:f>
              <c:strCache>
                <c:ptCount val="1"/>
                <c:pt idx="0">
                  <c:v>2015</c:v>
                </c:pt>
              </c:strCache>
            </c:strRef>
          </c:tx>
          <c:cat>
            <c:strRef>
              <c:f>'Fig 3.11'!$B$8:$B$23</c:f>
              <c:strCache>
                <c:ptCount val="16"/>
                <c:pt idx="0">
                  <c:v>    Germany</c:v>
                </c:pt>
                <c:pt idx="1">
                  <c:v>US</c:v>
                </c:pt>
                <c:pt idx="2">
                  <c:v>    Italy</c:v>
                </c:pt>
                <c:pt idx="3">
                  <c:v>    Norway</c:v>
                </c:pt>
                <c:pt idx="4">
                  <c:v>    Sweden</c:v>
                </c:pt>
                <c:pt idx="5">
                  <c:v>    Switzerland</c:v>
                </c:pt>
                <c:pt idx="6">
                  <c:v>UK</c:v>
                </c:pt>
                <c:pt idx="7">
                  <c:v>    Austria</c:v>
                </c:pt>
                <c:pt idx="8">
                  <c:v>    Netherlands</c:v>
                </c:pt>
                <c:pt idx="9">
                  <c:v>    France</c:v>
                </c:pt>
                <c:pt idx="10">
                  <c:v>    Denmark</c:v>
                </c:pt>
                <c:pt idx="11">
                  <c:v>    Canada</c:v>
                </c:pt>
                <c:pt idx="12">
                  <c:v>    Belgium</c:v>
                </c:pt>
                <c:pt idx="13">
                  <c:v>    Finland</c:v>
                </c:pt>
                <c:pt idx="14">
                  <c:v>    Turkey</c:v>
                </c:pt>
                <c:pt idx="15">
                  <c:v>18 other donors</c:v>
                </c:pt>
              </c:strCache>
            </c:strRef>
          </c:cat>
          <c:val>
            <c:numRef>
              <c:f>'Fig 3.11'!$D$8:$D$23</c:f>
              <c:numCache>
                <c:formatCode>_-* #,##0.00_-;\-* #,##0.00_-;_-* "-"??_-;_-@_-</c:formatCode>
                <c:ptCount val="16"/>
                <c:pt idx="0">
                  <c:v>3.0185599999999999</c:v>
                </c:pt>
                <c:pt idx="1">
                  <c:v>1.2021199999999999</c:v>
                </c:pt>
                <c:pt idx="2">
                  <c:v>0.98302999999999996</c:v>
                </c:pt>
                <c:pt idx="3">
                  <c:v>0.46288999999999997</c:v>
                </c:pt>
                <c:pt idx="4">
                  <c:v>2.3965799999999997</c:v>
                </c:pt>
                <c:pt idx="5">
                  <c:v>0.49761</c:v>
                </c:pt>
                <c:pt idx="6">
                  <c:v>0.38486999999999999</c:v>
                </c:pt>
                <c:pt idx="7">
                  <c:v>0.43898999999999999</c:v>
                </c:pt>
                <c:pt idx="8">
                  <c:v>1.32572</c:v>
                </c:pt>
                <c:pt idx="9">
                  <c:v>0.36335000000000001</c:v>
                </c:pt>
                <c:pt idx="10">
                  <c:v>0.39697000000000005</c:v>
                </c:pt>
                <c:pt idx="11">
                  <c:v>0.21299000000000001</c:v>
                </c:pt>
                <c:pt idx="12">
                  <c:v>0.22811000000000001</c:v>
                </c:pt>
                <c:pt idx="13">
                  <c:v>3.9039999999999998E-2</c:v>
                </c:pt>
                <c:pt idx="14">
                  <c:v>0</c:v>
                </c:pt>
                <c:pt idx="15">
                  <c:v>0.16437000000000004</c:v>
                </c:pt>
              </c:numCache>
            </c:numRef>
          </c:val>
        </c:ser>
        <c:ser>
          <c:idx val="2"/>
          <c:order val="2"/>
          <c:tx>
            <c:strRef>
              <c:f>'Fig 3.11'!$E$7</c:f>
              <c:strCache>
                <c:ptCount val="1"/>
                <c:pt idx="0">
                  <c:v>2016</c:v>
                </c:pt>
              </c:strCache>
            </c:strRef>
          </c:tx>
          <c:cat>
            <c:strRef>
              <c:f>'Fig 3.11'!$B$8:$B$23</c:f>
              <c:strCache>
                <c:ptCount val="16"/>
                <c:pt idx="0">
                  <c:v>    Germany</c:v>
                </c:pt>
                <c:pt idx="1">
                  <c:v>US</c:v>
                </c:pt>
                <c:pt idx="2">
                  <c:v>    Italy</c:v>
                </c:pt>
                <c:pt idx="3">
                  <c:v>    Norway</c:v>
                </c:pt>
                <c:pt idx="4">
                  <c:v>    Sweden</c:v>
                </c:pt>
                <c:pt idx="5">
                  <c:v>    Switzerland</c:v>
                </c:pt>
                <c:pt idx="6">
                  <c:v>UK</c:v>
                </c:pt>
                <c:pt idx="7">
                  <c:v>    Austria</c:v>
                </c:pt>
                <c:pt idx="8">
                  <c:v>    Netherlands</c:v>
                </c:pt>
                <c:pt idx="9">
                  <c:v>    France</c:v>
                </c:pt>
                <c:pt idx="10">
                  <c:v>    Denmark</c:v>
                </c:pt>
                <c:pt idx="11">
                  <c:v>    Canada</c:v>
                </c:pt>
                <c:pt idx="12">
                  <c:v>    Belgium</c:v>
                </c:pt>
                <c:pt idx="13">
                  <c:v>    Finland</c:v>
                </c:pt>
                <c:pt idx="14">
                  <c:v>    Turkey</c:v>
                </c:pt>
                <c:pt idx="15">
                  <c:v>18 other donors</c:v>
                </c:pt>
              </c:strCache>
            </c:strRef>
          </c:cat>
          <c:val>
            <c:numRef>
              <c:f>'Fig 3.11'!$E$8:$E$23</c:f>
              <c:numCache>
                <c:formatCode>_-* #,##0.00_-;\-* #,##0.00_-;_-* "-"??_-;_-@_-</c:formatCode>
                <c:ptCount val="16"/>
                <c:pt idx="0">
                  <c:v>6.1516570799999997</c:v>
                </c:pt>
                <c:pt idx="1">
                  <c:v>1.664770039</c:v>
                </c:pt>
                <c:pt idx="2">
                  <c:v>1.6504000969999999</c:v>
                </c:pt>
                <c:pt idx="3">
                  <c:v>0.84728728399999997</c:v>
                </c:pt>
                <c:pt idx="4">
                  <c:v>0.82380057899999992</c:v>
                </c:pt>
                <c:pt idx="5">
                  <c:v>0.7139914690000001</c:v>
                </c:pt>
                <c:pt idx="6">
                  <c:v>0.612700837</c:v>
                </c:pt>
                <c:pt idx="7">
                  <c:v>0.58970042300000003</c:v>
                </c:pt>
                <c:pt idx="8">
                  <c:v>0.46034235299999998</c:v>
                </c:pt>
                <c:pt idx="9">
                  <c:v>0.42594546599999999</c:v>
                </c:pt>
                <c:pt idx="10">
                  <c:v>0.42024262499999998</c:v>
                </c:pt>
                <c:pt idx="11">
                  <c:v>0.40292309799999998</c:v>
                </c:pt>
                <c:pt idx="12">
                  <c:v>0.381611912</c:v>
                </c:pt>
                <c:pt idx="13">
                  <c:v>0.129017783</c:v>
                </c:pt>
                <c:pt idx="14">
                  <c:v>9.9651966999999994E-2</c:v>
                </c:pt>
                <c:pt idx="15">
                  <c:v>0.17106215600000008</c:v>
                </c:pt>
              </c:numCache>
            </c:numRef>
          </c:val>
        </c:ser>
        <c:axId val="109646592"/>
        <c:axId val="109648128"/>
      </c:barChart>
      <c:catAx>
        <c:axId val="109646592"/>
        <c:scaling>
          <c:orientation val="minMax"/>
        </c:scaling>
        <c:axPos val="b"/>
        <c:numFmt formatCode="General" sourceLinked="1"/>
        <c:tickLblPos val="nextTo"/>
        <c:crossAx val="109648128"/>
        <c:crosses val="autoZero"/>
        <c:auto val="1"/>
        <c:lblAlgn val="ctr"/>
        <c:lblOffset val="100"/>
      </c:catAx>
      <c:valAx>
        <c:axId val="109648128"/>
        <c:scaling>
          <c:orientation val="minMax"/>
        </c:scaling>
        <c:axPos val="l"/>
        <c:majorGridlines>
          <c:spPr>
            <a:ln>
              <a:prstDash val="sysDot"/>
            </a:ln>
          </c:spPr>
        </c:majorGridlines>
        <c:title>
          <c:tx>
            <c:rich>
              <a:bodyPr rot="-5400000" vert="horz"/>
              <a:lstStyle/>
              <a:p>
                <a:pPr>
                  <a:defRPr/>
                </a:pPr>
                <a:r>
                  <a:rPr lang="en-GB"/>
                  <a:t>US$ billions</a:t>
                </a:r>
              </a:p>
            </c:rich>
          </c:tx>
          <c:layout>
            <c:manualLayout>
              <c:xMode val="edge"/>
              <c:yMode val="edge"/>
              <c:x val="2.1565869667135493E-3"/>
              <c:y val="0.30575552233962888"/>
            </c:manualLayout>
          </c:layout>
        </c:title>
        <c:numFmt formatCode="#,##0" sourceLinked="0"/>
        <c:tickLblPos val="nextTo"/>
        <c:crossAx val="109646592"/>
        <c:crosses val="autoZero"/>
        <c:crossBetween val="between"/>
      </c:valAx>
    </c:plotArea>
    <c:legend>
      <c:legendPos val="b"/>
      <c:layout/>
    </c:legend>
    <c:plotVisOnly val="1"/>
  </c:chart>
  <c:spPr>
    <a:ln>
      <a:noFill/>
    </a:ln>
  </c:spPr>
  <c:printSettings>
    <c:headerFooter/>
    <c:pageMargins b="0.75000000000000167" l="0.70000000000000062" r="0.70000000000000062" t="0.7500000000000016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autoTitleDeleted val="1"/>
    <c:plotArea>
      <c:layout/>
      <c:barChart>
        <c:barDir val="col"/>
        <c:grouping val="clustered"/>
        <c:ser>
          <c:idx val="0"/>
          <c:order val="0"/>
          <c:tx>
            <c:strRef>
              <c:f>'Fig 3.2'!$C$7</c:f>
              <c:strCache>
                <c:ptCount val="1"/>
                <c:pt idx="0">
                  <c:v>2016</c:v>
                </c:pt>
              </c:strCache>
            </c:strRef>
          </c:tx>
          <c:dPt>
            <c:idx val="0"/>
            <c:spPr>
              <a:solidFill>
                <a:schemeClr val="accent3"/>
              </a:solidFill>
            </c:spPr>
            <c:extLst xmlns:c16r2="http://schemas.microsoft.com/office/drawing/2015/06/chart">
              <c:ext xmlns:c16="http://schemas.microsoft.com/office/drawing/2014/chart" uri="{C3380CC4-5D6E-409C-BE32-E72D297353CC}">
                <c16:uniqueId val="{00000000-4002-492C-9F39-C2386DA95CC8}"/>
              </c:ext>
            </c:extLst>
          </c:dPt>
          <c:dLbls>
            <c:spPr>
              <a:noFill/>
              <a:ln>
                <a:noFill/>
              </a:ln>
              <a:effectLst/>
            </c:spPr>
            <c:showVal val="1"/>
            <c:extLst xmlns:c16r2="http://schemas.microsoft.com/office/drawing/2015/06/chart">
              <c:ext xmlns:c15="http://schemas.microsoft.com/office/drawing/2012/chart" uri="{CE6537A1-D6FC-4f65-9D91-7224C49458BB}">
                <c15:showLeaderLines val="0"/>
              </c:ext>
            </c:extLst>
          </c:dLbls>
          <c:cat>
            <c:strRef>
              <c:f>'Fig 3.2'!$B$8:$B$27</c:f>
              <c:strCache>
                <c:ptCount val="20"/>
                <c:pt idx="0">
                  <c:v>Turkey</c:v>
                </c:pt>
                <c:pt idx="1">
                  <c:v>UAE</c:v>
                </c:pt>
                <c:pt idx="2">
                  <c:v>Luxembourg</c:v>
                </c:pt>
                <c:pt idx="3">
                  <c:v>Sweden</c:v>
                </c:pt>
                <c:pt idx="4">
                  <c:v>Denmark</c:v>
                </c:pt>
                <c:pt idx="5">
                  <c:v>Norway</c:v>
                </c:pt>
                <c:pt idx="6">
                  <c:v>Kuwait</c:v>
                </c:pt>
                <c:pt idx="7">
                  <c:v>UK</c:v>
                </c:pt>
                <c:pt idx="8">
                  <c:v>Ireland</c:v>
                </c:pt>
                <c:pt idx="9">
                  <c:v>Belgium</c:v>
                </c:pt>
                <c:pt idx="10">
                  <c:v>Netherlands</c:v>
                </c:pt>
                <c:pt idx="11">
                  <c:v>Germany</c:v>
                </c:pt>
                <c:pt idx="12">
                  <c:v>Switzerland</c:v>
                </c:pt>
                <c:pt idx="13">
                  <c:v>Finland</c:v>
                </c:pt>
                <c:pt idx="14">
                  <c:v>Saudi Arabia</c:v>
                </c:pt>
                <c:pt idx="15">
                  <c:v>Nauru</c:v>
                </c:pt>
                <c:pt idx="16">
                  <c:v>Iceland</c:v>
                </c:pt>
                <c:pt idx="17">
                  <c:v>United States</c:v>
                </c:pt>
                <c:pt idx="18">
                  <c:v>Canada</c:v>
                </c:pt>
                <c:pt idx="19">
                  <c:v>Qatar</c:v>
                </c:pt>
              </c:strCache>
            </c:strRef>
          </c:cat>
          <c:val>
            <c:numRef>
              <c:f>'Fig 3.2'!$C$8:$C$27</c:f>
              <c:numCache>
                <c:formatCode>0.00%</c:formatCode>
                <c:ptCount val="20"/>
                <c:pt idx="0">
                  <c:v>7.4509838166170106E-3</c:v>
                </c:pt>
                <c:pt idx="1">
                  <c:v>1.7695058127061001E-3</c:v>
                </c:pt>
                <c:pt idx="2">
                  <c:v>1.5232821538253508E-3</c:v>
                </c:pt>
                <c:pt idx="3">
                  <c:v>1.3998316996577487E-3</c:v>
                </c:pt>
                <c:pt idx="4">
                  <c:v>1.372623748794142E-3</c:v>
                </c:pt>
                <c:pt idx="5">
                  <c:v>1.2880338818907168E-3</c:v>
                </c:pt>
                <c:pt idx="6">
                  <c:v>1.2770403225451756E-3</c:v>
                </c:pt>
                <c:pt idx="7">
                  <c:v>9.458370880556854E-4</c:v>
                </c:pt>
                <c:pt idx="8">
                  <c:v>8.4296981058972571E-4</c:v>
                </c:pt>
                <c:pt idx="9">
                  <c:v>7.6772151074393539E-4</c:v>
                </c:pt>
                <c:pt idx="10">
                  <c:v>7.4054029386201169E-4</c:v>
                </c:pt>
                <c:pt idx="11">
                  <c:v>6.9055852082239983E-4</c:v>
                </c:pt>
                <c:pt idx="12">
                  <c:v>6.4196723452876448E-4</c:v>
                </c:pt>
                <c:pt idx="13">
                  <c:v>5.637794057896453E-4</c:v>
                </c:pt>
                <c:pt idx="14">
                  <c:v>5.2475095438584416E-4</c:v>
                </c:pt>
                <c:pt idx="15">
                  <c:v>4.3681452773575288E-4</c:v>
                </c:pt>
                <c:pt idx="16">
                  <c:v>3.8893759352803874E-4</c:v>
                </c:pt>
                <c:pt idx="17">
                  <c:v>3.4532564407795834E-4</c:v>
                </c:pt>
                <c:pt idx="18">
                  <c:v>3.4393259161369453E-4</c:v>
                </c:pt>
                <c:pt idx="19">
                  <c:v>2.3478905784427272E-4</c:v>
                </c:pt>
              </c:numCache>
            </c:numRef>
          </c:val>
          <c:extLst xmlns:c16r2="http://schemas.microsoft.com/office/drawing/2015/06/chart">
            <c:ext xmlns:c16="http://schemas.microsoft.com/office/drawing/2014/chart" uri="{C3380CC4-5D6E-409C-BE32-E72D297353CC}">
              <c16:uniqueId val="{00000001-4002-492C-9F39-C2386DA95CC8}"/>
            </c:ext>
          </c:extLst>
        </c:ser>
        <c:dLbls>
          <c:showVal val="1"/>
        </c:dLbls>
        <c:gapWidth val="50"/>
        <c:axId val="84992768"/>
        <c:axId val="84994304"/>
      </c:barChart>
      <c:catAx>
        <c:axId val="84992768"/>
        <c:scaling>
          <c:orientation val="minMax"/>
        </c:scaling>
        <c:axPos val="b"/>
        <c:numFmt formatCode="General" sourceLinked="0"/>
        <c:tickLblPos val="nextTo"/>
        <c:crossAx val="84994304"/>
        <c:crosses val="autoZero"/>
        <c:auto val="1"/>
        <c:lblAlgn val="ctr"/>
        <c:lblOffset val="100"/>
      </c:catAx>
      <c:valAx>
        <c:axId val="84994304"/>
        <c:scaling>
          <c:orientation val="minMax"/>
        </c:scaling>
        <c:axPos val="l"/>
        <c:majorGridlines>
          <c:spPr>
            <a:ln>
              <a:prstDash val="sysDot"/>
            </a:ln>
          </c:spPr>
        </c:majorGridlines>
        <c:numFmt formatCode="0.00%" sourceLinked="1"/>
        <c:tickLblPos val="nextTo"/>
        <c:crossAx val="84992768"/>
        <c:crosses val="autoZero"/>
        <c:crossBetween val="between"/>
      </c:valAx>
    </c:plotArea>
    <c:plotVisOnly val="1"/>
    <c:dispBlanksAs val="gap"/>
  </c:chart>
  <c:spPr>
    <a:ln>
      <a:noFill/>
    </a:ln>
  </c:spPr>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plotArea>
      <c:layout/>
      <c:lineChart>
        <c:grouping val="standard"/>
        <c:ser>
          <c:idx val="0"/>
          <c:order val="0"/>
          <c:tx>
            <c:strRef>
              <c:f>'Fig 3.3'!$B$9</c:f>
              <c:strCache>
                <c:ptCount val="1"/>
                <c:pt idx="0">
                  <c:v>Oceania</c:v>
                </c:pt>
              </c:strCache>
            </c:strRef>
          </c:tx>
          <c:marker>
            <c:symbol val="none"/>
          </c:marker>
          <c:cat>
            <c:numRef>
              <c:f>'Fig 3.3'!$C$8:$G$8</c:f>
              <c:numCache>
                <c:formatCode>General</c:formatCode>
                <c:ptCount val="5"/>
                <c:pt idx="0">
                  <c:v>2012</c:v>
                </c:pt>
                <c:pt idx="1">
                  <c:v>2013</c:v>
                </c:pt>
                <c:pt idx="2">
                  <c:v>2014</c:v>
                </c:pt>
                <c:pt idx="3">
                  <c:v>2015</c:v>
                </c:pt>
                <c:pt idx="4">
                  <c:v>2016</c:v>
                </c:pt>
              </c:numCache>
            </c:numRef>
          </c:cat>
          <c:val>
            <c:numRef>
              <c:f>'Fig 3.3'!$C$9:$G$9</c:f>
              <c:numCache>
                <c:formatCode>0.0</c:formatCode>
                <c:ptCount val="5"/>
                <c:pt idx="0">
                  <c:v>0.40097796833248378</c:v>
                </c:pt>
                <c:pt idx="1">
                  <c:v>0.31856359739622619</c:v>
                </c:pt>
                <c:pt idx="2">
                  <c:v>0.36604509784781775</c:v>
                </c:pt>
                <c:pt idx="3">
                  <c:v>0.34719595241165491</c:v>
                </c:pt>
                <c:pt idx="4">
                  <c:v>0.33576259477286541</c:v>
                </c:pt>
              </c:numCache>
            </c:numRef>
          </c:val>
          <c:extLst xmlns:c16r2="http://schemas.microsoft.com/office/drawing/2015/06/chart">
            <c:ext xmlns:c16="http://schemas.microsoft.com/office/drawing/2014/chart" uri="{C3380CC4-5D6E-409C-BE32-E72D297353CC}">
              <c16:uniqueId val="{00000000-C348-496C-9F9C-5C41B40FAE00}"/>
            </c:ext>
          </c:extLst>
        </c:ser>
        <c:ser>
          <c:idx val="1"/>
          <c:order val="1"/>
          <c:tx>
            <c:strRef>
              <c:f>'Fig 3.3'!$B$10</c:f>
              <c:strCache>
                <c:ptCount val="1"/>
                <c:pt idx="0">
                  <c:v>Europe</c:v>
                </c:pt>
              </c:strCache>
            </c:strRef>
          </c:tx>
          <c:marker>
            <c:symbol val="none"/>
          </c:marker>
          <c:cat>
            <c:numRef>
              <c:f>'Fig 3.3'!$C$8:$G$8</c:f>
              <c:numCache>
                <c:formatCode>General</c:formatCode>
                <c:ptCount val="5"/>
                <c:pt idx="0">
                  <c:v>2012</c:v>
                </c:pt>
                <c:pt idx="1">
                  <c:v>2013</c:v>
                </c:pt>
                <c:pt idx="2">
                  <c:v>2014</c:v>
                </c:pt>
                <c:pt idx="3">
                  <c:v>2015</c:v>
                </c:pt>
                <c:pt idx="4">
                  <c:v>2016</c:v>
                </c:pt>
              </c:numCache>
            </c:numRef>
          </c:cat>
          <c:val>
            <c:numRef>
              <c:f>'Fig 3.3'!$C$10:$G$10</c:f>
              <c:numCache>
                <c:formatCode>0.0</c:formatCode>
                <c:ptCount val="5"/>
                <c:pt idx="0">
                  <c:v>5.6825939297444705</c:v>
                </c:pt>
                <c:pt idx="1">
                  <c:v>6.7361484963689326</c:v>
                </c:pt>
                <c:pt idx="2">
                  <c:v>8.1382681856919064</c:v>
                </c:pt>
                <c:pt idx="3">
                  <c:v>8.6643048012787212</c:v>
                </c:pt>
                <c:pt idx="4">
                  <c:v>10.865751013066792</c:v>
                </c:pt>
              </c:numCache>
            </c:numRef>
          </c:val>
          <c:extLst xmlns:c16r2="http://schemas.microsoft.com/office/drawing/2015/06/chart">
            <c:ext xmlns:c16="http://schemas.microsoft.com/office/drawing/2014/chart" uri="{C3380CC4-5D6E-409C-BE32-E72D297353CC}">
              <c16:uniqueId val="{00000001-C348-496C-9F9C-5C41B40FAE00}"/>
            </c:ext>
          </c:extLst>
        </c:ser>
        <c:ser>
          <c:idx val="2"/>
          <c:order val="2"/>
          <c:tx>
            <c:strRef>
              <c:f>'Fig 3.3'!$B$11</c:f>
              <c:strCache>
                <c:ptCount val="1"/>
                <c:pt idx="0">
                  <c:v>Middle East and North of Sahara</c:v>
                </c:pt>
              </c:strCache>
            </c:strRef>
          </c:tx>
          <c:marker>
            <c:symbol val="none"/>
          </c:marker>
          <c:cat>
            <c:numRef>
              <c:f>'Fig 3.3'!$C$8:$G$8</c:f>
              <c:numCache>
                <c:formatCode>General</c:formatCode>
                <c:ptCount val="5"/>
                <c:pt idx="0">
                  <c:v>2012</c:v>
                </c:pt>
                <c:pt idx="1">
                  <c:v>2013</c:v>
                </c:pt>
                <c:pt idx="2">
                  <c:v>2014</c:v>
                </c:pt>
                <c:pt idx="3">
                  <c:v>2015</c:v>
                </c:pt>
                <c:pt idx="4">
                  <c:v>2016</c:v>
                </c:pt>
              </c:numCache>
            </c:numRef>
          </c:cat>
          <c:val>
            <c:numRef>
              <c:f>'Fig 3.3'!$C$11:$G$11</c:f>
              <c:numCache>
                <c:formatCode>0.0</c:formatCode>
                <c:ptCount val="5"/>
                <c:pt idx="0">
                  <c:v>0.40295717227200006</c:v>
                </c:pt>
                <c:pt idx="1">
                  <c:v>0.68047894424000011</c:v>
                </c:pt>
                <c:pt idx="2">
                  <c:v>1.4573656554369998</c:v>
                </c:pt>
                <c:pt idx="3">
                  <c:v>1.8013563760000004</c:v>
                </c:pt>
                <c:pt idx="4">
                  <c:v>1.3743040988289994</c:v>
                </c:pt>
              </c:numCache>
            </c:numRef>
          </c:val>
          <c:extLst xmlns:c16r2="http://schemas.microsoft.com/office/drawing/2015/06/chart">
            <c:ext xmlns:c16="http://schemas.microsoft.com/office/drawing/2014/chart" uri="{C3380CC4-5D6E-409C-BE32-E72D297353CC}">
              <c16:uniqueId val="{00000002-C348-496C-9F9C-5C41B40FAE00}"/>
            </c:ext>
          </c:extLst>
        </c:ser>
        <c:ser>
          <c:idx val="3"/>
          <c:order val="3"/>
          <c:tx>
            <c:strRef>
              <c:f>'Fig 3.3'!$B$12</c:f>
              <c:strCache>
                <c:ptCount val="1"/>
                <c:pt idx="0">
                  <c:v>North and Central America</c:v>
                </c:pt>
              </c:strCache>
            </c:strRef>
          </c:tx>
          <c:marker>
            <c:symbol val="none"/>
          </c:marker>
          <c:cat>
            <c:numRef>
              <c:f>'Fig 3.3'!$C$8:$G$8</c:f>
              <c:numCache>
                <c:formatCode>General</c:formatCode>
                <c:ptCount val="5"/>
                <c:pt idx="0">
                  <c:v>2012</c:v>
                </c:pt>
                <c:pt idx="1">
                  <c:v>2013</c:v>
                </c:pt>
                <c:pt idx="2">
                  <c:v>2014</c:v>
                </c:pt>
                <c:pt idx="3">
                  <c:v>2015</c:v>
                </c:pt>
                <c:pt idx="4">
                  <c:v>2016</c:v>
                </c:pt>
              </c:numCache>
            </c:numRef>
          </c:cat>
          <c:val>
            <c:numRef>
              <c:f>'Fig 3.3'!$C$12:$G$12</c:f>
              <c:numCache>
                <c:formatCode>0.0</c:formatCode>
                <c:ptCount val="5"/>
                <c:pt idx="0">
                  <c:v>4.6494198397600854</c:v>
                </c:pt>
                <c:pt idx="1">
                  <c:v>5.5115586344203367</c:v>
                </c:pt>
                <c:pt idx="2">
                  <c:v>6.8069604883645924</c:v>
                </c:pt>
                <c:pt idx="3">
                  <c:v>7.0322176381532771</c:v>
                </c:pt>
                <c:pt idx="4">
                  <c:v>6.9097196237174838</c:v>
                </c:pt>
              </c:numCache>
            </c:numRef>
          </c:val>
          <c:extLst xmlns:c16r2="http://schemas.microsoft.com/office/drawing/2015/06/chart">
            <c:ext xmlns:c16="http://schemas.microsoft.com/office/drawing/2014/chart" uri="{C3380CC4-5D6E-409C-BE32-E72D297353CC}">
              <c16:uniqueId val="{00000003-C348-496C-9F9C-5C41B40FAE00}"/>
            </c:ext>
          </c:extLst>
        </c:ser>
        <c:ser>
          <c:idx val="4"/>
          <c:order val="4"/>
          <c:tx>
            <c:strRef>
              <c:f>'Fig 3.3'!$B$13</c:f>
              <c:strCache>
                <c:ptCount val="1"/>
                <c:pt idx="0">
                  <c:v>Far East Asia</c:v>
                </c:pt>
              </c:strCache>
            </c:strRef>
          </c:tx>
          <c:marker>
            <c:symbol val="none"/>
          </c:marker>
          <c:cat>
            <c:numRef>
              <c:f>'Fig 3.3'!$C$8:$G$8</c:f>
              <c:numCache>
                <c:formatCode>General</c:formatCode>
                <c:ptCount val="5"/>
                <c:pt idx="0">
                  <c:v>2012</c:v>
                </c:pt>
                <c:pt idx="1">
                  <c:v>2013</c:v>
                </c:pt>
                <c:pt idx="2">
                  <c:v>2014</c:v>
                </c:pt>
                <c:pt idx="3">
                  <c:v>2015</c:v>
                </c:pt>
                <c:pt idx="4">
                  <c:v>2016</c:v>
                </c:pt>
              </c:numCache>
            </c:numRef>
          </c:cat>
          <c:val>
            <c:numRef>
              <c:f>'Fig 3.3'!$C$13:$G$13</c:f>
              <c:numCache>
                <c:formatCode>0.0</c:formatCode>
                <c:ptCount val="5"/>
                <c:pt idx="0">
                  <c:v>0.56708749482384291</c:v>
                </c:pt>
                <c:pt idx="1">
                  <c:v>0.80921751016109256</c:v>
                </c:pt>
                <c:pt idx="2">
                  <c:v>0.93361959192825894</c:v>
                </c:pt>
                <c:pt idx="3">
                  <c:v>1.3027689394600743</c:v>
                </c:pt>
                <c:pt idx="4">
                  <c:v>0.84294422927284107</c:v>
                </c:pt>
              </c:numCache>
            </c:numRef>
          </c:val>
          <c:extLst xmlns:c16r2="http://schemas.microsoft.com/office/drawing/2015/06/chart">
            <c:ext xmlns:c16="http://schemas.microsoft.com/office/drawing/2014/chart" uri="{C3380CC4-5D6E-409C-BE32-E72D297353CC}">
              <c16:uniqueId val="{00000004-C348-496C-9F9C-5C41B40FAE00}"/>
            </c:ext>
          </c:extLst>
        </c:ser>
        <c:ser>
          <c:idx val="5"/>
          <c:order val="5"/>
          <c:tx>
            <c:strRef>
              <c:f>'Fig 3.3'!$B$14</c:f>
              <c:strCache>
                <c:ptCount val="1"/>
                <c:pt idx="0">
                  <c:v>Other</c:v>
                </c:pt>
              </c:strCache>
            </c:strRef>
          </c:tx>
          <c:marker>
            <c:symbol val="none"/>
          </c:marker>
          <c:cat>
            <c:numRef>
              <c:f>'Fig 3.3'!$C$8:$G$8</c:f>
              <c:numCache>
                <c:formatCode>General</c:formatCode>
                <c:ptCount val="5"/>
                <c:pt idx="0">
                  <c:v>2012</c:v>
                </c:pt>
                <c:pt idx="1">
                  <c:v>2013</c:v>
                </c:pt>
                <c:pt idx="2">
                  <c:v>2014</c:v>
                </c:pt>
                <c:pt idx="3">
                  <c:v>2015</c:v>
                </c:pt>
                <c:pt idx="4">
                  <c:v>2016</c:v>
                </c:pt>
              </c:numCache>
            </c:numRef>
          </c:cat>
          <c:val>
            <c:numRef>
              <c:f>'Fig 3.3'!$C$14:$G$14</c:f>
              <c:numCache>
                <c:formatCode>0.0</c:formatCode>
                <c:ptCount val="5"/>
                <c:pt idx="0">
                  <c:v>5.0056626080000013E-2</c:v>
                </c:pt>
                <c:pt idx="1">
                  <c:v>5.9080465830000008E-3</c:v>
                </c:pt>
                <c:pt idx="2">
                  <c:v>4.4263010322000008E-2</c:v>
                </c:pt>
                <c:pt idx="3">
                  <c:v>2.7542001000000003E-2</c:v>
                </c:pt>
                <c:pt idx="4">
                  <c:v>7.4386366579999993E-3</c:v>
                </c:pt>
              </c:numCache>
            </c:numRef>
          </c:val>
          <c:extLst xmlns:c16r2="http://schemas.microsoft.com/office/drawing/2015/06/chart">
            <c:ext xmlns:c16="http://schemas.microsoft.com/office/drawing/2014/chart" uri="{C3380CC4-5D6E-409C-BE32-E72D297353CC}">
              <c16:uniqueId val="{00000005-C348-496C-9F9C-5C41B40FAE00}"/>
            </c:ext>
          </c:extLst>
        </c:ser>
        <c:marker val="1"/>
        <c:axId val="89022464"/>
        <c:axId val="89024000"/>
      </c:lineChart>
      <c:catAx>
        <c:axId val="89022464"/>
        <c:scaling>
          <c:orientation val="minMax"/>
        </c:scaling>
        <c:axPos val="b"/>
        <c:numFmt formatCode="General" sourceLinked="1"/>
        <c:tickLblPos val="nextTo"/>
        <c:crossAx val="89024000"/>
        <c:crosses val="autoZero"/>
        <c:auto val="1"/>
        <c:lblAlgn val="ctr"/>
        <c:lblOffset val="100"/>
      </c:catAx>
      <c:valAx>
        <c:axId val="89024000"/>
        <c:scaling>
          <c:orientation val="minMax"/>
        </c:scaling>
        <c:axPos val="l"/>
        <c:majorGridlines>
          <c:spPr>
            <a:ln>
              <a:prstDash val="dash"/>
            </a:ln>
          </c:spPr>
        </c:majorGridlines>
        <c:title>
          <c:tx>
            <c:rich>
              <a:bodyPr rot="-5400000" vert="horz"/>
              <a:lstStyle/>
              <a:p>
                <a:pPr>
                  <a:defRPr/>
                </a:pPr>
                <a:r>
                  <a:rPr lang="en-US"/>
                  <a:t>US$ billions</a:t>
                </a:r>
              </a:p>
            </c:rich>
          </c:tx>
          <c:layout/>
        </c:title>
        <c:numFmt formatCode="0" sourceLinked="0"/>
        <c:tickLblPos val="nextTo"/>
        <c:crossAx val="89022464"/>
        <c:crosses val="autoZero"/>
        <c:crossBetween val="between"/>
      </c:valAx>
    </c:plotArea>
    <c:legend>
      <c:legendPos val="b"/>
      <c:layout/>
    </c:legend>
    <c:plotVisOnly val="1"/>
    <c:dispBlanksAs val="gap"/>
  </c:chart>
  <c:spPr>
    <a:ln>
      <a:noFill/>
    </a:ln>
  </c:spPr>
  <c:printSettings>
    <c:headerFooter/>
    <c:pageMargins b="0.75000000000000255" l="0.70000000000000062" r="0.70000000000000062" t="0.7500000000000025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347462817147871"/>
          <c:y val="5.1400554097404488E-2"/>
          <c:w val="0.81384623797025368"/>
          <c:h val="0.8326195683872849"/>
        </c:manualLayout>
      </c:layout>
      <c:barChart>
        <c:barDir val="col"/>
        <c:grouping val="stacked"/>
        <c:ser>
          <c:idx val="0"/>
          <c:order val="0"/>
          <c:tx>
            <c:strRef>
              <c:f>'Fig 3.4'!$B$8</c:f>
              <c:strCache>
                <c:ptCount val="1"/>
                <c:pt idx="0">
                  <c:v>Humanitarian aid, ODA</c:v>
                </c:pt>
              </c:strCache>
            </c:strRef>
          </c:tx>
          <c:dLbls>
            <c:numFmt formatCode="#,##0" sourceLinked="0"/>
            <c:showVal val="1"/>
          </c:dLbls>
          <c:cat>
            <c:numRef>
              <c:f>'Fig 3.4'!$G$7:$L$7</c:f>
              <c:numCache>
                <c:formatCode>General</c:formatCode>
                <c:ptCount val="6"/>
                <c:pt idx="0">
                  <c:v>2010</c:v>
                </c:pt>
                <c:pt idx="1">
                  <c:v>2011</c:v>
                </c:pt>
                <c:pt idx="2">
                  <c:v>2012</c:v>
                </c:pt>
                <c:pt idx="3">
                  <c:v>2013</c:v>
                </c:pt>
                <c:pt idx="4">
                  <c:v>2014</c:v>
                </c:pt>
                <c:pt idx="5">
                  <c:v>2015</c:v>
                </c:pt>
              </c:numCache>
            </c:numRef>
          </c:cat>
          <c:val>
            <c:numRef>
              <c:f>'Fig 3.4'!$G$8:$L$8</c:f>
              <c:numCache>
                <c:formatCode>0.0</c:formatCode>
                <c:ptCount val="6"/>
                <c:pt idx="0">
                  <c:v>196.76136099999999</c:v>
                </c:pt>
                <c:pt idx="1">
                  <c:v>656.65792199999999</c:v>
                </c:pt>
                <c:pt idx="2">
                  <c:v>284.25039499999997</c:v>
                </c:pt>
                <c:pt idx="3">
                  <c:v>345.28671000000003</c:v>
                </c:pt>
                <c:pt idx="4">
                  <c:v>384.15770299999991</c:v>
                </c:pt>
                <c:pt idx="5">
                  <c:v>622.88559699999996</c:v>
                </c:pt>
              </c:numCache>
            </c:numRef>
          </c:val>
        </c:ser>
        <c:ser>
          <c:idx val="1"/>
          <c:order val="1"/>
          <c:tx>
            <c:strRef>
              <c:f>'Fig 3.4'!$B$9</c:f>
              <c:strCache>
                <c:ptCount val="1"/>
                <c:pt idx="0">
                  <c:v>Humanitarian aid, OOFs</c:v>
                </c:pt>
              </c:strCache>
            </c:strRef>
          </c:tx>
          <c:dLbls>
            <c:numFmt formatCode="#,##0" sourceLinked="0"/>
            <c:showVal val="1"/>
          </c:dLbls>
          <c:cat>
            <c:numRef>
              <c:f>'Fig 3.4'!$G$7:$L$7</c:f>
              <c:numCache>
                <c:formatCode>General</c:formatCode>
                <c:ptCount val="6"/>
                <c:pt idx="0">
                  <c:v>2010</c:v>
                </c:pt>
                <c:pt idx="1">
                  <c:v>2011</c:v>
                </c:pt>
                <c:pt idx="2">
                  <c:v>2012</c:v>
                </c:pt>
                <c:pt idx="3">
                  <c:v>2013</c:v>
                </c:pt>
                <c:pt idx="4">
                  <c:v>2014</c:v>
                </c:pt>
                <c:pt idx="5">
                  <c:v>2015</c:v>
                </c:pt>
              </c:numCache>
            </c:numRef>
          </c:cat>
          <c:val>
            <c:numRef>
              <c:f>'Fig 3.4'!$G$9:$L$9</c:f>
              <c:numCache>
                <c:formatCode>0.0</c:formatCode>
                <c:ptCount val="6"/>
                <c:pt idx="0">
                  <c:v>464.24163099999998</c:v>
                </c:pt>
                <c:pt idx="1">
                  <c:v>509.97436700000003</c:v>
                </c:pt>
                <c:pt idx="2">
                  <c:v>416.14054499999997</c:v>
                </c:pt>
                <c:pt idx="3">
                  <c:v>147.94478000000001</c:v>
                </c:pt>
                <c:pt idx="4">
                  <c:v>217.16728799999999</c:v>
                </c:pt>
                <c:pt idx="5">
                  <c:v>371.08853699999997</c:v>
                </c:pt>
              </c:numCache>
            </c:numRef>
          </c:val>
        </c:ser>
        <c:gapWidth val="50"/>
        <c:overlap val="100"/>
        <c:axId val="84812160"/>
        <c:axId val="84813696"/>
      </c:barChart>
      <c:catAx>
        <c:axId val="84812160"/>
        <c:scaling>
          <c:orientation val="minMax"/>
        </c:scaling>
        <c:axPos val="b"/>
        <c:numFmt formatCode="General" sourceLinked="1"/>
        <c:majorTickMark val="none"/>
        <c:tickLblPos val="nextTo"/>
        <c:crossAx val="84813696"/>
        <c:crosses val="autoZero"/>
        <c:auto val="1"/>
        <c:lblAlgn val="ctr"/>
        <c:lblOffset val="100"/>
      </c:catAx>
      <c:valAx>
        <c:axId val="84813696"/>
        <c:scaling>
          <c:orientation val="minMax"/>
        </c:scaling>
        <c:axPos val="l"/>
        <c:majorGridlines>
          <c:spPr>
            <a:ln>
              <a:prstDash val="sysDash"/>
            </a:ln>
          </c:spPr>
        </c:majorGridlines>
        <c:title>
          <c:tx>
            <c:rich>
              <a:bodyPr rot="-5400000" vert="horz"/>
              <a:lstStyle/>
              <a:p>
                <a:pPr>
                  <a:defRPr b="0"/>
                </a:pPr>
                <a:r>
                  <a:rPr lang="en-GB" b="0"/>
                  <a:t>US$ millions</a:t>
                </a:r>
              </a:p>
            </c:rich>
          </c:tx>
          <c:layout/>
        </c:title>
        <c:numFmt formatCode="#,##0" sourceLinked="0"/>
        <c:tickLblPos val="nextTo"/>
        <c:spPr>
          <a:ln>
            <a:noFill/>
          </a:ln>
        </c:spPr>
        <c:crossAx val="84812160"/>
        <c:crosses val="autoZero"/>
        <c:crossBetween val="between"/>
      </c:valAx>
    </c:plotArea>
    <c:legend>
      <c:legendPos val="r"/>
      <c:layout>
        <c:manualLayout>
          <c:xMode val="edge"/>
          <c:yMode val="edge"/>
          <c:x val="0.39898753280839938"/>
          <c:y val="5.5171697287839022E-2"/>
          <c:w val="0.44545691163604645"/>
          <c:h val="0.22761956838728492"/>
        </c:manualLayout>
      </c:layout>
    </c:legend>
    <c:plotVisOnly val="1"/>
  </c:chart>
  <c:spPr>
    <a:ln>
      <a:noFill/>
    </a:ln>
  </c:spPr>
  <c:txPr>
    <a:bodyPr/>
    <a:lstStyle/>
    <a:p>
      <a:pPr>
        <a:defRPr>
          <a:latin typeface="Arial" pitchFamily="34" charset="0"/>
          <a:cs typeface="Arial" pitchFamily="34" charset="0"/>
        </a:defRPr>
      </a:pPr>
      <a:endParaRPr lang="en-US"/>
    </a:p>
  </c:txPr>
  <c:printSettings>
    <c:headerFooter/>
    <c:pageMargins b="0.75000000000000167" l="0.70000000000000062" r="0.70000000000000062" t="0.7500000000000016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percentStacked"/>
        <c:ser>
          <c:idx val="0"/>
          <c:order val="0"/>
          <c:tx>
            <c:strRef>
              <c:f>'Fig 3.5'!$B$7</c:f>
              <c:strCache>
                <c:ptCount val="1"/>
                <c:pt idx="0">
                  <c:v>ODA grants</c:v>
                </c:pt>
              </c:strCache>
            </c:strRef>
          </c:tx>
          <c:spPr>
            <a:solidFill>
              <a:schemeClr val="tx2"/>
            </a:solidFill>
          </c:spPr>
          <c:dLbls>
            <c:showVal val="1"/>
          </c:dLbls>
          <c:cat>
            <c:strRef>
              <c:f>'Fig 3.5'!$C$6:$D$6</c:f>
              <c:strCache>
                <c:ptCount val="2"/>
                <c:pt idx="0">
                  <c:v>20 countries receiving the most humanitarian assistance, 2015</c:v>
                </c:pt>
                <c:pt idx="1">
                  <c:v>All other recipients</c:v>
                </c:pt>
              </c:strCache>
            </c:strRef>
          </c:cat>
          <c:val>
            <c:numRef>
              <c:f>'Fig 3.5'!$E$7:$F$7</c:f>
              <c:numCache>
                <c:formatCode>0%</c:formatCode>
                <c:ptCount val="2"/>
                <c:pt idx="0">
                  <c:v>7.5302156796626454E-2</c:v>
                </c:pt>
                <c:pt idx="1">
                  <c:v>4.3438220434931188E-2</c:v>
                </c:pt>
              </c:numCache>
            </c:numRef>
          </c:val>
        </c:ser>
        <c:ser>
          <c:idx val="1"/>
          <c:order val="1"/>
          <c:tx>
            <c:strRef>
              <c:f>'Fig 3.5'!$B$8</c:f>
              <c:strCache>
                <c:ptCount val="1"/>
                <c:pt idx="0">
                  <c:v>Concessional ODA loans and equity investment</c:v>
                </c:pt>
              </c:strCache>
            </c:strRef>
          </c:tx>
          <c:spPr>
            <a:solidFill>
              <a:srgbClr val="FB8673"/>
            </a:solidFill>
          </c:spPr>
          <c:dLbls>
            <c:showVal val="1"/>
          </c:dLbls>
          <c:cat>
            <c:strRef>
              <c:f>'Fig 3.5'!$C$6:$D$6</c:f>
              <c:strCache>
                <c:ptCount val="2"/>
                <c:pt idx="0">
                  <c:v>20 countries receiving the most humanitarian assistance, 2015</c:v>
                </c:pt>
                <c:pt idx="1">
                  <c:v>All other recipients</c:v>
                </c:pt>
              </c:strCache>
            </c:strRef>
          </c:cat>
          <c:val>
            <c:numRef>
              <c:f>'Fig 3.5'!$E$8:$F$8</c:f>
              <c:numCache>
                <c:formatCode>0%</c:formatCode>
                <c:ptCount val="2"/>
                <c:pt idx="0">
                  <c:v>0.31853984995973289</c:v>
                </c:pt>
                <c:pt idx="1">
                  <c:v>0.25372263837011805</c:v>
                </c:pt>
              </c:numCache>
            </c:numRef>
          </c:val>
        </c:ser>
        <c:ser>
          <c:idx val="2"/>
          <c:order val="2"/>
          <c:tx>
            <c:strRef>
              <c:f>'Fig 3.5'!$B$9</c:f>
              <c:strCache>
                <c:ptCount val="1"/>
                <c:pt idx="0">
                  <c:v>Non-concessional OOFs (non-export credit)</c:v>
                </c:pt>
              </c:strCache>
            </c:strRef>
          </c:tx>
          <c:spPr>
            <a:solidFill>
              <a:schemeClr val="accent4">
                <a:lumMod val="40000"/>
                <a:lumOff val="60000"/>
              </a:schemeClr>
            </a:solidFill>
          </c:spPr>
          <c:dLbls>
            <c:showVal val="1"/>
          </c:dLbls>
          <c:cat>
            <c:strRef>
              <c:f>'Fig 3.5'!$C$6:$D$6</c:f>
              <c:strCache>
                <c:ptCount val="2"/>
                <c:pt idx="0">
                  <c:v>20 countries receiving the most humanitarian assistance, 2015</c:v>
                </c:pt>
                <c:pt idx="1">
                  <c:v>All other recipients</c:v>
                </c:pt>
              </c:strCache>
            </c:strRef>
          </c:cat>
          <c:val>
            <c:numRef>
              <c:f>'Fig 3.5'!$E$9:$F$9</c:f>
              <c:numCache>
                <c:formatCode>0%</c:formatCode>
                <c:ptCount val="2"/>
                <c:pt idx="0">
                  <c:v>0.60615799324364061</c:v>
                </c:pt>
                <c:pt idx="1">
                  <c:v>0.70283914119495083</c:v>
                </c:pt>
              </c:numCache>
            </c:numRef>
          </c:val>
        </c:ser>
        <c:gapWidth val="50"/>
        <c:overlap val="100"/>
        <c:axId val="93416448"/>
        <c:axId val="93442816"/>
      </c:barChart>
      <c:catAx>
        <c:axId val="93416448"/>
        <c:scaling>
          <c:orientation val="minMax"/>
        </c:scaling>
        <c:axPos val="b"/>
        <c:numFmt formatCode="General" sourceLinked="1"/>
        <c:majorTickMark val="none"/>
        <c:tickLblPos val="nextTo"/>
        <c:crossAx val="93442816"/>
        <c:crosses val="autoZero"/>
        <c:auto val="1"/>
        <c:lblAlgn val="ctr"/>
        <c:lblOffset val="100"/>
      </c:catAx>
      <c:valAx>
        <c:axId val="93442816"/>
        <c:scaling>
          <c:orientation val="minMax"/>
        </c:scaling>
        <c:axPos val="l"/>
        <c:majorGridlines>
          <c:spPr>
            <a:ln>
              <a:prstDash val="sysDash"/>
            </a:ln>
          </c:spPr>
        </c:majorGridlines>
        <c:numFmt formatCode="0%" sourceLinked="1"/>
        <c:tickLblPos val="nextTo"/>
        <c:spPr>
          <a:ln>
            <a:noFill/>
          </a:ln>
        </c:spPr>
        <c:crossAx val="93416448"/>
        <c:crosses val="autoZero"/>
        <c:crossBetween val="between"/>
      </c:valAx>
    </c:plotArea>
    <c:legend>
      <c:legendPos val="r"/>
      <c:layout/>
    </c:legend>
    <c:plotVisOnly val="1"/>
  </c:chart>
  <c:spPr>
    <a:ln>
      <a:noFill/>
    </a:ln>
  </c:spPr>
  <c:printSettings>
    <c:headerFooter/>
    <c:pageMargins b="0.75000000000000266" l="0.70000000000000062" r="0.70000000000000062" t="0.7500000000000026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autoTitleDeleted val="1"/>
    <c:plotArea>
      <c:layout/>
      <c:barChart>
        <c:barDir val="col"/>
        <c:grouping val="clustered"/>
        <c:ser>
          <c:idx val="0"/>
          <c:order val="0"/>
          <c:tx>
            <c:strRef>
              <c:f>'Fig 3.6'!$C$6</c:f>
              <c:strCache>
                <c:ptCount val="1"/>
                <c:pt idx="0">
                  <c:v>US$ billions</c:v>
                </c:pt>
              </c:strCache>
            </c:strRef>
          </c:tx>
          <c:dPt>
            <c:idx val="5"/>
            <c:spPr>
              <a:solidFill>
                <a:schemeClr val="accent1">
                  <a:lumMod val="60000"/>
                  <a:lumOff val="40000"/>
                </a:schemeClr>
              </a:solidFill>
            </c:spPr>
            <c:extLst xmlns:c16r2="http://schemas.microsoft.com/office/drawing/2015/06/chart">
              <c:ext xmlns:c16="http://schemas.microsoft.com/office/drawing/2014/chart" uri="{C3380CC4-5D6E-409C-BE32-E72D297353CC}">
                <c16:uniqueId val="{00000000-3700-457D-9FF9-7DBC897BB705}"/>
              </c:ext>
            </c:extLst>
          </c:dPt>
          <c:dLbls>
            <c:spPr>
              <a:noFill/>
              <a:ln>
                <a:noFill/>
              </a:ln>
              <a:effectLst/>
            </c:spPr>
            <c:showVal val="1"/>
            <c:extLst xmlns:c16r2="http://schemas.microsoft.com/office/drawing/2015/06/chart">
              <c:ext xmlns:c15="http://schemas.microsoft.com/office/drawing/2012/chart" uri="{CE6537A1-D6FC-4f65-9D91-7224C49458BB}">
                <c15:showLeaderLines val="0"/>
              </c:ext>
            </c:extLst>
          </c:dLbls>
          <c:cat>
            <c:numRef>
              <c:f>'Fig 3.6'!$B$7:$B$12</c:f>
              <c:numCache>
                <c:formatCode>General</c:formatCode>
                <c:ptCount val="6"/>
                <c:pt idx="0">
                  <c:v>2011</c:v>
                </c:pt>
                <c:pt idx="1">
                  <c:v>2012</c:v>
                </c:pt>
                <c:pt idx="2">
                  <c:v>2013</c:v>
                </c:pt>
                <c:pt idx="3">
                  <c:v>2014</c:v>
                </c:pt>
                <c:pt idx="4">
                  <c:v>2015</c:v>
                </c:pt>
                <c:pt idx="5">
                  <c:v>2016</c:v>
                </c:pt>
              </c:numCache>
            </c:numRef>
          </c:cat>
          <c:val>
            <c:numRef>
              <c:f>'Fig 3.6'!$C$7:$C$12</c:f>
              <c:numCache>
                <c:formatCode>_-* #,##0.0_-;\-* #,##0.0_-;_-* "-"??_-;_-@_-</c:formatCode>
                <c:ptCount val="6"/>
                <c:pt idx="0">
                  <c:v>4.8907270292049887</c:v>
                </c:pt>
                <c:pt idx="1">
                  <c:v>4.3495923961185232</c:v>
                </c:pt>
                <c:pt idx="2">
                  <c:v>4.8857463944843644</c:v>
                </c:pt>
                <c:pt idx="3">
                  <c:v>5.1997257199854605</c:v>
                </c:pt>
                <c:pt idx="4">
                  <c:v>6.5560147267321875</c:v>
                </c:pt>
                <c:pt idx="5">
                  <c:v>6.9205482806831435</c:v>
                </c:pt>
              </c:numCache>
            </c:numRef>
          </c:val>
          <c:extLst xmlns:c16r2="http://schemas.microsoft.com/office/drawing/2015/06/chart">
            <c:ext xmlns:c16="http://schemas.microsoft.com/office/drawing/2014/chart" uri="{C3380CC4-5D6E-409C-BE32-E72D297353CC}">
              <c16:uniqueId val="{00000001-3700-457D-9FF9-7DBC897BB705}"/>
            </c:ext>
          </c:extLst>
        </c:ser>
        <c:dLbls>
          <c:showVal val="1"/>
        </c:dLbls>
        <c:gapWidth val="50"/>
        <c:axId val="93472640"/>
        <c:axId val="93474176"/>
      </c:barChart>
      <c:catAx>
        <c:axId val="93472640"/>
        <c:scaling>
          <c:orientation val="minMax"/>
        </c:scaling>
        <c:axPos val="b"/>
        <c:numFmt formatCode="General" sourceLinked="1"/>
        <c:tickLblPos val="nextTo"/>
        <c:crossAx val="93474176"/>
        <c:crosses val="autoZero"/>
        <c:auto val="1"/>
        <c:lblAlgn val="ctr"/>
        <c:lblOffset val="100"/>
      </c:catAx>
      <c:valAx>
        <c:axId val="93474176"/>
        <c:scaling>
          <c:orientation val="minMax"/>
        </c:scaling>
        <c:axPos val="l"/>
        <c:majorGridlines>
          <c:spPr>
            <a:ln cmpd="sng">
              <a:prstDash val="sysDot"/>
            </a:ln>
          </c:spPr>
        </c:majorGridlines>
        <c:title>
          <c:tx>
            <c:rich>
              <a:bodyPr rot="-5400000" vert="horz"/>
              <a:lstStyle/>
              <a:p>
                <a:pPr>
                  <a:defRPr/>
                </a:pPr>
                <a:r>
                  <a:rPr lang="en-US"/>
                  <a:t>US$ billions</a:t>
                </a:r>
              </a:p>
            </c:rich>
          </c:tx>
          <c:layout>
            <c:manualLayout>
              <c:xMode val="edge"/>
              <c:yMode val="edge"/>
              <c:x val="5.2700922266139738E-3"/>
              <c:y val="0.34155293088363958"/>
            </c:manualLayout>
          </c:layout>
        </c:title>
        <c:numFmt formatCode="#,##0" sourceLinked="0"/>
        <c:tickLblPos val="nextTo"/>
        <c:crossAx val="93472640"/>
        <c:crosses val="autoZero"/>
        <c:crossBetween val="between"/>
      </c:valAx>
    </c:plotArea>
    <c:plotVisOnly val="1"/>
    <c:dispBlanksAs val="gap"/>
  </c:chart>
  <c:spPr>
    <a:ln>
      <a:noFill/>
    </a:ln>
  </c:spPr>
  <c:printSettings>
    <c:headerFooter/>
    <c:pageMargins b="0.75000000000000167" l="0.70000000000000062" r="0.70000000000000062" t="0.75000000000000167"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chart>
    <c:plotArea>
      <c:layout/>
      <c:barChart>
        <c:barDir val="bar"/>
        <c:grouping val="percentStacked"/>
        <c:ser>
          <c:idx val="0"/>
          <c:order val="0"/>
          <c:tx>
            <c:strRef>
              <c:f>'Fig 3.7'!$C$7</c:f>
              <c:strCache>
                <c:ptCount val="1"/>
                <c:pt idx="0">
                  <c:v>Individuals</c:v>
                </c:pt>
              </c:strCache>
            </c:strRef>
          </c:tx>
          <c:dPt>
            <c:idx val="5"/>
            <c:spPr>
              <a:solidFill>
                <a:schemeClr val="accent1">
                  <a:lumMod val="60000"/>
                  <a:lumOff val="40000"/>
                </a:schemeClr>
              </a:solidFill>
            </c:spPr>
            <c:extLst xmlns:c16r2="http://schemas.microsoft.com/office/drawing/2015/06/chart">
              <c:ext xmlns:c16="http://schemas.microsoft.com/office/drawing/2014/chart" uri="{C3380CC4-5D6E-409C-BE32-E72D297353CC}">
                <c16:uniqueId val="{00000001-CE6C-4397-BCA1-6E105FB6A0F5}"/>
              </c:ext>
            </c:extLst>
          </c:dPt>
          <c:dLbls>
            <c:delete val="1"/>
          </c:dLbls>
          <c:cat>
            <c:strRef>
              <c:f>'Fig 3.7'!$B$8:$B$13</c:f>
              <c:strCache>
                <c:ptCount val="6"/>
                <c:pt idx="0">
                  <c:v>2011</c:v>
                </c:pt>
                <c:pt idx="1">
                  <c:v>2012</c:v>
                </c:pt>
                <c:pt idx="2">
                  <c:v>2013</c:v>
                </c:pt>
                <c:pt idx="3">
                  <c:v>2014</c:v>
                </c:pt>
                <c:pt idx="4">
                  <c:v>2015</c:v>
                </c:pt>
                <c:pt idx="5">
                  <c:v>2011–2015</c:v>
                </c:pt>
              </c:strCache>
            </c:strRef>
          </c:cat>
          <c:val>
            <c:numRef>
              <c:f>'Fig 3.7'!$C$8:$C$13</c:f>
              <c:numCache>
                <c:formatCode>0%</c:formatCode>
                <c:ptCount val="6"/>
                <c:pt idx="0">
                  <c:v>0.70657098523173367</c:v>
                </c:pt>
                <c:pt idx="1">
                  <c:v>0.74019333034356205</c:v>
                </c:pt>
                <c:pt idx="2">
                  <c:v>0.70853797534992446</c:v>
                </c:pt>
                <c:pt idx="3">
                  <c:v>0.6712085210338079</c:v>
                </c:pt>
                <c:pt idx="4">
                  <c:v>0.6962696723946189</c:v>
                </c:pt>
                <c:pt idx="5">
                  <c:v>0.70236193681889258</c:v>
                </c:pt>
              </c:numCache>
            </c:numRef>
          </c:val>
          <c:extLst xmlns:c16r2="http://schemas.microsoft.com/office/drawing/2015/06/chart">
            <c:ext xmlns:c16="http://schemas.microsoft.com/office/drawing/2014/chart" uri="{C3380CC4-5D6E-409C-BE32-E72D297353CC}">
              <c16:uniqueId val="{00000002-CE6C-4397-BCA1-6E105FB6A0F5}"/>
            </c:ext>
          </c:extLst>
        </c:ser>
        <c:ser>
          <c:idx val="1"/>
          <c:order val="1"/>
          <c:tx>
            <c:strRef>
              <c:f>'Fig 3.7'!$D$7</c:f>
              <c:strCache>
                <c:ptCount val="1"/>
                <c:pt idx="0">
                  <c:v>Trusts and foundations</c:v>
                </c:pt>
              </c:strCache>
            </c:strRef>
          </c:tx>
          <c:dPt>
            <c:idx val="5"/>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04-CE6C-4397-BCA1-6E105FB6A0F5}"/>
              </c:ext>
            </c:extLst>
          </c:dPt>
          <c:dLbls>
            <c:delete val="1"/>
          </c:dLbls>
          <c:cat>
            <c:strRef>
              <c:f>'Fig 3.7'!$B$8:$B$13</c:f>
              <c:strCache>
                <c:ptCount val="6"/>
                <c:pt idx="0">
                  <c:v>2011</c:v>
                </c:pt>
                <c:pt idx="1">
                  <c:v>2012</c:v>
                </c:pt>
                <c:pt idx="2">
                  <c:v>2013</c:v>
                </c:pt>
                <c:pt idx="3">
                  <c:v>2014</c:v>
                </c:pt>
                <c:pt idx="4">
                  <c:v>2015</c:v>
                </c:pt>
                <c:pt idx="5">
                  <c:v>2011–2015</c:v>
                </c:pt>
              </c:strCache>
            </c:strRef>
          </c:cat>
          <c:val>
            <c:numRef>
              <c:f>'Fig 3.7'!$D$8:$D$13</c:f>
              <c:numCache>
                <c:formatCode>0%</c:formatCode>
                <c:ptCount val="6"/>
                <c:pt idx="0">
                  <c:v>5.0072133088023156E-2</c:v>
                </c:pt>
                <c:pt idx="1">
                  <c:v>6.7305020512704927E-2</c:v>
                </c:pt>
                <c:pt idx="2">
                  <c:v>5.5680812478933334E-2</c:v>
                </c:pt>
                <c:pt idx="3">
                  <c:v>6.6303861287975038E-2</c:v>
                </c:pt>
                <c:pt idx="4">
                  <c:v>6.9147421623899918E-2</c:v>
                </c:pt>
                <c:pt idx="5">
                  <c:v>6.1963616107506655E-2</c:v>
                </c:pt>
              </c:numCache>
            </c:numRef>
          </c:val>
          <c:extLst xmlns:c16r2="http://schemas.microsoft.com/office/drawing/2015/06/chart">
            <c:ext xmlns:c16="http://schemas.microsoft.com/office/drawing/2014/chart" uri="{C3380CC4-5D6E-409C-BE32-E72D297353CC}">
              <c16:uniqueId val="{00000005-CE6C-4397-BCA1-6E105FB6A0F5}"/>
            </c:ext>
          </c:extLst>
        </c:ser>
        <c:ser>
          <c:idx val="2"/>
          <c:order val="2"/>
          <c:tx>
            <c:strRef>
              <c:f>'Fig 3.7'!$E$7</c:f>
              <c:strCache>
                <c:ptCount val="1"/>
                <c:pt idx="0">
                  <c:v>Companies and corporations</c:v>
                </c:pt>
              </c:strCache>
            </c:strRef>
          </c:tx>
          <c:dPt>
            <c:idx val="5"/>
            <c:spPr>
              <a:solidFill>
                <a:schemeClr val="accent3">
                  <a:lumMod val="60000"/>
                  <a:lumOff val="40000"/>
                </a:schemeClr>
              </a:solidFill>
            </c:spPr>
            <c:extLst xmlns:c16r2="http://schemas.microsoft.com/office/drawing/2015/06/chart">
              <c:ext xmlns:c16="http://schemas.microsoft.com/office/drawing/2014/chart" uri="{C3380CC4-5D6E-409C-BE32-E72D297353CC}">
                <c16:uniqueId val="{00000007-CE6C-4397-BCA1-6E105FB6A0F5}"/>
              </c:ext>
            </c:extLst>
          </c:dPt>
          <c:dLbls>
            <c:delete val="1"/>
          </c:dLbls>
          <c:cat>
            <c:strRef>
              <c:f>'Fig 3.7'!$B$8:$B$13</c:f>
              <c:strCache>
                <c:ptCount val="6"/>
                <c:pt idx="0">
                  <c:v>2011</c:v>
                </c:pt>
                <c:pt idx="1">
                  <c:v>2012</c:v>
                </c:pt>
                <c:pt idx="2">
                  <c:v>2013</c:v>
                </c:pt>
                <c:pt idx="3">
                  <c:v>2014</c:v>
                </c:pt>
                <c:pt idx="4">
                  <c:v>2015</c:v>
                </c:pt>
                <c:pt idx="5">
                  <c:v>2011–2015</c:v>
                </c:pt>
              </c:strCache>
            </c:strRef>
          </c:cat>
          <c:val>
            <c:numRef>
              <c:f>'Fig 3.7'!$E$8:$E$13</c:f>
              <c:numCache>
                <c:formatCode>0%</c:formatCode>
                <c:ptCount val="6"/>
                <c:pt idx="0">
                  <c:v>5.1793942903137824E-2</c:v>
                </c:pt>
                <c:pt idx="1">
                  <c:v>5.3378879496094607E-2</c:v>
                </c:pt>
                <c:pt idx="2">
                  <c:v>6.7789882604792587E-2</c:v>
                </c:pt>
                <c:pt idx="3">
                  <c:v>5.3738448825478458E-2</c:v>
                </c:pt>
                <c:pt idx="4">
                  <c:v>5.9175022994539972E-2</c:v>
                </c:pt>
                <c:pt idx="5">
                  <c:v>5.7634219257552882E-2</c:v>
                </c:pt>
              </c:numCache>
            </c:numRef>
          </c:val>
          <c:extLst xmlns:c16r2="http://schemas.microsoft.com/office/drawing/2015/06/chart">
            <c:ext xmlns:c16="http://schemas.microsoft.com/office/drawing/2014/chart" uri="{C3380CC4-5D6E-409C-BE32-E72D297353CC}">
              <c16:uniqueId val="{00000008-CE6C-4397-BCA1-6E105FB6A0F5}"/>
            </c:ext>
          </c:extLst>
        </c:ser>
        <c:ser>
          <c:idx val="3"/>
          <c:order val="3"/>
          <c:tx>
            <c:strRef>
              <c:f>'Fig 3.7'!$F$7</c:f>
              <c:strCache>
                <c:ptCount val="1"/>
                <c:pt idx="0">
                  <c:v>National societies</c:v>
                </c:pt>
              </c:strCache>
            </c:strRef>
          </c:tx>
          <c:dPt>
            <c:idx val="5"/>
            <c:spPr>
              <a:solidFill>
                <a:schemeClr val="accent4">
                  <a:lumMod val="60000"/>
                  <a:lumOff val="40000"/>
                </a:schemeClr>
              </a:solidFill>
            </c:spPr>
            <c:extLst xmlns:c16r2="http://schemas.microsoft.com/office/drawing/2015/06/chart">
              <c:ext xmlns:c16="http://schemas.microsoft.com/office/drawing/2014/chart" uri="{C3380CC4-5D6E-409C-BE32-E72D297353CC}">
                <c16:uniqueId val="{0000000A-CE6C-4397-BCA1-6E105FB6A0F5}"/>
              </c:ext>
            </c:extLst>
          </c:dPt>
          <c:dLbls>
            <c:delete val="1"/>
          </c:dLbls>
          <c:cat>
            <c:strRef>
              <c:f>'Fig 3.7'!$B$8:$B$13</c:f>
              <c:strCache>
                <c:ptCount val="6"/>
                <c:pt idx="0">
                  <c:v>2011</c:v>
                </c:pt>
                <c:pt idx="1">
                  <c:v>2012</c:v>
                </c:pt>
                <c:pt idx="2">
                  <c:v>2013</c:v>
                </c:pt>
                <c:pt idx="3">
                  <c:v>2014</c:v>
                </c:pt>
                <c:pt idx="4">
                  <c:v>2015</c:v>
                </c:pt>
                <c:pt idx="5">
                  <c:v>2011–2015</c:v>
                </c:pt>
              </c:strCache>
            </c:strRef>
          </c:cat>
          <c:val>
            <c:numRef>
              <c:f>'Fig 3.7'!$F$8:$F$13</c:f>
              <c:numCache>
                <c:formatCode>0%</c:formatCode>
                <c:ptCount val="6"/>
                <c:pt idx="0">
                  <c:v>0.13615967048788946</c:v>
                </c:pt>
                <c:pt idx="1">
                  <c:v>0.12043947841458218</c:v>
                </c:pt>
                <c:pt idx="2">
                  <c:v>0.10466035500005778</c:v>
                </c:pt>
                <c:pt idx="3">
                  <c:v>0.10152128012656009</c:v>
                </c:pt>
                <c:pt idx="4">
                  <c:v>0.10307978259765051</c:v>
                </c:pt>
                <c:pt idx="5">
                  <c:v>0.11171014055529309</c:v>
                </c:pt>
              </c:numCache>
            </c:numRef>
          </c:val>
          <c:extLst xmlns:c16r2="http://schemas.microsoft.com/office/drawing/2015/06/chart">
            <c:ext xmlns:c16="http://schemas.microsoft.com/office/drawing/2014/chart" uri="{C3380CC4-5D6E-409C-BE32-E72D297353CC}">
              <c16:uniqueId val="{0000000B-CE6C-4397-BCA1-6E105FB6A0F5}"/>
            </c:ext>
          </c:extLst>
        </c:ser>
        <c:ser>
          <c:idx val="4"/>
          <c:order val="4"/>
          <c:tx>
            <c:strRef>
              <c:f>'Fig 3.7'!$G$7</c:f>
              <c:strCache>
                <c:ptCount val="1"/>
                <c:pt idx="0">
                  <c:v>Other</c:v>
                </c:pt>
              </c:strCache>
            </c:strRef>
          </c:tx>
          <c:dPt>
            <c:idx val="5"/>
            <c:spPr>
              <a:solidFill>
                <a:schemeClr val="accent5">
                  <a:lumMod val="60000"/>
                  <a:lumOff val="40000"/>
                </a:schemeClr>
              </a:solidFill>
            </c:spPr>
            <c:extLst xmlns:c16r2="http://schemas.microsoft.com/office/drawing/2015/06/chart">
              <c:ext xmlns:c16="http://schemas.microsoft.com/office/drawing/2014/chart" uri="{C3380CC4-5D6E-409C-BE32-E72D297353CC}">
                <c16:uniqueId val="{0000000D-CE6C-4397-BCA1-6E105FB6A0F5}"/>
              </c:ext>
            </c:extLst>
          </c:dPt>
          <c:dLbls>
            <c:delete val="1"/>
          </c:dLbls>
          <c:cat>
            <c:strRef>
              <c:f>'Fig 3.7'!$B$8:$B$13</c:f>
              <c:strCache>
                <c:ptCount val="6"/>
                <c:pt idx="0">
                  <c:v>2011</c:v>
                </c:pt>
                <c:pt idx="1">
                  <c:v>2012</c:v>
                </c:pt>
                <c:pt idx="2">
                  <c:v>2013</c:v>
                </c:pt>
                <c:pt idx="3">
                  <c:v>2014</c:v>
                </c:pt>
                <c:pt idx="4">
                  <c:v>2015</c:v>
                </c:pt>
                <c:pt idx="5">
                  <c:v>2011–2015</c:v>
                </c:pt>
              </c:strCache>
            </c:strRef>
          </c:cat>
          <c:val>
            <c:numRef>
              <c:f>'Fig 3.7'!$G$8:$G$13</c:f>
              <c:numCache>
                <c:formatCode>0%</c:formatCode>
                <c:ptCount val="6"/>
                <c:pt idx="0">
                  <c:v>5.5403268289215921E-2</c:v>
                </c:pt>
                <c:pt idx="1">
                  <c:v>1.8683291233056266E-2</c:v>
                </c:pt>
                <c:pt idx="2">
                  <c:v>6.3330974566291859E-2</c:v>
                </c:pt>
                <c:pt idx="3">
                  <c:v>0.10722788872617856</c:v>
                </c:pt>
                <c:pt idx="4">
                  <c:v>7.2328100389290842E-2</c:v>
                </c:pt>
                <c:pt idx="5">
                  <c:v>6.6330087260754886E-2</c:v>
                </c:pt>
              </c:numCache>
            </c:numRef>
          </c:val>
          <c:extLst xmlns:c16r2="http://schemas.microsoft.com/office/drawing/2015/06/chart">
            <c:ext xmlns:c16="http://schemas.microsoft.com/office/drawing/2014/chart" uri="{C3380CC4-5D6E-409C-BE32-E72D297353CC}">
              <c16:uniqueId val="{0000000E-CE6C-4397-BCA1-6E105FB6A0F5}"/>
            </c:ext>
          </c:extLst>
        </c:ser>
        <c:dLbls>
          <c:showVal val="1"/>
        </c:dLbls>
        <c:overlap val="100"/>
        <c:axId val="99369344"/>
        <c:axId val="99370880"/>
      </c:barChart>
      <c:catAx>
        <c:axId val="99369344"/>
        <c:scaling>
          <c:orientation val="maxMin"/>
        </c:scaling>
        <c:axPos val="l"/>
        <c:numFmt formatCode="General" sourceLinked="1"/>
        <c:tickLblPos val="nextTo"/>
        <c:crossAx val="99370880"/>
        <c:crosses val="autoZero"/>
        <c:auto val="1"/>
        <c:lblAlgn val="ctr"/>
        <c:lblOffset val="100"/>
      </c:catAx>
      <c:valAx>
        <c:axId val="99370880"/>
        <c:scaling>
          <c:orientation val="minMax"/>
        </c:scaling>
        <c:delete val="1"/>
        <c:axPos val="t"/>
        <c:majorGridlines>
          <c:spPr>
            <a:ln>
              <a:solidFill>
                <a:schemeClr val="bg1">
                  <a:lumMod val="65000"/>
                </a:schemeClr>
              </a:solidFill>
              <a:prstDash val="sysDot"/>
            </a:ln>
          </c:spPr>
        </c:majorGridlines>
        <c:numFmt formatCode="0%" sourceLinked="1"/>
        <c:tickLblPos val="none"/>
        <c:crossAx val="99369344"/>
        <c:crosses val="autoZero"/>
        <c:crossBetween val="between"/>
      </c:valAx>
    </c:plotArea>
    <c:legend>
      <c:legendPos val="b"/>
      <c:layout/>
    </c:legend>
    <c:plotVisOnly val="1"/>
    <c:dispBlanksAs val="gap"/>
  </c:chart>
  <c:printSettings>
    <c:headerFooter/>
    <c:pageMargins b="0.75000000000000189" l="0.70000000000000062" r="0.70000000000000062" t="0.75000000000000189"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style val="18"/>
  <c:chart>
    <c:plotArea>
      <c:layout/>
      <c:barChart>
        <c:barDir val="col"/>
        <c:grouping val="clustered"/>
        <c:ser>
          <c:idx val="1"/>
          <c:order val="0"/>
          <c:tx>
            <c:strRef>
              <c:f>'Fig 3.8'!$C$6</c:f>
              <c:strCache>
                <c:ptCount val="1"/>
                <c:pt idx="0">
                  <c:v>Zakat raised</c:v>
                </c:pt>
              </c:strCache>
            </c:strRef>
          </c:tx>
          <c:spPr>
            <a:solidFill>
              <a:schemeClr val="accent2"/>
            </a:solidFill>
          </c:spPr>
          <c:dLbls>
            <c:dLblPos val="outEnd"/>
            <c:showVal val="1"/>
          </c:dLbls>
          <c:cat>
            <c:numRef>
              <c:f>'Fig 3.8'!$B$7:$B$20</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'Fig 3.8'!$C$7:$C$20</c:f>
              <c:numCache>
                <c:formatCode>0</c:formatCode>
                <c:ptCount val="14"/>
                <c:pt idx="0">
                  <c:v>7.3449245215714454</c:v>
                </c:pt>
                <c:pt idx="1">
                  <c:v>9.9427159039128359</c:v>
                </c:pt>
                <c:pt idx="2">
                  <c:v>16.790750488038171</c:v>
                </c:pt>
                <c:pt idx="3">
                  <c:v>30.451093922972323</c:v>
                </c:pt>
                <c:pt idx="4">
                  <c:v>40.742122318413784</c:v>
                </c:pt>
                <c:pt idx="5">
                  <c:v>80.953943769828243</c:v>
                </c:pt>
                <c:pt idx="6">
                  <c:v>94.855506452365404</c:v>
                </c:pt>
                <c:pt idx="7">
                  <c:v>115.4963636691751</c:v>
                </c:pt>
                <c:pt idx="8">
                  <c:v>165.0267029107533</c:v>
                </c:pt>
                <c:pt idx="9">
                  <c:v>197.124166361644</c:v>
                </c:pt>
                <c:pt idx="10">
                  <c:v>235.69685261691134</c:v>
                </c:pt>
                <c:pt idx="11">
                  <c:v>252.32229350717506</c:v>
                </c:pt>
                <c:pt idx="12">
                  <c:v>278.12399776753205</c:v>
                </c:pt>
                <c:pt idx="13">
                  <c:v>272.84790359976336</c:v>
                </c:pt>
              </c:numCache>
            </c:numRef>
          </c:val>
        </c:ser>
        <c:ser>
          <c:idx val="2"/>
          <c:order val="1"/>
          <c:tx>
            <c:strRef>
              <c:f>'Fig 3.8'!$D$6</c:f>
              <c:strCache>
                <c:ptCount val="1"/>
                <c:pt idx="0">
                  <c:v>International humanitarian assistance</c:v>
                </c:pt>
              </c:strCache>
            </c:strRef>
          </c:tx>
          <c:spPr>
            <a:solidFill>
              <a:schemeClr val="accent1"/>
            </a:solidFill>
            <a:effectLst/>
          </c:spPr>
          <c:dLbls>
            <c:dLblPos val="outEnd"/>
            <c:showVal val="1"/>
          </c:dLbls>
          <c:cat>
            <c:numRef>
              <c:f>'Fig 3.8'!$B$7:$B$20</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'Fig 3.8'!$D$7:$D$20</c:f>
              <c:numCache>
                <c:formatCode>0</c:formatCode>
                <c:ptCount val="14"/>
                <c:pt idx="0">
                  <c:v>71.838529747486518</c:v>
                </c:pt>
                <c:pt idx="1">
                  <c:v>68.725796160151845</c:v>
                </c:pt>
                <c:pt idx="2">
                  <c:v>30.024411945624081</c:v>
                </c:pt>
                <c:pt idx="3">
                  <c:v>822.39530465037888</c:v>
                </c:pt>
                <c:pt idx="4">
                  <c:v>499.33558532763647</c:v>
                </c:pt>
                <c:pt idx="5">
                  <c:v>228.08246855348801</c:v>
                </c:pt>
                <c:pt idx="6">
                  <c:v>142.53723876489846</c:v>
                </c:pt>
                <c:pt idx="7">
                  <c:v>251.887569542601</c:v>
                </c:pt>
                <c:pt idx="8">
                  <c:v>126.94893612531536</c:v>
                </c:pt>
                <c:pt idx="9">
                  <c:v>163.44538913462881</c:v>
                </c:pt>
                <c:pt idx="10">
                  <c:v>40.06631871534249</c:v>
                </c:pt>
                <c:pt idx="11">
                  <c:v>53.558432581051235</c:v>
                </c:pt>
                <c:pt idx="12">
                  <c:v>37.390750219452876</c:v>
                </c:pt>
                <c:pt idx="13">
                  <c:v>51.690808669789419</c:v>
                </c:pt>
              </c:numCache>
            </c:numRef>
          </c:val>
        </c:ser>
        <c:axId val="99404800"/>
        <c:axId val="99414784"/>
      </c:barChart>
      <c:catAx>
        <c:axId val="99404800"/>
        <c:scaling>
          <c:orientation val="minMax"/>
        </c:scaling>
        <c:axPos val="b"/>
        <c:numFmt formatCode="General" sourceLinked="1"/>
        <c:tickLblPos val="nextTo"/>
        <c:crossAx val="99414784"/>
        <c:crosses val="autoZero"/>
        <c:auto val="1"/>
        <c:lblAlgn val="ctr"/>
        <c:lblOffset val="100"/>
      </c:catAx>
      <c:valAx>
        <c:axId val="99414784"/>
        <c:scaling>
          <c:orientation val="minMax"/>
        </c:scaling>
        <c:axPos val="l"/>
        <c:majorGridlines>
          <c:spPr>
            <a:ln>
              <a:prstDash val="sysDot"/>
            </a:ln>
          </c:spPr>
        </c:majorGridlines>
        <c:title>
          <c:tx>
            <c:rich>
              <a:bodyPr rot="-5400000" vert="horz"/>
              <a:lstStyle/>
              <a:p>
                <a:pPr>
                  <a:defRPr/>
                </a:pPr>
                <a:r>
                  <a:rPr lang="en-US"/>
                  <a:t>US$ millions</a:t>
                </a:r>
              </a:p>
            </c:rich>
          </c:tx>
          <c:layout>
            <c:manualLayout>
              <c:xMode val="edge"/>
              <c:yMode val="edge"/>
              <c:x val="1.5473887814313376E-3"/>
              <c:y val="0.34484055118110235"/>
            </c:manualLayout>
          </c:layout>
        </c:title>
        <c:numFmt formatCode="0" sourceLinked="1"/>
        <c:tickLblPos val="nextTo"/>
        <c:crossAx val="99404800"/>
        <c:crosses val="autoZero"/>
        <c:crossBetween val="between"/>
      </c:valAx>
    </c:plotArea>
    <c:legend>
      <c:legendPos val="b"/>
      <c:layout/>
    </c:legend>
    <c:plotVisOnly val="1"/>
  </c:chart>
  <c:spPr>
    <a:ln>
      <a:noFill/>
    </a:ln>
  </c:spPr>
  <c:printSettings>
    <c:headerFooter/>
    <c:pageMargins b="1" l="0.75000000000000167" r="0.75000000000000167"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style val="18"/>
  <c:chart>
    <c:plotArea>
      <c:layout/>
      <c:barChart>
        <c:barDir val="col"/>
        <c:grouping val="stacked"/>
        <c:ser>
          <c:idx val="0"/>
          <c:order val="0"/>
          <c:tx>
            <c:strRef>
              <c:f>'Fig 3.9'!$B$6</c:f>
              <c:strCache>
                <c:ptCount val="1"/>
                <c:pt idx="0">
                  <c:v>Humanitarian assistance to ODA-eligible countries</c:v>
                </c:pt>
              </c:strCache>
            </c:strRef>
          </c:tx>
          <c:spPr>
            <a:solidFill>
              <a:schemeClr val="accent6"/>
            </a:solidFill>
          </c:spPr>
          <c:cat>
            <c:numRef>
              <c:f>'Fig 3.9'!$C$5:$P$5</c:f>
              <c:numCache>
                <c:formatCode>General</c:formatCode>
                <c:ptCount val="14"/>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numCache>
            </c:numRef>
          </c:cat>
          <c:val>
            <c:numRef>
              <c:f>'Fig 3.9'!$C$6:$P$6</c:f>
              <c:numCache>
                <c:formatCode>0.0</c:formatCode>
                <c:ptCount val="14"/>
                <c:pt idx="0">
                  <c:v>0</c:v>
                </c:pt>
                <c:pt idx="1">
                  <c:v>0</c:v>
                </c:pt>
                <c:pt idx="2">
                  <c:v>4.1347837698955579E-2</c:v>
                </c:pt>
                <c:pt idx="3">
                  <c:v>6.4136990959656279E-3</c:v>
                </c:pt>
                <c:pt idx="4">
                  <c:v>2.2577917043001467E-3</c:v>
                </c:pt>
                <c:pt idx="5">
                  <c:v>0.7806528229836045</c:v>
                </c:pt>
                <c:pt idx="6">
                  <c:v>0.26825695870263627</c:v>
                </c:pt>
                <c:pt idx="7">
                  <c:v>2.4317081759945043</c:v>
                </c:pt>
                <c:pt idx="8">
                  <c:v>0.93888126909770575</c:v>
                </c:pt>
                <c:pt idx="9">
                  <c:v>0.15866919689933623</c:v>
                </c:pt>
                <c:pt idx="10">
                  <c:v>4.1819052918930071</c:v>
                </c:pt>
                <c:pt idx="11">
                  <c:v>3.1581634370396228</c:v>
                </c:pt>
                <c:pt idx="12">
                  <c:v>7.0209419999999971</c:v>
                </c:pt>
                <c:pt idx="13">
                  <c:v>0.4847460021491109</c:v>
                </c:pt>
              </c:numCache>
            </c:numRef>
          </c:val>
        </c:ser>
        <c:ser>
          <c:idx val="1"/>
          <c:order val="1"/>
          <c:tx>
            <c:strRef>
              <c:f>'Fig 3.9'!$B$7</c:f>
              <c:strCache>
                <c:ptCount val="1"/>
                <c:pt idx="0">
                  <c:v>Development assistance to ODA-eligible countries</c:v>
                </c:pt>
              </c:strCache>
            </c:strRef>
          </c:tx>
          <c:spPr>
            <a:solidFill>
              <a:schemeClr val="accent1"/>
            </a:solidFill>
          </c:spPr>
          <c:cat>
            <c:numRef>
              <c:f>'Fig 3.9'!$C$5:$P$5</c:f>
              <c:numCache>
                <c:formatCode>General</c:formatCode>
                <c:ptCount val="14"/>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numCache>
            </c:numRef>
          </c:cat>
          <c:val>
            <c:numRef>
              <c:f>'Fig 3.9'!$C$7:$P$7</c:f>
              <c:numCache>
                <c:formatCode>0.0</c:formatCode>
                <c:ptCount val="14"/>
                <c:pt idx="0">
                  <c:v>0.25761885579303512</c:v>
                </c:pt>
                <c:pt idx="1">
                  <c:v>0.98761442970923152</c:v>
                </c:pt>
                <c:pt idx="2">
                  <c:v>1.7596482193516025</c:v>
                </c:pt>
                <c:pt idx="3">
                  <c:v>2.9453603755892117</c:v>
                </c:pt>
                <c:pt idx="4">
                  <c:v>3.8913078618343024</c:v>
                </c:pt>
                <c:pt idx="5">
                  <c:v>6.3600794888541099</c:v>
                </c:pt>
                <c:pt idx="6">
                  <c:v>4.9770239150616762</c:v>
                </c:pt>
                <c:pt idx="7">
                  <c:v>8.1209873628701068</c:v>
                </c:pt>
                <c:pt idx="8">
                  <c:v>7.5692455617182492</c:v>
                </c:pt>
                <c:pt idx="9">
                  <c:v>7.7533076942854917</c:v>
                </c:pt>
                <c:pt idx="10">
                  <c:v>8.1149439153851368</c:v>
                </c:pt>
                <c:pt idx="11">
                  <c:v>6.0055024387541156</c:v>
                </c:pt>
                <c:pt idx="12">
                  <c:v>5.9092950000000055</c:v>
                </c:pt>
                <c:pt idx="13">
                  <c:v>3.2516427693163745</c:v>
                </c:pt>
              </c:numCache>
            </c:numRef>
          </c:val>
        </c:ser>
        <c:ser>
          <c:idx val="2"/>
          <c:order val="2"/>
          <c:tx>
            <c:strRef>
              <c:f>'Fig 3.9'!$B$8</c:f>
              <c:strCache>
                <c:ptCount val="1"/>
                <c:pt idx="0">
                  <c:v>Other assistance to ODA-eligible countries</c:v>
                </c:pt>
              </c:strCache>
            </c:strRef>
          </c:tx>
          <c:cat>
            <c:numRef>
              <c:f>'Fig 3.9'!$C$5:$P$5</c:f>
              <c:numCache>
                <c:formatCode>General</c:formatCode>
                <c:ptCount val="14"/>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numCache>
            </c:numRef>
          </c:cat>
          <c:val>
            <c:numRef>
              <c:f>'Fig 3.9'!$C$8:$P$8</c:f>
              <c:numCache>
                <c:formatCode>0.0</c:formatCode>
                <c:ptCount val="14"/>
                <c:pt idx="0">
                  <c:v>0</c:v>
                </c:pt>
                <c:pt idx="1">
                  <c:v>0</c:v>
                </c:pt>
                <c:pt idx="2">
                  <c:v>0</c:v>
                </c:pt>
                <c:pt idx="3">
                  <c:v>2.0673060566289727E-2</c:v>
                </c:pt>
                <c:pt idx="4">
                  <c:v>0</c:v>
                </c:pt>
                <c:pt idx="5">
                  <c:v>5.4664275524192833E-2</c:v>
                </c:pt>
                <c:pt idx="6">
                  <c:v>0.34647115548135576</c:v>
                </c:pt>
                <c:pt idx="7">
                  <c:v>0.2006150550754752</c:v>
                </c:pt>
                <c:pt idx="8">
                  <c:v>8.6846559435766815E-2</c:v>
                </c:pt>
                <c:pt idx="9">
                  <c:v>0.18885364808603239</c:v>
                </c:pt>
                <c:pt idx="10">
                  <c:v>0.24340380961421185</c:v>
                </c:pt>
                <c:pt idx="11">
                  <c:v>0.16860026113949864</c:v>
                </c:pt>
                <c:pt idx="12">
                  <c:v>0.170073</c:v>
                </c:pt>
                <c:pt idx="13">
                  <c:v>4.9591784265892669E-2</c:v>
                </c:pt>
              </c:numCache>
            </c:numRef>
          </c:val>
        </c:ser>
        <c:ser>
          <c:idx val="3"/>
          <c:order val="3"/>
          <c:tx>
            <c:strRef>
              <c:f>'Fig 3.9'!$B$9</c:f>
              <c:strCache>
                <c:ptCount val="1"/>
                <c:pt idx="0">
                  <c:v>Humanitarian assistance to donor countries and mixed recipients</c:v>
                </c:pt>
              </c:strCache>
            </c:strRef>
          </c:tx>
          <c:spPr>
            <a:solidFill>
              <a:schemeClr val="accent2"/>
            </a:solidFill>
          </c:spPr>
          <c:cat>
            <c:numRef>
              <c:f>'Fig 3.9'!$C$5:$P$5</c:f>
              <c:numCache>
                <c:formatCode>General</c:formatCode>
                <c:ptCount val="14"/>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numCache>
            </c:numRef>
          </c:cat>
          <c:val>
            <c:numRef>
              <c:f>'Fig 3.9'!$C$9:$P$9</c:f>
              <c:numCache>
                <c:formatCode>0.0</c:formatCode>
                <c:ptCount val="14"/>
                <c:pt idx="0">
                  <c:v>0</c:v>
                </c:pt>
                <c:pt idx="1">
                  <c:v>0</c:v>
                </c:pt>
                <c:pt idx="2">
                  <c:v>1.2481824704403663E-2</c:v>
                </c:pt>
                <c:pt idx="3">
                  <c:v>0</c:v>
                </c:pt>
                <c:pt idx="4">
                  <c:v>2.5834347385742064E-2</c:v>
                </c:pt>
                <c:pt idx="5">
                  <c:v>0</c:v>
                </c:pt>
                <c:pt idx="6">
                  <c:v>0.1312691264621379</c:v>
                </c:pt>
                <c:pt idx="7">
                  <c:v>4.9138159099467241E-2</c:v>
                </c:pt>
                <c:pt idx="8">
                  <c:v>9.2898759815623553</c:v>
                </c:pt>
                <c:pt idx="9">
                  <c:v>1.001067971147436</c:v>
                </c:pt>
                <c:pt idx="10">
                  <c:v>0.24418087358864637</c:v>
                </c:pt>
                <c:pt idx="11">
                  <c:v>0.10142247319760384</c:v>
                </c:pt>
                <c:pt idx="12">
                  <c:v>8.1552999999999987E-2</c:v>
                </c:pt>
                <c:pt idx="13">
                  <c:v>2.9445166224942083</c:v>
                </c:pt>
              </c:numCache>
            </c:numRef>
          </c:val>
        </c:ser>
        <c:ser>
          <c:idx val="4"/>
          <c:order val="4"/>
          <c:tx>
            <c:strRef>
              <c:f>'Fig 3.9'!$B$10</c:f>
              <c:strCache>
                <c:ptCount val="1"/>
                <c:pt idx="0">
                  <c:v>Other assistance to donor countries and mixed recipients</c:v>
                </c:pt>
              </c:strCache>
            </c:strRef>
          </c:tx>
          <c:spPr>
            <a:solidFill>
              <a:schemeClr val="accent5"/>
            </a:solidFill>
          </c:spPr>
          <c:cat>
            <c:numRef>
              <c:f>'Fig 3.9'!$C$5:$P$5</c:f>
              <c:numCache>
                <c:formatCode>General</c:formatCode>
                <c:ptCount val="14"/>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numCache>
            </c:numRef>
          </c:cat>
          <c:val>
            <c:numRef>
              <c:f>'Fig 3.9'!$C$10:$P$10</c:f>
              <c:numCache>
                <c:formatCode>0.0</c:formatCode>
                <c:ptCount val="14"/>
                <c:pt idx="0">
                  <c:v>1.4017556255024688E-2</c:v>
                </c:pt>
                <c:pt idx="1">
                  <c:v>1.274145495172363E-2</c:v>
                </c:pt>
                <c:pt idx="2">
                  <c:v>7.1866403900433654E-2</c:v>
                </c:pt>
                <c:pt idx="3">
                  <c:v>0.37710825677716114</c:v>
                </c:pt>
                <c:pt idx="4">
                  <c:v>0.54959474423914045</c:v>
                </c:pt>
                <c:pt idx="5">
                  <c:v>1.5748504346887642</c:v>
                </c:pt>
                <c:pt idx="6">
                  <c:v>1.8453911290444709</c:v>
                </c:pt>
                <c:pt idx="7">
                  <c:v>3.1563583215695221</c:v>
                </c:pt>
                <c:pt idx="8">
                  <c:v>3.9856849225305488</c:v>
                </c:pt>
                <c:pt idx="9">
                  <c:v>2.7427802680722326</c:v>
                </c:pt>
                <c:pt idx="10">
                  <c:v>2.2001463419461293</c:v>
                </c:pt>
                <c:pt idx="11">
                  <c:v>2.0463074411264492</c:v>
                </c:pt>
                <c:pt idx="12">
                  <c:v>1.6379649999999983</c:v>
                </c:pt>
                <c:pt idx="13">
                  <c:v>0.93270982242224143</c:v>
                </c:pt>
              </c:numCache>
            </c:numRef>
          </c:val>
        </c:ser>
        <c:overlap val="100"/>
        <c:axId val="88577920"/>
        <c:axId val="88579456"/>
      </c:barChart>
      <c:lineChart>
        <c:grouping val="standard"/>
        <c:ser>
          <c:idx val="5"/>
          <c:order val="5"/>
          <c:tx>
            <c:strRef>
              <c:f>'Fig 3.9'!$B$11</c:f>
              <c:strCache>
                <c:ptCount val="1"/>
                <c:pt idx="0">
                  <c:v>Humanitarian assistance to ODA-eligible countries as % of total GlobalGiving funding</c:v>
                </c:pt>
              </c:strCache>
            </c:strRef>
          </c:tx>
          <c:spPr>
            <a:ln w="25400"/>
          </c:spPr>
          <c:marker>
            <c:symbol val="none"/>
          </c:marker>
          <c:cat>
            <c:numRef>
              <c:f>'Fig 3.9'!$C$5:$P$5</c:f>
              <c:numCache>
                <c:formatCode>General</c:formatCode>
                <c:ptCount val="14"/>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numCache>
            </c:numRef>
          </c:cat>
          <c:val>
            <c:numRef>
              <c:f>'Fig 3.9'!$C$11:$P$11</c:f>
              <c:numCache>
                <c:formatCode>0%</c:formatCode>
                <c:ptCount val="14"/>
                <c:pt idx="0">
                  <c:v>0</c:v>
                </c:pt>
                <c:pt idx="1">
                  <c:v>0</c:v>
                </c:pt>
                <c:pt idx="2">
                  <c:v>2.1931186793600396E-2</c:v>
                </c:pt>
                <c:pt idx="3">
                  <c:v>1.9147911723535428E-3</c:v>
                </c:pt>
                <c:pt idx="4">
                  <c:v>5.0521243211207941E-4</c:v>
                </c:pt>
                <c:pt idx="5">
                  <c:v>8.9011497740125359E-2</c:v>
                </c:pt>
                <c:pt idx="6">
                  <c:v>3.5444284561912794E-2</c:v>
                </c:pt>
                <c:pt idx="7">
                  <c:v>0.17420601653115156</c:v>
                </c:pt>
                <c:pt idx="8">
                  <c:v>4.2929050404611542E-2</c:v>
                </c:pt>
                <c:pt idx="9">
                  <c:v>1.3395821015211763E-2</c:v>
                </c:pt>
                <c:pt idx="10">
                  <c:v>0.27908057663458763</c:v>
                </c:pt>
                <c:pt idx="11">
                  <c:v>0.27510143931571651</c:v>
                </c:pt>
                <c:pt idx="12">
                  <c:v>0.47375327163041281</c:v>
                </c:pt>
                <c:pt idx="13">
                  <c:v>6.3256284491353509E-2</c:v>
                </c:pt>
              </c:numCache>
            </c:numRef>
          </c:val>
        </c:ser>
        <c:marker val="1"/>
        <c:axId val="88603648"/>
        <c:axId val="88602112"/>
      </c:lineChart>
      <c:catAx>
        <c:axId val="88577920"/>
        <c:scaling>
          <c:orientation val="minMax"/>
        </c:scaling>
        <c:axPos val="b"/>
        <c:numFmt formatCode="General" sourceLinked="1"/>
        <c:tickLblPos val="nextTo"/>
        <c:crossAx val="88579456"/>
        <c:crosses val="autoZero"/>
        <c:auto val="1"/>
        <c:lblAlgn val="ctr"/>
        <c:lblOffset val="100"/>
      </c:catAx>
      <c:valAx>
        <c:axId val="88579456"/>
        <c:scaling>
          <c:orientation val="minMax"/>
        </c:scaling>
        <c:axPos val="l"/>
        <c:majorGridlines>
          <c:spPr>
            <a:ln>
              <a:prstDash val="sysDash"/>
            </a:ln>
          </c:spPr>
        </c:majorGridlines>
        <c:title>
          <c:tx>
            <c:rich>
              <a:bodyPr rot="-5400000" vert="horz"/>
              <a:lstStyle/>
              <a:p>
                <a:pPr>
                  <a:defRPr/>
                </a:pPr>
                <a:r>
                  <a:rPr lang="en-US"/>
                  <a:t>US$ MILLIONS</a:t>
                </a:r>
              </a:p>
            </c:rich>
          </c:tx>
          <c:layout/>
        </c:title>
        <c:numFmt formatCode="0" sourceLinked="0"/>
        <c:tickLblPos val="nextTo"/>
        <c:crossAx val="88577920"/>
        <c:crosses val="autoZero"/>
        <c:crossBetween val="between"/>
      </c:valAx>
      <c:valAx>
        <c:axId val="88602112"/>
        <c:scaling>
          <c:orientation val="minMax"/>
          <c:max val="1"/>
        </c:scaling>
        <c:axPos val="r"/>
        <c:numFmt formatCode="0%" sourceLinked="1"/>
        <c:tickLblPos val="nextTo"/>
        <c:crossAx val="88603648"/>
        <c:crosses val="max"/>
        <c:crossBetween val="between"/>
      </c:valAx>
      <c:catAx>
        <c:axId val="88603648"/>
        <c:scaling>
          <c:orientation val="minMax"/>
        </c:scaling>
        <c:delete val="1"/>
        <c:axPos val="b"/>
        <c:numFmt formatCode="General" sourceLinked="1"/>
        <c:tickLblPos val="none"/>
        <c:crossAx val="88602112"/>
        <c:crosses val="autoZero"/>
        <c:auto val="1"/>
        <c:lblAlgn val="ctr"/>
        <c:lblOffset val="100"/>
      </c:catAx>
    </c:plotArea>
    <c:legend>
      <c:legendPos val="b"/>
      <c:layout/>
    </c:legend>
    <c:plotVisOnly val="1"/>
    <c:dispBlanksAs val="gap"/>
  </c:chart>
  <c:spPr>
    <a:ln>
      <a:noFill/>
    </a:ln>
  </c:spPr>
  <c:printSettings>
    <c:headerFooter/>
    <c:pageMargins b="1" l="0.75000000000000155" r="0.7500000000000015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xdr:colOff>
      <xdr:row>6</xdr:row>
      <xdr:rowOff>1</xdr:rowOff>
    </xdr:from>
    <xdr:to>
      <xdr:col>13</xdr:col>
      <xdr:colOff>1038226</xdr:colOff>
      <xdr:row>32</xdr:row>
      <xdr:rowOff>152400</xdr:rowOff>
    </xdr:to>
    <xdr:graphicFrame macro="">
      <xdr:nvGraphicFramePr>
        <xdr:cNvPr id="2" name="Chart 1">
          <a:extLst>
            <a:ext uri="{FF2B5EF4-FFF2-40B4-BE49-F238E27FC236}">
              <a16:creationId xmlns:a16="http://schemas.microsoft.com/office/drawing/2014/main" xmlns=""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304800</xdr:colOff>
      <xdr:row>4</xdr:row>
      <xdr:rowOff>109536</xdr:rowOff>
    </xdr:from>
    <xdr:to>
      <xdr:col>16</xdr:col>
      <xdr:colOff>59532</xdr:colOff>
      <xdr:row>21</xdr:row>
      <xdr:rowOff>178594</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0.25676</cdr:x>
      <cdr:y>0.63359</cdr:y>
    </cdr:from>
    <cdr:to>
      <cdr:x>0.41892</cdr:x>
      <cdr:y>1</cdr:y>
    </cdr:to>
    <cdr:sp macro="" textlink="">
      <cdr:nvSpPr>
        <cdr:cNvPr id="2" name="TextBox 1"/>
        <cdr:cNvSpPr txBox="1"/>
      </cdr:nvSpPr>
      <cdr:spPr>
        <a:xfrm xmlns:a="http://schemas.openxmlformats.org/drawingml/2006/main">
          <a:off x="1447800" y="227647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userShapes>
</file>

<file path=xl/drawings/drawing12.xml><?xml version="1.0" encoding="utf-8"?>
<xdr:wsDr xmlns:xdr="http://schemas.openxmlformats.org/drawingml/2006/spreadsheetDrawing" xmlns:a="http://schemas.openxmlformats.org/drawingml/2006/main">
  <xdr:twoCellAnchor>
    <xdr:from>
      <xdr:col>5</xdr:col>
      <xdr:colOff>575309</xdr:colOff>
      <xdr:row>4</xdr:row>
      <xdr:rowOff>171450</xdr:rowOff>
    </xdr:from>
    <xdr:to>
      <xdr:col>17</xdr:col>
      <xdr:colOff>32384</xdr:colOff>
      <xdr:row>27</xdr:row>
      <xdr:rowOff>106680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1114425</xdr:colOff>
      <xdr:row>5</xdr:row>
      <xdr:rowOff>190499</xdr:rowOff>
    </xdr:from>
    <xdr:to>
      <xdr:col>13</xdr:col>
      <xdr:colOff>295275</xdr:colOff>
      <xdr:row>28</xdr:row>
      <xdr:rowOff>161924</xdr:rowOff>
    </xdr:to>
    <xdr:graphicFrame macro="">
      <xdr:nvGraphicFramePr>
        <xdr:cNvPr id="2" name="Chart 1">
          <a:extLst>
            <a:ext uri="{FF2B5EF4-FFF2-40B4-BE49-F238E27FC236}">
              <a16:creationId xmlns:a16="http://schemas.microsoft.com/office/drawing/2014/main" xmlns=""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466167</xdr:colOff>
      <xdr:row>7</xdr:row>
      <xdr:rowOff>26894</xdr:rowOff>
    </xdr:from>
    <xdr:to>
      <xdr:col>18</xdr:col>
      <xdr:colOff>242048</xdr:colOff>
      <xdr:row>35</xdr:row>
      <xdr:rowOff>143436</xdr:rowOff>
    </xdr:to>
    <xdr:graphicFrame macro="">
      <xdr:nvGraphicFramePr>
        <xdr:cNvPr id="2" name="Chart 1">
          <a:extLst>
            <a:ext uri="{FF2B5EF4-FFF2-40B4-BE49-F238E27FC236}">
              <a16:creationId xmlns:a16="http://schemas.microsoft.com/office/drawing/2014/main" xmlns=""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333375</xdr:colOff>
      <xdr:row>11</xdr:row>
      <xdr:rowOff>57150</xdr:rowOff>
    </xdr:from>
    <xdr:to>
      <xdr:col>9</xdr:col>
      <xdr:colOff>495300</xdr:colOff>
      <xdr:row>25</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1219201</xdr:colOff>
      <xdr:row>14</xdr:row>
      <xdr:rowOff>19050</xdr:rowOff>
    </xdr:from>
    <xdr:to>
      <xdr:col>3</xdr:col>
      <xdr:colOff>2712721</xdr:colOff>
      <xdr:row>28</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5</xdr:row>
      <xdr:rowOff>142875</xdr:rowOff>
    </xdr:from>
    <xdr:to>
      <xdr:col>11</xdr:col>
      <xdr:colOff>0</xdr:colOff>
      <xdr:row>20</xdr:row>
      <xdr:rowOff>114300</xdr:rowOff>
    </xdr:to>
    <xdr:graphicFrame macro="">
      <xdr:nvGraphicFramePr>
        <xdr:cNvPr id="2" name="Chart 1">
          <a:extLst>
            <a:ext uri="{FF2B5EF4-FFF2-40B4-BE49-F238E27FC236}">
              <a16:creationId xmlns:a16="http://schemas.microsoft.com/office/drawing/2014/main" xmlns=""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142874</xdr:colOff>
      <xdr:row>15</xdr:row>
      <xdr:rowOff>76199</xdr:rowOff>
    </xdr:from>
    <xdr:to>
      <xdr:col>8</xdr:col>
      <xdr:colOff>533400</xdr:colOff>
      <xdr:row>36</xdr:row>
      <xdr:rowOff>161924</xdr:rowOff>
    </xdr:to>
    <xdr:graphicFrame macro="">
      <xdr:nvGraphicFramePr>
        <xdr:cNvPr id="2" name="Chart 1">
          <a:extLst>
            <a:ext uri="{FF2B5EF4-FFF2-40B4-BE49-F238E27FC236}">
              <a16:creationId xmlns:a16="http://schemas.microsoft.com/office/drawing/2014/main" xmlns="" id="{441434BF-F845-4046-B394-A2F34983D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155574</xdr:colOff>
      <xdr:row>3</xdr:row>
      <xdr:rowOff>69850</xdr:rowOff>
    </xdr:from>
    <xdr:to>
      <xdr:col>15</xdr:col>
      <xdr:colOff>819149</xdr:colOff>
      <xdr:row>28</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1612900</xdr:colOff>
      <xdr:row>13</xdr:row>
      <xdr:rowOff>5442</xdr:rowOff>
    </xdr:from>
    <xdr:to>
      <xdr:col>10</xdr:col>
      <xdr:colOff>344714</xdr:colOff>
      <xdr:row>37</xdr:row>
      <xdr:rowOff>76198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ipr-dc01\home$\Projects\Programme%20resources\Data\GHA%20calcs%20and%20analyses\April%202015\Wider%20resource%20flows\Wider%20Resource%20Flows%20master.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danielem/AppData/Local/Microsoft/Windows/Temporary%20Internet%20Files/Content.Outlook/FGY9XCES/2%204%203%20Largest%20flow%20for%20each%20country.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SM\AppData\Local\Microsoft\Windows\Temporary%20Internet%20Files\Low\Content.IE5\XIZWT4B9\STARTSall.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Projects/GPIR/Datasets/Reference%20Data/OECD%20ODA%20Recipients%20Countries%20and%20Regions%20List.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Projects/P0144%20GHA%20Report%202017%20project/Project%20Content/Research%20and%20Analysis/Data%20working%20files/Calculations/All%20resources/Figs%202.5%202.6_International%20resourc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ipr-dc01\home$\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jects/Programme%20resources/Data/Wider%20international%20resource%20flows/2012%20constant%20prices/International%20debt%20statistics/Long-term-debt%20calculations%2004-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Users\Dani\Library\Containers\com.apple.mail\Data\Library\Mail%20Downloads\39767AF7-7DD3-457F-9F45-CF7A2AEBB47F\Projects\Investments%20to%20End%20Poverty\2013%20Report\Data\Reference%20files\Deflator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2015/Wider%20resource%20flows/Wider%20Resource%20Flows%20master.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Developing Countries List"/>
      <sheetName val="Comparison"/>
      <sheetName val="OECD ODA Recipients"/>
      <sheetName val="World Bank Classifications"/>
    </sheetNames>
    <sheetDataSet>
      <sheetData sheetId="0">
        <row r="4">
          <cell r="A4" t="str">
            <v>Country</v>
          </cell>
        </row>
      </sheetData>
      <sheetData sheetId="1"/>
      <sheetData sheetId="2">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Developing Countries List"/>
      <sheetName val="Comparison"/>
      <sheetName val="OECD ODA Recipients"/>
      <sheetName val="World Bank Classifications"/>
    </sheetNames>
    <sheetDataSet>
      <sheetData sheetId="0">
        <row r="4">
          <cell r="A4" t="str">
            <v>Country</v>
          </cell>
        </row>
      </sheetData>
      <sheetData sheetId="1"/>
      <sheetData sheetId="2">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Metadata"/>
      <sheetName val="Fig 2.5 for design"/>
      <sheetName val="Fig 2.6 for design"/>
      <sheetName val="Data check"/>
      <sheetName val="Author's tab"/>
      <sheetName val="Narrative"/>
      <sheetName val="Narrative calcs"/>
      <sheetName val="Narrative calcs contd"/>
      <sheetName val="Country mixes"/>
      <sheetName val="country choice"/>
      <sheetName val="Aggregate mixes"/>
      <sheetName val="Mix to top 20 HA rec"/>
      <sheetName val="Domestic"/>
      <sheetName val="International HA"/>
      <sheetName val="oda-in excl HA"/>
      <sheetName val="official HA"/>
      <sheetName val="non-DAC HA"/>
      <sheetName val="oda-in"/>
      <sheetName val="oofs-in"/>
      <sheetName val="peacekeeping"/>
      <sheetName val="fdi-in"/>
      <sheetName val="long-debt official in"/>
      <sheetName val="long-debt commercial in"/>
      <sheetName val="short-debt-net-flow-in"/>
      <sheetName val="net-portfolio-equity-in"/>
      <sheetName val="remittances-in"/>
      <sheetName val="Dataset used"/>
      <sheetName val="Methodology"/>
      <sheetName val="from wireframe notes"/>
      <sheetName val="ODA deductions volumes"/>
      <sheetName val="official HA check"/>
      <sheetName val="Overall trends"/>
    </sheetNames>
    <sheetDataSet>
      <sheetData sheetId="0"/>
      <sheetData sheetId="1"/>
      <sheetData sheetId="2">
        <row r="9">
          <cell r="A9" t="str">
            <v>ODA gross (less humanitarian assistance)</v>
          </cell>
        </row>
      </sheetData>
      <sheetData sheetId="3"/>
      <sheetData sheetId="4"/>
      <sheetData sheetId="5"/>
      <sheetData sheetId="6"/>
      <sheetData sheetId="7"/>
      <sheetData sheetId="8"/>
      <sheetData sheetId="9"/>
      <sheetData sheetId="10"/>
      <sheetData sheetId="11">
        <row r="9">
          <cell r="A9" t="str">
            <v>Syrian Arab Republic</v>
          </cell>
        </row>
        <row r="10">
          <cell r="A10" t="str">
            <v>Yemen</v>
          </cell>
        </row>
        <row r="11">
          <cell r="A11" t="str">
            <v>Jordan</v>
          </cell>
        </row>
        <row r="12">
          <cell r="A12" t="str">
            <v>South Sudan</v>
          </cell>
        </row>
        <row r="13">
          <cell r="A13" t="str">
            <v>Iraq</v>
          </cell>
        </row>
        <row r="14">
          <cell r="A14" t="str">
            <v>Palestinian territory, occupied</v>
          </cell>
        </row>
        <row r="15">
          <cell r="A15" t="str">
            <v>Congo, Democratic Republic of the</v>
          </cell>
        </row>
        <row r="16">
          <cell r="A16" t="str">
            <v>Lebanon</v>
          </cell>
        </row>
        <row r="17">
          <cell r="A17" t="str">
            <v>Ethiopia</v>
          </cell>
        </row>
        <row r="18">
          <cell r="A18" t="str">
            <v>Nepal</v>
          </cell>
        </row>
        <row r="19">
          <cell r="A19" t="str">
            <v>Sudan</v>
          </cell>
        </row>
        <row r="20">
          <cell r="A20" t="str">
            <v>Somalia</v>
          </cell>
        </row>
        <row r="21">
          <cell r="A21" t="str">
            <v>Afghanistan</v>
          </cell>
        </row>
        <row r="22">
          <cell r="A22" t="str">
            <v>Sierra Leone</v>
          </cell>
        </row>
        <row r="23">
          <cell r="A23" t="str">
            <v>Liberia</v>
          </cell>
        </row>
        <row r="24">
          <cell r="A24" t="str">
            <v>Turkey</v>
          </cell>
        </row>
        <row r="25">
          <cell r="A25" t="str">
            <v>Philippines</v>
          </cell>
        </row>
        <row r="26">
          <cell r="A26" t="str">
            <v>Ukraine</v>
          </cell>
        </row>
        <row r="27">
          <cell r="A27" t="str">
            <v>Pakistan</v>
          </cell>
        </row>
        <row r="28">
          <cell r="A28" t="str">
            <v>Kenya</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B3">
            <v>2001</v>
          </cell>
        </row>
        <row r="4">
          <cell r="B4">
            <v>2002</v>
          </cell>
        </row>
        <row r="5">
          <cell r="B5">
            <v>2003</v>
          </cell>
        </row>
        <row r="6">
          <cell r="B6">
            <v>2004</v>
          </cell>
        </row>
        <row r="7">
          <cell r="B7">
            <v>2005</v>
          </cell>
        </row>
        <row r="8">
          <cell r="B8">
            <v>2006</v>
          </cell>
        </row>
        <row r="9">
          <cell r="B9">
            <v>2007</v>
          </cell>
        </row>
        <row r="10">
          <cell r="B10">
            <v>2008</v>
          </cell>
        </row>
        <row r="11">
          <cell r="B11">
            <v>2009</v>
          </cell>
        </row>
        <row r="12">
          <cell r="B12">
            <v>2010</v>
          </cell>
        </row>
        <row r="13">
          <cell r="B13">
            <v>2011</v>
          </cell>
        </row>
        <row r="14">
          <cell r="B14">
            <v>2012</v>
          </cell>
        </row>
        <row r="15">
          <cell r="B15">
            <v>2013</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0"/>
    </sheetNames>
    <sheetDataSet>
      <sheetData sheetId="0"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theme/theme1.xml><?xml version="1.0" encoding="utf-8"?>
<a:theme xmlns:a="http://schemas.openxmlformats.org/drawingml/2006/main" name="DI red monochrome colour theme">
  <a:themeElements>
    <a:clrScheme name="DI_Theme 1">
      <a:dk1>
        <a:sysClr val="windowText" lastClr="000000"/>
      </a:dk1>
      <a:lt1>
        <a:sysClr val="window" lastClr="FFFFFF"/>
      </a:lt1>
      <a:dk2>
        <a:srgbClr val="E8443A"/>
      </a:dk2>
      <a:lt2>
        <a:srgbClr val="453F43"/>
      </a:lt2>
      <a:accent1>
        <a:srgbClr val="E8443A"/>
      </a:accent1>
      <a:accent2>
        <a:srgbClr val="F8C1B3"/>
      </a:accent2>
      <a:accent3>
        <a:srgbClr val="F0836E"/>
      </a:accent3>
      <a:accent4>
        <a:srgbClr val="BD2729"/>
      </a:accent4>
      <a:accent5>
        <a:srgbClr val="8F1C14"/>
      </a:accent5>
      <a:accent6>
        <a:srgbClr val="6B656A"/>
      </a:accent6>
      <a:hlink>
        <a:srgbClr val="E8443A"/>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4"/>
  <dimension ref="A1:P45"/>
  <sheetViews>
    <sheetView zoomScaleNormal="100" workbookViewId="0">
      <selection activeCell="C35" sqref="C35"/>
    </sheetView>
  </sheetViews>
  <sheetFormatPr defaultColWidth="8.796875" defaultRowHeight="13.8"/>
  <cols>
    <col min="1" max="1" width="10.796875" style="3" customWidth="1"/>
    <col min="2" max="2" width="21" style="3" customWidth="1"/>
    <col min="3" max="5" width="8.296875" style="3" customWidth="1"/>
    <col min="6" max="6" width="13.8984375" style="3" customWidth="1"/>
    <col min="7" max="7" width="13.59765625" style="3" customWidth="1"/>
    <col min="8" max="8" width="15.3984375" style="3" customWidth="1"/>
    <col min="9" max="9" width="11.8984375" style="3" customWidth="1"/>
    <col min="10" max="10" width="8.796875" style="3"/>
    <col min="11" max="11" width="8.296875" style="3" customWidth="1"/>
    <col min="12" max="12" width="13.796875" style="3" customWidth="1"/>
    <col min="13" max="13" width="13" style="3" customWidth="1"/>
    <col min="14" max="14" width="19.8984375" style="3" customWidth="1"/>
    <col min="15" max="16384" width="8.796875" style="3"/>
  </cols>
  <sheetData>
    <row r="1" spans="1:15">
      <c r="A1" s="1" t="s">
        <v>0</v>
      </c>
      <c r="B1" s="2" t="s">
        <v>1</v>
      </c>
      <c r="C1" s="2"/>
      <c r="D1" s="2"/>
      <c r="E1" s="2"/>
      <c r="F1" s="2"/>
      <c r="G1" s="2"/>
      <c r="H1" s="2"/>
      <c r="I1" s="2"/>
      <c r="J1" s="2"/>
      <c r="K1" s="2"/>
      <c r="L1" s="2"/>
      <c r="M1" s="2"/>
      <c r="N1" s="2"/>
      <c r="O1" s="2"/>
    </row>
    <row r="2" spans="1:15">
      <c r="A2" s="1" t="s">
        <v>2</v>
      </c>
      <c r="B2" s="2" t="s">
        <v>3</v>
      </c>
      <c r="C2" s="2"/>
      <c r="D2" s="2"/>
      <c r="E2" s="2"/>
      <c r="F2" s="2"/>
      <c r="G2" s="2"/>
      <c r="H2" s="2"/>
      <c r="I2" s="2"/>
      <c r="J2" s="2"/>
      <c r="K2" s="2"/>
      <c r="L2" s="2"/>
      <c r="M2" s="2"/>
      <c r="N2" s="2"/>
      <c r="O2" s="2"/>
    </row>
    <row r="3" spans="1:15" ht="20.25" customHeight="1">
      <c r="A3" s="1" t="s">
        <v>4</v>
      </c>
      <c r="B3" s="4" t="s">
        <v>5</v>
      </c>
      <c r="C3" s="4"/>
      <c r="D3" s="4"/>
      <c r="E3" s="4"/>
      <c r="F3" s="4"/>
      <c r="G3" s="4"/>
      <c r="H3" s="4"/>
      <c r="I3" s="4"/>
      <c r="J3" s="4"/>
      <c r="K3" s="4"/>
      <c r="L3" s="4"/>
      <c r="M3" s="4"/>
      <c r="N3" s="4"/>
      <c r="O3" s="4"/>
    </row>
    <row r="4" spans="1:15">
      <c r="A4" s="2"/>
      <c r="B4" s="5"/>
      <c r="C4" s="2"/>
      <c r="D4" s="2"/>
      <c r="E4" s="2"/>
      <c r="F4" s="2"/>
      <c r="G4" s="2"/>
      <c r="H4" s="2"/>
      <c r="I4" s="2"/>
      <c r="J4" s="2"/>
      <c r="K4" s="2"/>
      <c r="L4" s="2"/>
      <c r="M4" s="2"/>
      <c r="N4" s="2"/>
      <c r="O4" s="2"/>
    </row>
    <row r="5" spans="1:15">
      <c r="A5" s="2"/>
      <c r="B5" s="6"/>
      <c r="C5" s="6"/>
      <c r="D5" s="6"/>
      <c r="E5" s="6"/>
      <c r="F5" s="6"/>
      <c r="G5" s="6"/>
      <c r="H5" s="6"/>
      <c r="I5" s="2"/>
      <c r="J5" s="2"/>
      <c r="K5" s="2"/>
      <c r="L5" s="2"/>
      <c r="M5" s="2"/>
      <c r="N5" s="2"/>
      <c r="O5" s="2"/>
    </row>
    <row r="6" spans="1:15" ht="14.4" thickBot="1">
      <c r="A6" s="2"/>
      <c r="B6" s="7"/>
      <c r="C6" s="8"/>
      <c r="D6" s="9"/>
      <c r="E6" s="8"/>
      <c r="F6" s="10"/>
      <c r="G6" s="8"/>
      <c r="H6" s="9"/>
      <c r="I6" s="11"/>
      <c r="J6" s="11"/>
      <c r="K6" s="12"/>
      <c r="L6" s="12"/>
      <c r="M6" s="13"/>
      <c r="N6" s="13"/>
      <c r="O6" s="12"/>
    </row>
    <row r="7" spans="1:15" ht="14.4" thickBot="1">
      <c r="A7" s="2"/>
      <c r="B7" s="14"/>
      <c r="C7" s="15">
        <v>2016</v>
      </c>
      <c r="D7" s="9"/>
      <c r="E7" s="8"/>
      <c r="F7" s="10"/>
      <c r="G7" s="8"/>
      <c r="H7" s="9"/>
      <c r="I7" s="11"/>
      <c r="J7" s="11"/>
      <c r="K7" s="12"/>
      <c r="L7" s="12"/>
      <c r="M7" s="13"/>
      <c r="N7" s="13"/>
      <c r="O7" s="12"/>
    </row>
    <row r="8" spans="1:15" s="20" customFormat="1">
      <c r="A8" s="16"/>
      <c r="B8" s="17" t="s">
        <v>6</v>
      </c>
      <c r="C8" s="18">
        <v>6314.2557270919478</v>
      </c>
      <c r="D8" s="19"/>
      <c r="E8" s="19"/>
      <c r="F8" s="19"/>
      <c r="G8" s="19"/>
      <c r="H8" s="12"/>
      <c r="I8" s="12"/>
      <c r="J8" s="12"/>
      <c r="K8" s="12"/>
      <c r="L8" s="12"/>
      <c r="M8" s="13"/>
      <c r="N8" s="13"/>
      <c r="O8" s="12"/>
    </row>
    <row r="9" spans="1:15">
      <c r="A9" s="2"/>
      <c r="B9" s="21" t="s">
        <v>7</v>
      </c>
      <c r="C9" s="18">
        <v>6000.3458191698483</v>
      </c>
      <c r="D9" s="12"/>
      <c r="E9" s="12"/>
      <c r="F9" s="12"/>
      <c r="G9" s="12"/>
      <c r="H9" s="12"/>
      <c r="I9" s="12"/>
      <c r="J9" s="12"/>
      <c r="K9" s="12"/>
      <c r="L9" s="12"/>
      <c r="M9" s="13"/>
      <c r="N9" s="13"/>
      <c r="O9" s="12"/>
    </row>
    <row r="10" spans="1:15">
      <c r="A10" s="2"/>
      <c r="B10" s="21" t="s">
        <v>8</v>
      </c>
      <c r="C10" s="18">
        <v>2740.7376523358657</v>
      </c>
      <c r="D10" s="12"/>
      <c r="E10" s="12"/>
      <c r="F10" s="12"/>
      <c r="G10" s="12"/>
      <c r="H10" s="12"/>
      <c r="I10" s="12"/>
      <c r="J10" s="12"/>
      <c r="K10" s="12"/>
      <c r="L10" s="12"/>
      <c r="M10" s="13"/>
      <c r="N10" s="13"/>
      <c r="O10" s="12"/>
    </row>
    <row r="11" spans="1:15">
      <c r="A11" s="2"/>
      <c r="B11" s="22" t="s">
        <v>9</v>
      </c>
      <c r="C11" s="23">
        <v>2628.3597918044388</v>
      </c>
      <c r="D11" s="24"/>
      <c r="E11" s="24"/>
      <c r="F11" s="12"/>
      <c r="G11" s="12"/>
      <c r="H11" s="12"/>
      <c r="I11" s="12"/>
      <c r="J11" s="12"/>
      <c r="K11" s="12"/>
      <c r="L11" s="12"/>
      <c r="M11" s="13"/>
      <c r="N11" s="13"/>
      <c r="O11" s="12"/>
    </row>
    <row r="12" spans="1:15">
      <c r="A12" s="2"/>
      <c r="B12" s="21" t="s">
        <v>10</v>
      </c>
      <c r="C12" s="18">
        <v>2342.9338431945962</v>
      </c>
      <c r="D12" s="11"/>
      <c r="E12" s="11"/>
      <c r="F12" s="12"/>
      <c r="G12" s="12"/>
      <c r="H12" s="12"/>
      <c r="I12" s="12"/>
      <c r="J12" s="12"/>
      <c r="K12" s="12"/>
      <c r="L12" s="12"/>
      <c r="M12" s="13"/>
      <c r="N12" s="13"/>
      <c r="O12" s="12"/>
    </row>
    <row r="13" spans="1:15">
      <c r="A13" s="2"/>
      <c r="B13" s="21" t="s">
        <v>11</v>
      </c>
      <c r="C13" s="18">
        <v>820.47942924156825</v>
      </c>
      <c r="D13" s="11"/>
      <c r="E13" s="11"/>
      <c r="F13" s="12"/>
      <c r="G13" s="12"/>
      <c r="H13" s="12"/>
      <c r="I13" s="12"/>
      <c r="J13" s="12"/>
      <c r="K13" s="12"/>
      <c r="L13" s="12"/>
      <c r="M13" s="13"/>
      <c r="N13" s="13"/>
      <c r="O13" s="12"/>
    </row>
    <row r="14" spans="1:15">
      <c r="A14" s="2"/>
      <c r="B14" s="21" t="s">
        <v>12</v>
      </c>
      <c r="C14" s="18">
        <v>742.75582014357906</v>
      </c>
      <c r="D14" s="11"/>
      <c r="E14" s="11"/>
      <c r="F14" s="12"/>
      <c r="G14" s="12"/>
      <c r="H14" s="12"/>
      <c r="I14" s="12"/>
      <c r="J14" s="12"/>
      <c r="K14" s="12"/>
      <c r="L14" s="12"/>
      <c r="M14" s="13"/>
      <c r="N14" s="13"/>
      <c r="O14" s="12"/>
    </row>
    <row r="15" spans="1:15">
      <c r="A15" s="2"/>
      <c r="B15" s="21" t="s">
        <v>13</v>
      </c>
      <c r="C15" s="18">
        <v>717.33741479299954</v>
      </c>
      <c r="D15" s="11"/>
      <c r="E15" s="11"/>
      <c r="F15" s="12"/>
      <c r="G15" s="12"/>
      <c r="H15" s="12"/>
      <c r="I15" s="12"/>
      <c r="J15" s="12"/>
      <c r="K15" s="12"/>
      <c r="L15" s="12"/>
      <c r="M15" s="13"/>
      <c r="N15" s="13"/>
      <c r="O15" s="12"/>
    </row>
    <row r="16" spans="1:15">
      <c r="A16" s="2"/>
      <c r="B16" s="21" t="s">
        <v>14</v>
      </c>
      <c r="C16" s="18">
        <v>631.68474270039349</v>
      </c>
      <c r="D16" s="11"/>
      <c r="E16" s="11"/>
      <c r="F16" s="12"/>
      <c r="G16" s="12"/>
      <c r="H16" s="12"/>
      <c r="I16" s="12"/>
      <c r="J16" s="12"/>
      <c r="K16" s="12"/>
      <c r="L16" s="12"/>
      <c r="M16" s="13"/>
      <c r="N16" s="13"/>
      <c r="O16" s="12"/>
    </row>
    <row r="17" spans="1:16">
      <c r="A17" s="2"/>
      <c r="B17" s="21" t="s">
        <v>15</v>
      </c>
      <c r="C17" s="18">
        <v>625.67954099170458</v>
      </c>
      <c r="D17" s="11"/>
      <c r="E17" s="11"/>
      <c r="F17" s="12"/>
      <c r="G17" s="12"/>
      <c r="H17" s="12"/>
      <c r="I17" s="12"/>
      <c r="J17" s="12"/>
      <c r="K17" s="12"/>
      <c r="L17" s="12"/>
      <c r="M17" s="13"/>
      <c r="N17" s="13"/>
      <c r="O17" s="12"/>
    </row>
    <row r="18" spans="1:16">
      <c r="A18" s="2"/>
      <c r="B18" s="21" t="s">
        <v>16</v>
      </c>
      <c r="C18" s="18">
        <v>590.88984025053605</v>
      </c>
      <c r="D18" s="11"/>
      <c r="E18" s="11"/>
      <c r="F18" s="12"/>
      <c r="G18" s="12"/>
      <c r="H18" s="12"/>
      <c r="I18" s="12"/>
      <c r="J18" s="12"/>
      <c r="K18" s="12"/>
      <c r="L18" s="12"/>
      <c r="M18" s="13"/>
      <c r="N18" s="13"/>
      <c r="O18" s="12"/>
    </row>
    <row r="19" spans="1:16">
      <c r="A19" s="2"/>
      <c r="B19" s="21" t="s">
        <v>17</v>
      </c>
      <c r="C19" s="18">
        <v>584.60332606053032</v>
      </c>
      <c r="D19" s="11"/>
      <c r="E19" s="11"/>
      <c r="F19" s="12"/>
      <c r="G19" s="12"/>
      <c r="H19" s="12"/>
      <c r="I19" s="12"/>
      <c r="J19" s="12"/>
      <c r="K19" s="12"/>
      <c r="L19" s="12"/>
      <c r="M19" s="13"/>
      <c r="N19" s="13"/>
      <c r="O19" s="12"/>
    </row>
    <row r="20" spans="1:16">
      <c r="A20" s="2"/>
      <c r="B20" s="22" t="s">
        <v>18</v>
      </c>
      <c r="C20" s="23">
        <v>475.55754033720666</v>
      </c>
      <c r="D20" s="24"/>
      <c r="E20" s="24"/>
      <c r="F20" s="12"/>
      <c r="G20" s="12"/>
      <c r="H20" s="12"/>
      <c r="I20" s="12"/>
      <c r="J20" s="12"/>
      <c r="K20" s="12"/>
      <c r="L20" s="12"/>
      <c r="M20" s="13"/>
      <c r="N20" s="13"/>
      <c r="O20" s="12"/>
    </row>
    <row r="21" spans="1:16">
      <c r="A21" s="2"/>
      <c r="B21" s="21" t="s">
        <v>19</v>
      </c>
      <c r="C21" s="18">
        <v>455.3728787051266</v>
      </c>
      <c r="D21" s="25"/>
      <c r="E21" s="11"/>
      <c r="F21" s="12"/>
      <c r="G21" s="12"/>
      <c r="H21" s="12"/>
      <c r="I21" s="12"/>
      <c r="J21" s="12"/>
      <c r="K21" s="12"/>
      <c r="L21" s="12"/>
      <c r="M21" s="13"/>
      <c r="N21" s="13"/>
      <c r="O21" s="12"/>
    </row>
    <row r="22" spans="1:16">
      <c r="A22" s="2"/>
      <c r="B22" s="21" t="s">
        <v>20</v>
      </c>
      <c r="C22" s="18">
        <v>419.91813149062972</v>
      </c>
      <c r="D22" s="25"/>
      <c r="E22" s="11"/>
      <c r="F22" s="12"/>
      <c r="G22" s="12"/>
      <c r="H22" s="12"/>
      <c r="I22" s="12"/>
      <c r="J22" s="12"/>
      <c r="K22" s="12"/>
      <c r="L22" s="12"/>
      <c r="M22" s="13"/>
      <c r="N22" s="13"/>
      <c r="O22" s="12"/>
      <c r="P22" s="26"/>
    </row>
    <row r="23" spans="1:16">
      <c r="A23" s="2"/>
      <c r="B23" s="21" t="s">
        <v>21</v>
      </c>
      <c r="C23" s="18">
        <v>395.18447885600028</v>
      </c>
      <c r="D23" s="25"/>
      <c r="E23" s="11"/>
      <c r="F23" s="12"/>
      <c r="G23" s="12"/>
      <c r="H23" s="12"/>
      <c r="I23" s="12"/>
      <c r="J23" s="12"/>
      <c r="K23" s="12"/>
      <c r="L23" s="12"/>
      <c r="M23" s="13"/>
      <c r="N23" s="13"/>
      <c r="O23" s="12"/>
    </row>
    <row r="24" spans="1:16">
      <c r="A24" s="2"/>
      <c r="B24" s="21" t="s">
        <v>22</v>
      </c>
      <c r="C24" s="18">
        <v>389.15234599561404</v>
      </c>
      <c r="D24" s="25"/>
      <c r="E24" s="11"/>
      <c r="F24" s="12"/>
      <c r="G24" s="12"/>
      <c r="H24" s="12"/>
      <c r="I24" s="12"/>
      <c r="J24" s="12"/>
      <c r="K24" s="12"/>
      <c r="L24" s="12"/>
      <c r="M24" s="13"/>
      <c r="N24" s="13"/>
      <c r="O24" s="12"/>
    </row>
    <row r="25" spans="1:16">
      <c r="A25" s="1"/>
      <c r="B25" s="21" t="s">
        <v>23</v>
      </c>
      <c r="C25" s="18">
        <v>292.80537705767415</v>
      </c>
      <c r="D25" s="25"/>
      <c r="E25" s="11"/>
      <c r="F25" s="12"/>
      <c r="G25" s="12"/>
      <c r="H25" s="12"/>
      <c r="I25" s="12"/>
      <c r="J25" s="12"/>
      <c r="K25" s="12"/>
      <c r="L25" s="12"/>
      <c r="M25" s="13"/>
      <c r="N25" s="13"/>
      <c r="O25" s="12"/>
    </row>
    <row r="26" spans="1:16">
      <c r="A26" s="2"/>
      <c r="B26" s="21" t="s">
        <v>24</v>
      </c>
      <c r="C26" s="18">
        <v>244.94014194711497</v>
      </c>
      <c r="D26" s="25"/>
      <c r="E26" s="11"/>
      <c r="F26" s="12"/>
      <c r="G26" s="12"/>
      <c r="H26" s="12"/>
      <c r="I26" s="12"/>
      <c r="J26" s="12"/>
      <c r="K26" s="12"/>
      <c r="L26" s="12"/>
      <c r="M26" s="13"/>
      <c r="N26" s="13"/>
      <c r="O26" s="12"/>
    </row>
    <row r="27" spans="1:16" ht="14.4" thickBot="1">
      <c r="A27" s="2"/>
      <c r="B27" s="27" t="s">
        <v>25</v>
      </c>
      <c r="C27" s="28">
        <v>216.44691846007009</v>
      </c>
      <c r="D27" s="25"/>
      <c r="E27" s="11"/>
      <c r="F27" s="12"/>
      <c r="G27" s="12"/>
      <c r="H27" s="12"/>
      <c r="I27" s="12"/>
      <c r="J27" s="12"/>
      <c r="K27" s="12"/>
      <c r="L27" s="12"/>
      <c r="M27" s="13"/>
      <c r="N27" s="13"/>
      <c r="O27" s="19"/>
    </row>
    <row r="28" spans="1:16">
      <c r="A28" s="2"/>
      <c r="B28" s="12"/>
      <c r="C28" s="12"/>
      <c r="D28" s="12"/>
      <c r="E28" s="12"/>
      <c r="F28" s="12"/>
      <c r="G28" s="12"/>
      <c r="H28" s="12"/>
      <c r="I28" s="12"/>
      <c r="J28" s="12"/>
      <c r="K28" s="12"/>
      <c r="L28" s="12"/>
      <c r="M28" s="13"/>
      <c r="N28" s="29"/>
      <c r="O28" s="12"/>
    </row>
    <row r="29" spans="1:16">
      <c r="A29" s="2"/>
      <c r="B29" s="12"/>
      <c r="C29" s="11"/>
      <c r="D29" s="11"/>
      <c r="E29" s="11"/>
      <c r="F29" s="12"/>
      <c r="G29" s="12"/>
      <c r="H29" s="12"/>
      <c r="I29" s="12"/>
      <c r="J29" s="12"/>
      <c r="K29" s="12"/>
      <c r="L29" s="12"/>
      <c r="M29" s="13"/>
      <c r="N29" s="13"/>
      <c r="O29" s="12"/>
    </row>
    <row r="30" spans="1:16">
      <c r="A30" s="2"/>
      <c r="B30" s="12"/>
      <c r="C30" s="12"/>
      <c r="D30" s="12"/>
      <c r="E30" s="12"/>
      <c r="F30" s="12"/>
      <c r="G30" s="12"/>
      <c r="H30" s="12"/>
      <c r="I30" s="12"/>
      <c r="J30" s="12"/>
      <c r="K30" s="12"/>
      <c r="L30" s="12"/>
      <c r="M30" s="13"/>
      <c r="N30" s="13"/>
      <c r="O30" s="12"/>
    </row>
    <row r="31" spans="1:16">
      <c r="A31" s="2"/>
      <c r="B31" s="12"/>
      <c r="C31" s="12"/>
      <c r="D31" s="12"/>
      <c r="E31" s="12"/>
      <c r="F31" s="12"/>
      <c r="G31" s="12"/>
      <c r="H31" s="12"/>
      <c r="I31" s="12"/>
      <c r="J31" s="12"/>
      <c r="K31" s="12"/>
      <c r="L31" s="12"/>
      <c r="M31" s="13"/>
      <c r="N31" s="13"/>
      <c r="O31" s="12"/>
    </row>
    <row r="32" spans="1:16">
      <c r="A32" s="2"/>
      <c r="B32" s="12"/>
      <c r="C32" s="30"/>
      <c r="D32" s="30"/>
      <c r="E32" s="30"/>
      <c r="F32" s="12"/>
      <c r="G32" s="12"/>
      <c r="H32" s="12"/>
      <c r="I32" s="12"/>
      <c r="J32" s="12"/>
      <c r="K32" s="12"/>
      <c r="L32" s="12"/>
      <c r="M32" s="13"/>
      <c r="N32" s="13"/>
      <c r="O32" s="12"/>
    </row>
    <row r="33" spans="1:15">
      <c r="A33" s="2"/>
      <c r="B33" s="12"/>
      <c r="C33" s="31"/>
      <c r="D33" s="31"/>
      <c r="E33" s="31"/>
      <c r="F33" s="12"/>
      <c r="G33" s="12"/>
      <c r="H33" s="12"/>
      <c r="I33" s="12"/>
      <c r="J33" s="12"/>
      <c r="K33" s="12"/>
      <c r="L33" s="12"/>
      <c r="M33" s="13"/>
      <c r="N33" s="13"/>
      <c r="O33" s="12"/>
    </row>
    <row r="34" spans="1:15">
      <c r="A34" s="2"/>
      <c r="B34" s="12"/>
      <c r="C34" s="32"/>
      <c r="D34" s="32"/>
      <c r="E34" s="32"/>
      <c r="F34" s="12"/>
      <c r="G34" s="12"/>
      <c r="H34" s="12"/>
      <c r="I34" s="12"/>
      <c r="J34" s="12"/>
      <c r="K34" s="12"/>
      <c r="L34" s="12"/>
      <c r="M34" s="13"/>
      <c r="N34" s="13"/>
      <c r="O34" s="12"/>
    </row>
    <row r="35" spans="1:15">
      <c r="B35" s="33"/>
      <c r="C35" s="33"/>
      <c r="D35" s="33"/>
      <c r="E35" s="33"/>
      <c r="F35" s="33"/>
      <c r="G35" s="33"/>
      <c r="H35" s="33"/>
      <c r="I35" s="33"/>
      <c r="J35" s="33"/>
      <c r="K35" s="33"/>
      <c r="L35" s="33"/>
      <c r="M35" s="34"/>
      <c r="N35" s="34"/>
      <c r="O35" s="33"/>
    </row>
    <row r="36" spans="1:15">
      <c r="B36" s="33"/>
      <c r="C36" s="33"/>
      <c r="D36" s="33"/>
      <c r="E36" s="33"/>
      <c r="F36" s="33"/>
      <c r="G36" s="33"/>
      <c r="H36" s="33"/>
      <c r="I36" s="33"/>
      <c r="J36" s="33"/>
      <c r="K36" s="33"/>
      <c r="L36" s="33"/>
      <c r="M36" s="34"/>
      <c r="N36" s="34"/>
      <c r="O36" s="33"/>
    </row>
    <row r="37" spans="1:15">
      <c r="A37" s="35"/>
      <c r="B37" s="33"/>
      <c r="C37" s="33"/>
      <c r="D37" s="33"/>
      <c r="E37" s="33"/>
      <c r="F37" s="33"/>
      <c r="G37" s="33"/>
      <c r="H37" s="33"/>
      <c r="I37" s="33"/>
      <c r="J37" s="33"/>
      <c r="K37" s="33"/>
      <c r="L37" s="33"/>
      <c r="M37" s="34"/>
      <c r="N37" s="34"/>
      <c r="O37" s="33"/>
    </row>
    <row r="38" spans="1:15">
      <c r="B38" s="33"/>
      <c r="C38" s="33"/>
      <c r="D38" s="33"/>
      <c r="E38" s="33"/>
      <c r="F38" s="33"/>
      <c r="G38" s="33"/>
      <c r="H38" s="33"/>
      <c r="I38" s="33"/>
      <c r="J38" s="33"/>
      <c r="K38" s="33"/>
      <c r="L38" s="33"/>
      <c r="M38" s="34"/>
      <c r="N38" s="34"/>
      <c r="O38" s="33"/>
    </row>
    <row r="39" spans="1:15">
      <c r="A39" s="35"/>
      <c r="B39"/>
      <c r="C39"/>
      <c r="D39"/>
      <c r="E39"/>
      <c r="F39"/>
      <c r="G39"/>
      <c r="H39"/>
      <c r="I39"/>
      <c r="J39"/>
      <c r="K39"/>
      <c r="L39"/>
      <c r="O39"/>
    </row>
    <row r="40" spans="1:15">
      <c r="A40" s="35"/>
      <c r="B40"/>
      <c r="C40"/>
      <c r="D40"/>
      <c r="E40"/>
      <c r="F40"/>
      <c r="G40"/>
      <c r="H40"/>
      <c r="I40"/>
      <c r="J40"/>
      <c r="K40"/>
      <c r="L40"/>
      <c r="O40"/>
    </row>
    <row r="41" spans="1:15">
      <c r="A41" s="35"/>
      <c r="B41" s="35"/>
      <c r="C41" s="36"/>
      <c r="D41" s="35"/>
      <c r="E41" s="36"/>
    </row>
    <row r="45" spans="1:15">
      <c r="I45" s="26"/>
      <c r="L45" s="26"/>
      <c r="M45" s="26"/>
    </row>
  </sheetData>
  <pageMargins left="0.7" right="0.7" top="0.75" bottom="0.75" header="0.3" footer="0.3"/>
  <pageSetup paperSize="9" orientation="portrait" horizontalDpi="4294967292" verticalDpi="4294967292" r:id="rId1"/>
  <drawing r:id="rId2"/>
</worksheet>
</file>

<file path=xl/worksheets/sheet10.xml><?xml version="1.0" encoding="utf-8"?>
<worksheet xmlns="http://schemas.openxmlformats.org/spreadsheetml/2006/main" xmlns:r="http://schemas.openxmlformats.org/officeDocument/2006/relationships">
  <dimension ref="A1:R37"/>
  <sheetViews>
    <sheetView topLeftCell="C1" zoomScaleNormal="100" workbookViewId="0">
      <selection activeCell="N27" sqref="N27"/>
    </sheetView>
  </sheetViews>
  <sheetFormatPr defaultColWidth="10.5" defaultRowHeight="13.8"/>
  <cols>
    <col min="2" max="2" width="38.8984375" customWidth="1"/>
  </cols>
  <sheetData>
    <row r="1" spans="1:18">
      <c r="A1" s="155" t="s">
        <v>0</v>
      </c>
      <c r="B1" s="57" t="s">
        <v>116</v>
      </c>
      <c r="C1" s="57"/>
      <c r="D1" s="57"/>
      <c r="E1" s="57"/>
      <c r="F1" s="57"/>
      <c r="G1" s="57"/>
      <c r="H1" s="57"/>
      <c r="I1" s="57"/>
      <c r="J1" s="57"/>
      <c r="K1" s="57"/>
      <c r="L1" s="57"/>
      <c r="M1" s="57"/>
      <c r="N1" s="57"/>
      <c r="O1" s="57"/>
      <c r="P1" s="57"/>
      <c r="Q1" s="57"/>
      <c r="R1" s="57"/>
    </row>
    <row r="2" spans="1:18">
      <c r="A2" s="155" t="s">
        <v>37</v>
      </c>
      <c r="B2" s="57" t="s">
        <v>117</v>
      </c>
      <c r="C2" s="57"/>
      <c r="D2" s="57"/>
      <c r="E2" s="57"/>
      <c r="F2" s="57"/>
      <c r="G2" s="57"/>
      <c r="H2" s="57"/>
      <c r="I2" s="57"/>
      <c r="J2" s="57"/>
      <c r="K2" s="57"/>
      <c r="L2" s="57"/>
      <c r="M2" s="57"/>
      <c r="N2" s="57"/>
      <c r="O2" s="57"/>
      <c r="P2" s="57"/>
      <c r="Q2" s="57"/>
      <c r="R2" s="57"/>
    </row>
    <row r="3" spans="1:18">
      <c r="A3" s="155" t="s">
        <v>4</v>
      </c>
      <c r="B3" s="63" t="s">
        <v>118</v>
      </c>
      <c r="C3" s="57"/>
      <c r="D3" s="57"/>
      <c r="E3" s="57"/>
      <c r="F3" s="57"/>
      <c r="G3" s="57"/>
      <c r="H3" s="57"/>
      <c r="I3" s="57"/>
      <c r="J3" s="57"/>
      <c r="K3" s="57"/>
      <c r="L3" s="57"/>
      <c r="M3" s="57"/>
      <c r="N3" s="57"/>
      <c r="O3" s="57"/>
      <c r="P3" s="57"/>
      <c r="Q3" s="57"/>
      <c r="R3" s="57"/>
    </row>
    <row r="4" spans="1:18">
      <c r="A4" s="57"/>
      <c r="B4" s="57"/>
      <c r="C4" s="57"/>
      <c r="D4" s="57"/>
      <c r="E4" s="57"/>
      <c r="F4" s="57"/>
      <c r="G4" s="57"/>
      <c r="H4" s="57"/>
      <c r="I4" s="57"/>
      <c r="J4" s="57"/>
      <c r="K4" s="57"/>
      <c r="L4" s="57"/>
      <c r="M4" s="57"/>
      <c r="N4" s="57"/>
      <c r="O4" s="57"/>
      <c r="P4" s="57"/>
      <c r="Q4" s="57"/>
      <c r="R4" s="57"/>
    </row>
    <row r="5" spans="1:18">
      <c r="A5" s="57"/>
      <c r="B5" s="152" t="s">
        <v>102</v>
      </c>
      <c r="C5" s="57"/>
      <c r="D5" s="57"/>
      <c r="E5" s="57"/>
      <c r="F5" s="57"/>
      <c r="G5" s="57"/>
      <c r="H5" s="57"/>
      <c r="I5" s="57"/>
      <c r="J5" s="57"/>
      <c r="K5" s="57"/>
      <c r="L5" s="57"/>
      <c r="M5" s="57"/>
      <c r="N5" s="57"/>
      <c r="O5" s="57"/>
      <c r="P5" s="57"/>
      <c r="Q5" s="57"/>
      <c r="R5" s="57"/>
    </row>
    <row r="6" spans="1:18">
      <c r="A6" s="57"/>
      <c r="B6" s="57"/>
      <c r="C6" s="57"/>
      <c r="D6" s="57"/>
      <c r="E6" s="57"/>
      <c r="F6" s="57"/>
      <c r="G6" s="57"/>
      <c r="H6" s="57"/>
      <c r="I6" s="57"/>
      <c r="J6" s="57"/>
      <c r="K6" s="57"/>
      <c r="L6" s="57"/>
      <c r="M6" s="57"/>
      <c r="N6" s="57"/>
      <c r="O6" s="57"/>
      <c r="P6" s="57"/>
      <c r="Q6" s="57"/>
      <c r="R6" s="57"/>
    </row>
    <row r="7" spans="1:18">
      <c r="A7" s="57"/>
      <c r="B7" s="57" t="s">
        <v>103</v>
      </c>
      <c r="C7" s="57">
        <f>10.8*1000</f>
        <v>10800</v>
      </c>
      <c r="D7" s="155" t="s">
        <v>104</v>
      </c>
      <c r="E7" s="57" t="s">
        <v>105</v>
      </c>
      <c r="F7" s="57" t="s">
        <v>106</v>
      </c>
      <c r="G7" s="57"/>
      <c r="H7" s="57"/>
      <c r="I7" s="57"/>
      <c r="J7" s="57"/>
      <c r="K7" s="57"/>
      <c r="L7" s="57"/>
      <c r="M7" s="57"/>
      <c r="N7" s="57"/>
      <c r="O7" s="57"/>
      <c r="P7" s="57"/>
      <c r="Q7" s="57"/>
      <c r="R7" s="57"/>
    </row>
    <row r="8" spans="1:18">
      <c r="A8" s="57"/>
      <c r="B8" s="57" t="s">
        <v>107</v>
      </c>
      <c r="C8" s="57">
        <f>2.7*1000</f>
        <v>2700</v>
      </c>
      <c r="D8" s="155" t="s">
        <v>104</v>
      </c>
      <c r="E8" s="57" t="s">
        <v>105</v>
      </c>
      <c r="F8" s="57" t="s">
        <v>106</v>
      </c>
      <c r="G8" s="57"/>
      <c r="H8" s="57"/>
      <c r="I8" s="57"/>
      <c r="J8" s="57"/>
      <c r="K8" s="57"/>
      <c r="L8" s="57"/>
      <c r="M8" s="57"/>
      <c r="N8" s="57"/>
      <c r="O8" s="57"/>
      <c r="P8" s="57"/>
      <c r="Q8" s="57"/>
      <c r="R8" s="57"/>
    </row>
    <row r="9" spans="1:18">
      <c r="A9" s="57"/>
      <c r="B9" s="57" t="s">
        <v>108</v>
      </c>
      <c r="C9" s="57">
        <f>0.35*1000</f>
        <v>350</v>
      </c>
      <c r="D9" s="155" t="s">
        <v>104</v>
      </c>
      <c r="E9" s="57" t="s">
        <v>105</v>
      </c>
      <c r="F9" s="57" t="s">
        <v>106</v>
      </c>
      <c r="G9" s="57"/>
      <c r="H9" s="57"/>
      <c r="I9" s="57"/>
      <c r="J9" s="57"/>
      <c r="K9" s="57"/>
      <c r="L9" s="57"/>
      <c r="M9" s="57"/>
      <c r="N9" s="57"/>
      <c r="O9" s="57"/>
      <c r="P9" s="57"/>
      <c r="Q9" s="57"/>
      <c r="R9" s="57"/>
    </row>
    <row r="10" spans="1:18">
      <c r="A10" s="57"/>
      <c r="B10" s="57"/>
      <c r="C10" s="57"/>
      <c r="D10" s="155"/>
      <c r="E10" s="57"/>
      <c r="F10" s="57"/>
      <c r="G10" s="57"/>
      <c r="H10" s="57"/>
      <c r="I10" s="57"/>
      <c r="J10" s="57"/>
      <c r="K10" s="57"/>
      <c r="L10" s="57"/>
      <c r="M10" s="57"/>
      <c r="N10" s="57"/>
      <c r="O10" s="57"/>
      <c r="P10" s="57"/>
      <c r="Q10" s="57"/>
      <c r="R10" s="57"/>
    </row>
    <row r="11" spans="1:18">
      <c r="A11" s="57"/>
      <c r="B11" s="57"/>
      <c r="C11" s="57"/>
      <c r="D11" s="155"/>
      <c r="E11" s="57"/>
      <c r="F11" s="57"/>
      <c r="G11" s="57"/>
      <c r="H11" s="57"/>
      <c r="I11" s="57"/>
      <c r="J11" s="57"/>
      <c r="K11" s="57"/>
      <c r="L11" s="57"/>
      <c r="M11" s="57"/>
      <c r="N11" s="57"/>
      <c r="O11" s="57"/>
      <c r="P11" s="57"/>
      <c r="Q11" s="57"/>
      <c r="R11" s="57"/>
    </row>
    <row r="12" spans="1:18">
      <c r="A12" s="57"/>
      <c r="B12" s="156" t="s">
        <v>109</v>
      </c>
      <c r="C12" s="57"/>
      <c r="D12" s="155"/>
      <c r="E12" s="57"/>
      <c r="F12" s="57"/>
      <c r="G12" s="57"/>
      <c r="H12" s="57"/>
      <c r="I12" s="57"/>
      <c r="J12" s="57"/>
      <c r="K12" s="57"/>
      <c r="L12" s="57"/>
      <c r="M12" s="57"/>
      <c r="N12" s="57"/>
      <c r="O12" s="57"/>
      <c r="P12" s="57"/>
      <c r="Q12" s="57"/>
      <c r="R12" s="57"/>
    </row>
    <row r="13" spans="1:18">
      <c r="A13" s="57"/>
      <c r="B13" s="57"/>
      <c r="C13" s="57"/>
      <c r="D13" s="155"/>
      <c r="E13" s="57"/>
      <c r="F13" s="57"/>
      <c r="G13" s="57"/>
      <c r="H13" s="57"/>
      <c r="I13" s="57"/>
      <c r="J13" s="57"/>
      <c r="K13" s="57"/>
      <c r="L13" s="57"/>
      <c r="M13" s="57"/>
      <c r="N13" s="57"/>
      <c r="O13" s="57"/>
      <c r="P13" s="57"/>
      <c r="Q13" s="57"/>
      <c r="R13" s="57"/>
    </row>
    <row r="14" spans="1:18">
      <c r="A14" s="57"/>
      <c r="B14" s="153" t="s">
        <v>110</v>
      </c>
      <c r="C14" s="139">
        <v>257.44438400000001</v>
      </c>
      <c r="D14" s="155" t="s">
        <v>104</v>
      </c>
      <c r="E14" s="57" t="s">
        <v>105</v>
      </c>
      <c r="F14" s="57" t="s">
        <v>106</v>
      </c>
      <c r="G14" s="57"/>
      <c r="H14" s="57"/>
      <c r="I14" s="57"/>
      <c r="J14" s="57"/>
      <c r="K14" s="57"/>
      <c r="L14" s="57"/>
      <c r="M14" s="57"/>
      <c r="N14" s="57"/>
      <c r="O14" s="57"/>
      <c r="P14" s="57"/>
      <c r="Q14" s="57"/>
      <c r="R14" s="57"/>
    </row>
    <row r="15" spans="1:18">
      <c r="A15" s="57"/>
      <c r="B15" s="153" t="s">
        <v>111</v>
      </c>
      <c r="C15" s="139">
        <v>878.22</v>
      </c>
      <c r="D15" s="155" t="s">
        <v>104</v>
      </c>
      <c r="E15" s="57" t="s">
        <v>105</v>
      </c>
      <c r="F15" s="57" t="s">
        <v>106</v>
      </c>
      <c r="G15" s="154"/>
      <c r="H15" s="154"/>
      <c r="I15" s="154"/>
      <c r="J15" s="154"/>
      <c r="K15" s="154"/>
      <c r="L15" s="154"/>
      <c r="M15" s="154"/>
      <c r="N15" s="154"/>
      <c r="O15" s="154"/>
      <c r="P15" s="154"/>
      <c r="Q15" s="57"/>
      <c r="R15" s="57"/>
    </row>
    <row r="16" spans="1:18">
      <c r="A16" s="57"/>
      <c r="B16" s="57"/>
      <c r="C16" s="154"/>
      <c r="D16" s="154"/>
      <c r="E16" s="154"/>
      <c r="F16" s="154"/>
      <c r="G16" s="154"/>
      <c r="H16" s="154"/>
      <c r="I16" s="154"/>
      <c r="J16" s="154"/>
      <c r="K16" s="154"/>
      <c r="L16" s="154"/>
      <c r="M16" s="154"/>
      <c r="N16" s="154"/>
      <c r="O16" s="154"/>
      <c r="P16" s="154"/>
      <c r="Q16" s="57"/>
      <c r="R16" s="57"/>
    </row>
    <row r="17" spans="1:18" ht="14.4" thickBot="1">
      <c r="A17" s="57"/>
      <c r="B17" s="57"/>
      <c r="C17" s="57"/>
      <c r="D17" s="57"/>
      <c r="E17" s="57"/>
      <c r="F17" s="57"/>
      <c r="G17" s="57"/>
      <c r="H17" s="57"/>
      <c r="I17" s="57"/>
      <c r="J17" s="57"/>
      <c r="K17" s="57"/>
      <c r="L17" s="57"/>
      <c r="M17" s="57"/>
      <c r="N17" s="57"/>
      <c r="O17" s="57"/>
      <c r="P17" s="57"/>
      <c r="Q17" s="153"/>
      <c r="R17" s="57"/>
    </row>
    <row r="18" spans="1:18" ht="14.4" thickBot="1">
      <c r="A18" s="57"/>
      <c r="B18" s="167" t="s">
        <v>115</v>
      </c>
      <c r="C18" s="168"/>
      <c r="D18" s="168"/>
      <c r="E18" s="168"/>
      <c r="F18" s="168"/>
      <c r="G18" s="169"/>
      <c r="H18" s="57"/>
      <c r="I18" s="57"/>
      <c r="J18" s="57"/>
      <c r="K18" s="57"/>
      <c r="L18" s="57"/>
      <c r="M18" s="57"/>
      <c r="N18" s="57"/>
      <c r="O18" s="57"/>
      <c r="P18" s="57"/>
      <c r="Q18" s="57"/>
      <c r="R18" s="57"/>
    </row>
    <row r="19" spans="1:18">
      <c r="A19" s="57"/>
      <c r="B19" s="158" t="s">
        <v>112</v>
      </c>
      <c r="C19" s="159">
        <v>1</v>
      </c>
      <c r="D19" s="159">
        <v>1</v>
      </c>
      <c r="E19" s="159">
        <v>1</v>
      </c>
      <c r="F19" s="159">
        <v>2</v>
      </c>
      <c r="G19" s="160">
        <v>2</v>
      </c>
      <c r="H19" s="57"/>
      <c r="I19" s="57"/>
      <c r="J19" s="57"/>
      <c r="K19" s="57"/>
      <c r="L19" s="57"/>
      <c r="M19" s="57"/>
      <c r="N19" s="57"/>
      <c r="O19" s="57"/>
      <c r="P19" s="57"/>
      <c r="Q19" s="57"/>
      <c r="R19" s="57"/>
    </row>
    <row r="20" spans="1:18">
      <c r="A20" s="57"/>
      <c r="B20" s="161" t="s">
        <v>113</v>
      </c>
      <c r="C20" s="157">
        <v>1</v>
      </c>
      <c r="D20" s="157">
        <v>1</v>
      </c>
      <c r="E20" s="157">
        <v>1</v>
      </c>
      <c r="F20" s="157">
        <v>1</v>
      </c>
      <c r="G20" s="162">
        <v>1</v>
      </c>
      <c r="H20" s="57"/>
      <c r="I20" s="57"/>
      <c r="J20" s="57"/>
      <c r="K20" s="57"/>
      <c r="L20" s="57"/>
      <c r="M20" s="57"/>
      <c r="N20" s="57"/>
      <c r="O20" s="57"/>
      <c r="P20" s="57"/>
      <c r="Q20" s="57"/>
      <c r="R20" s="57"/>
    </row>
    <row r="21" spans="1:18" ht="14.4" thickBot="1">
      <c r="A21" s="57"/>
      <c r="B21" s="163" t="s">
        <v>114</v>
      </c>
      <c r="C21" s="164">
        <f>C7/1000</f>
        <v>10.8</v>
      </c>
      <c r="D21" s="164">
        <f>C8/1000</f>
        <v>2.7</v>
      </c>
      <c r="E21" s="164">
        <f>C9/1000</f>
        <v>0.35</v>
      </c>
      <c r="F21" s="165">
        <f>C15/1000</f>
        <v>0.87822</v>
      </c>
      <c r="G21" s="166">
        <f>C14/1000</f>
        <v>0.25744438400000003</v>
      </c>
      <c r="H21" s="57"/>
      <c r="I21" s="57"/>
      <c r="J21" s="57"/>
      <c r="K21" s="57"/>
      <c r="L21" s="57"/>
      <c r="M21" s="57"/>
      <c r="N21" s="57"/>
      <c r="O21" s="57"/>
      <c r="P21" s="57"/>
      <c r="Q21" s="57"/>
      <c r="R21" s="57"/>
    </row>
    <row r="22" spans="1:18">
      <c r="A22" s="57"/>
      <c r="B22" s="57"/>
      <c r="C22" s="57"/>
      <c r="D22" s="57"/>
      <c r="E22" s="57"/>
      <c r="F22" s="57"/>
      <c r="G22" s="57"/>
      <c r="H22" s="57"/>
      <c r="I22" s="57"/>
      <c r="J22" s="57"/>
      <c r="K22" s="57"/>
      <c r="L22" s="57"/>
      <c r="M22" s="57"/>
      <c r="N22" s="57"/>
      <c r="O22" s="57"/>
      <c r="P22" s="57"/>
      <c r="Q22" s="57"/>
      <c r="R22" s="57"/>
    </row>
    <row r="23" spans="1:18">
      <c r="A23" s="57"/>
      <c r="B23" s="57"/>
      <c r="C23" s="57"/>
      <c r="D23" s="57"/>
      <c r="E23" s="57"/>
      <c r="F23" s="57"/>
      <c r="G23" s="57"/>
      <c r="H23" s="57"/>
      <c r="I23" s="57"/>
      <c r="J23" s="57"/>
      <c r="K23" s="57"/>
      <c r="L23" s="57"/>
      <c r="M23" s="57"/>
      <c r="N23" s="57"/>
      <c r="O23" s="57"/>
      <c r="P23" s="57"/>
      <c r="Q23" s="57"/>
      <c r="R23" s="57"/>
    </row>
    <row r="24" spans="1:18">
      <c r="A24" s="57"/>
      <c r="B24" s="57"/>
      <c r="C24" s="57"/>
      <c r="D24" s="57"/>
      <c r="E24" s="57"/>
      <c r="F24" s="57"/>
      <c r="G24" s="57"/>
      <c r="H24" s="57"/>
      <c r="I24" s="57"/>
      <c r="J24" s="57"/>
      <c r="K24" s="57"/>
      <c r="L24" s="57"/>
      <c r="M24" s="57"/>
      <c r="N24" s="57"/>
      <c r="O24" s="57"/>
      <c r="P24" s="57"/>
      <c r="Q24" s="57"/>
      <c r="R24" s="57"/>
    </row>
    <row r="25" spans="1:18">
      <c r="A25" s="57"/>
      <c r="B25" s="57"/>
      <c r="C25" s="57"/>
      <c r="D25" s="57"/>
      <c r="E25" s="57"/>
      <c r="F25" s="57"/>
      <c r="G25" s="57"/>
      <c r="H25" s="57"/>
      <c r="I25" s="57"/>
      <c r="J25" s="57"/>
      <c r="K25" s="57"/>
      <c r="L25" s="57"/>
      <c r="M25" s="57"/>
      <c r="N25" s="57"/>
      <c r="O25" s="57"/>
      <c r="P25" s="57"/>
      <c r="Q25" s="57"/>
      <c r="R25" s="57"/>
    </row>
    <row r="26" spans="1:18">
      <c r="A26" s="57"/>
      <c r="B26" s="57"/>
      <c r="C26" s="57"/>
      <c r="D26" s="57"/>
      <c r="E26" s="57"/>
      <c r="F26" s="57"/>
      <c r="G26" s="57"/>
      <c r="H26" s="57"/>
      <c r="I26" s="57"/>
      <c r="J26" s="57"/>
      <c r="K26" s="57"/>
      <c r="L26" s="57"/>
      <c r="M26" s="57"/>
      <c r="N26" s="57"/>
      <c r="O26" s="57"/>
      <c r="P26" s="57"/>
      <c r="Q26" s="57"/>
      <c r="R26" s="57"/>
    </row>
    <row r="27" spans="1:18">
      <c r="A27" s="57"/>
      <c r="B27" s="57"/>
      <c r="C27" s="57"/>
      <c r="D27" s="57"/>
      <c r="E27" s="57"/>
      <c r="F27" s="57"/>
      <c r="G27" s="57"/>
      <c r="H27" s="57"/>
      <c r="I27" s="57"/>
      <c r="J27" s="57"/>
      <c r="K27" s="57"/>
      <c r="L27" s="57"/>
      <c r="M27" s="57"/>
      <c r="N27" s="57"/>
      <c r="O27" s="57"/>
      <c r="P27" s="57"/>
      <c r="Q27" s="57"/>
      <c r="R27" s="57"/>
    </row>
    <row r="28" spans="1:18">
      <c r="A28" s="57"/>
      <c r="B28" s="57"/>
      <c r="C28" s="57"/>
      <c r="D28" s="57"/>
      <c r="E28" s="57"/>
      <c r="F28" s="57"/>
      <c r="G28" s="57"/>
      <c r="H28" s="57"/>
      <c r="I28" s="57"/>
      <c r="J28" s="57"/>
      <c r="K28" s="57"/>
      <c r="L28" s="57"/>
      <c r="M28" s="57"/>
      <c r="N28" s="57"/>
      <c r="O28" s="57"/>
      <c r="P28" s="57"/>
      <c r="Q28" s="57"/>
      <c r="R28" s="57"/>
    </row>
    <row r="29" spans="1:18">
      <c r="A29" s="57"/>
      <c r="B29" s="57"/>
      <c r="C29" s="57"/>
      <c r="D29" s="57"/>
      <c r="E29" s="57"/>
      <c r="F29" s="57"/>
      <c r="G29" s="57"/>
      <c r="H29" s="57"/>
      <c r="I29" s="57"/>
      <c r="J29" s="57"/>
      <c r="K29" s="57"/>
      <c r="L29" s="57"/>
      <c r="M29" s="57"/>
      <c r="N29" s="57"/>
      <c r="O29" s="57"/>
      <c r="P29" s="57"/>
      <c r="Q29" s="57"/>
      <c r="R29" s="57"/>
    </row>
    <row r="30" spans="1:18">
      <c r="A30" s="57"/>
      <c r="B30" s="57"/>
      <c r="C30" s="57"/>
      <c r="D30" s="57"/>
      <c r="E30" s="57"/>
      <c r="F30" s="57"/>
      <c r="G30" s="57"/>
      <c r="H30" s="57"/>
      <c r="I30" s="57"/>
      <c r="J30" s="57"/>
      <c r="K30" s="57"/>
      <c r="L30" s="57"/>
      <c r="M30" s="57"/>
      <c r="N30" s="57"/>
      <c r="O30" s="57"/>
      <c r="P30" s="57"/>
      <c r="Q30" s="57"/>
      <c r="R30" s="57"/>
    </row>
    <row r="35" spans="8:10">
      <c r="H35" s="153"/>
      <c r="I35" s="153"/>
    </row>
    <row r="36" spans="8:10">
      <c r="J36" s="38"/>
    </row>
    <row r="37" spans="8:10">
      <c r="J37" s="38"/>
    </row>
  </sheetData>
  <pageMargins left="0.7" right="0.7" top="0.75" bottom="0.75" header="0.3" footer="0.3"/>
  <pageSetup paperSize="9" scale="95" orientation="portrait" r:id="rId1"/>
  <drawing r:id="rId2"/>
</worksheet>
</file>

<file path=xl/worksheets/sheet11.xml><?xml version="1.0" encoding="utf-8"?>
<worksheet xmlns="http://schemas.openxmlformats.org/spreadsheetml/2006/main" xmlns:r="http://schemas.openxmlformats.org/officeDocument/2006/relationships">
  <dimension ref="A1:U38"/>
  <sheetViews>
    <sheetView tabSelected="1" workbookViewId="0">
      <selection activeCell="A33" sqref="A33"/>
    </sheetView>
  </sheetViews>
  <sheetFormatPr defaultColWidth="9" defaultRowHeight="13.8"/>
  <cols>
    <col min="1" max="1" width="9" style="3"/>
    <col min="2" max="5" width="23.3984375" style="3" customWidth="1"/>
    <col min="6" max="16384" width="9" style="3"/>
  </cols>
  <sheetData>
    <row r="1" spans="1:21">
      <c r="A1" s="1" t="s">
        <v>0</v>
      </c>
      <c r="B1" s="2" t="s">
        <v>69</v>
      </c>
      <c r="C1" s="2"/>
      <c r="D1" s="2"/>
      <c r="E1" s="2"/>
      <c r="F1" s="2"/>
      <c r="G1" s="2"/>
      <c r="H1" s="2"/>
      <c r="I1" s="2"/>
      <c r="J1" s="2"/>
      <c r="K1" s="2"/>
      <c r="L1" s="2"/>
      <c r="M1" s="2"/>
      <c r="N1" s="2"/>
      <c r="O1" s="2"/>
      <c r="P1" s="2"/>
      <c r="Q1" s="2"/>
      <c r="R1" s="2"/>
      <c r="S1" s="2"/>
      <c r="T1" s="2"/>
      <c r="U1" s="2"/>
    </row>
    <row r="2" spans="1:21">
      <c r="A2" s="1" t="s">
        <v>2</v>
      </c>
      <c r="B2" s="2" t="s">
        <v>68</v>
      </c>
      <c r="C2" s="2"/>
      <c r="D2" s="2"/>
      <c r="E2" s="2"/>
      <c r="F2" s="2"/>
      <c r="G2" s="2"/>
      <c r="H2" s="2"/>
      <c r="I2" s="2"/>
      <c r="J2" s="2"/>
      <c r="K2" s="2"/>
      <c r="L2" s="2"/>
      <c r="M2" s="2"/>
      <c r="N2" s="2"/>
      <c r="O2" s="2"/>
      <c r="P2" s="2"/>
      <c r="Q2" s="2"/>
      <c r="R2" s="2"/>
      <c r="S2" s="2"/>
      <c r="T2" s="2"/>
      <c r="U2" s="2"/>
    </row>
    <row r="3" spans="1:21">
      <c r="A3" s="1" t="s">
        <v>4</v>
      </c>
      <c r="B3" s="2" t="s">
        <v>70</v>
      </c>
      <c r="C3" s="2"/>
      <c r="D3" s="2"/>
      <c r="E3" s="2"/>
      <c r="F3" s="2"/>
      <c r="G3" s="2"/>
      <c r="H3" s="2"/>
      <c r="I3" s="2"/>
      <c r="J3" s="2"/>
      <c r="K3" s="2"/>
      <c r="L3" s="2"/>
      <c r="M3" s="2"/>
      <c r="N3" s="2"/>
      <c r="O3" s="2"/>
      <c r="P3" s="2"/>
      <c r="Q3" s="2"/>
      <c r="R3" s="2"/>
      <c r="S3" s="2"/>
      <c r="T3" s="2"/>
      <c r="U3" s="2"/>
    </row>
    <row r="4" spans="1:21">
      <c r="A4" s="2"/>
      <c r="B4" s="2"/>
      <c r="C4" s="2"/>
      <c r="D4" s="2"/>
      <c r="E4" s="2"/>
      <c r="F4" s="2"/>
      <c r="G4" s="2"/>
      <c r="H4" s="2"/>
      <c r="I4" s="2"/>
      <c r="J4" s="2"/>
      <c r="K4" s="2"/>
      <c r="L4" s="2"/>
      <c r="M4" s="2"/>
      <c r="N4" s="2"/>
      <c r="O4" s="2"/>
      <c r="P4" s="2"/>
      <c r="Q4" s="2"/>
      <c r="R4" s="2"/>
      <c r="S4" s="2"/>
      <c r="T4" s="2"/>
      <c r="U4" s="2"/>
    </row>
    <row r="5" spans="1:21">
      <c r="A5" s="2"/>
      <c r="B5" s="64"/>
      <c r="C5" s="64"/>
      <c r="D5" s="64"/>
      <c r="E5" s="2"/>
      <c r="F5" s="2"/>
      <c r="G5" s="2"/>
      <c r="H5" s="2"/>
      <c r="I5" s="2"/>
      <c r="J5" s="2"/>
      <c r="K5" s="2"/>
      <c r="L5" s="2"/>
      <c r="M5" s="2"/>
      <c r="N5" s="2"/>
      <c r="O5" s="2"/>
      <c r="P5" s="2"/>
      <c r="Q5" s="2"/>
      <c r="R5" s="2"/>
      <c r="S5" s="2"/>
      <c r="T5" s="2"/>
      <c r="U5" s="2"/>
    </row>
    <row r="6" spans="1:21" ht="14.4" thickBot="1">
      <c r="A6" s="2"/>
      <c r="B6" s="2"/>
      <c r="C6" s="2"/>
      <c r="D6" s="2"/>
      <c r="E6" s="2"/>
      <c r="F6" s="2"/>
      <c r="G6" s="2"/>
      <c r="H6" s="2"/>
      <c r="I6" s="2"/>
      <c r="J6" s="2"/>
      <c r="K6" s="2"/>
      <c r="L6" s="2"/>
      <c r="M6" s="2"/>
      <c r="N6" s="2"/>
      <c r="O6" s="2"/>
      <c r="P6" s="2"/>
      <c r="Q6" s="2"/>
      <c r="R6" s="2"/>
      <c r="S6" s="2"/>
      <c r="T6" s="2"/>
      <c r="U6" s="2"/>
    </row>
    <row r="7" spans="1:21" ht="14.4" thickBot="1">
      <c r="A7" s="2"/>
      <c r="B7" s="96"/>
      <c r="C7" s="103">
        <v>2014</v>
      </c>
      <c r="D7" s="103">
        <v>2015</v>
      </c>
      <c r="E7" s="104">
        <v>2016</v>
      </c>
      <c r="F7" s="2"/>
      <c r="G7" s="2"/>
      <c r="H7" s="2"/>
      <c r="I7" s="2"/>
      <c r="J7" s="2"/>
      <c r="K7" s="2"/>
      <c r="L7" s="2"/>
      <c r="M7" s="2"/>
      <c r="N7" s="2"/>
      <c r="O7" s="2"/>
      <c r="P7" s="2"/>
      <c r="Q7" s="2"/>
      <c r="R7" s="2"/>
      <c r="S7" s="2"/>
      <c r="T7" s="2"/>
      <c r="U7" s="2"/>
    </row>
    <row r="8" spans="1:21">
      <c r="A8" s="2"/>
      <c r="B8" s="97" t="s">
        <v>67</v>
      </c>
      <c r="C8" s="98">
        <v>0.14607562200000002</v>
      </c>
      <c r="D8" s="98">
        <v>3.0185599999999999</v>
      </c>
      <c r="E8" s="99">
        <v>6.1516570799999997</v>
      </c>
      <c r="F8" s="2"/>
      <c r="G8" s="2"/>
      <c r="H8" s="2"/>
      <c r="I8" s="2"/>
      <c r="J8" s="2"/>
      <c r="K8" s="2"/>
      <c r="L8" s="2"/>
      <c r="M8" s="2"/>
      <c r="N8" s="2"/>
      <c r="O8" s="2"/>
      <c r="P8" s="2"/>
      <c r="Q8" s="2"/>
      <c r="R8" s="2"/>
      <c r="S8" s="2"/>
      <c r="T8" s="2"/>
      <c r="U8" s="2"/>
    </row>
    <row r="9" spans="1:21">
      <c r="A9" s="2"/>
      <c r="B9" s="97" t="s">
        <v>6</v>
      </c>
      <c r="C9" s="98">
        <v>1.2590403699999999</v>
      </c>
      <c r="D9" s="98">
        <v>1.2021199999999999</v>
      </c>
      <c r="E9" s="99">
        <v>1.664770039</v>
      </c>
      <c r="F9" s="2"/>
      <c r="G9" s="2"/>
      <c r="H9" s="2"/>
      <c r="I9" s="2"/>
      <c r="J9" s="2"/>
      <c r="K9" s="2"/>
      <c r="L9" s="2"/>
      <c r="M9" s="2"/>
      <c r="N9" s="2"/>
      <c r="O9" s="2"/>
      <c r="P9" s="2"/>
      <c r="Q9" s="2"/>
      <c r="R9" s="2"/>
      <c r="S9" s="2"/>
      <c r="T9" s="2"/>
      <c r="U9" s="2"/>
    </row>
    <row r="10" spans="1:21">
      <c r="A10" s="2"/>
      <c r="B10" s="97" t="s">
        <v>66</v>
      </c>
      <c r="C10" s="98">
        <v>0.70662121099999997</v>
      </c>
      <c r="D10" s="98">
        <v>0.98302999999999996</v>
      </c>
      <c r="E10" s="99">
        <v>1.6504000969999999</v>
      </c>
      <c r="F10" s="2"/>
      <c r="G10" s="2"/>
      <c r="H10" s="2"/>
      <c r="I10" s="2"/>
      <c r="J10" s="2"/>
      <c r="K10" s="2"/>
      <c r="L10" s="2"/>
      <c r="M10" s="2"/>
      <c r="N10" s="2"/>
      <c r="O10" s="2"/>
      <c r="P10" s="2"/>
      <c r="Q10" s="2"/>
      <c r="R10" s="2"/>
      <c r="S10" s="2"/>
      <c r="T10" s="2"/>
      <c r="U10" s="2"/>
    </row>
    <row r="11" spans="1:21">
      <c r="A11" s="2"/>
      <c r="B11" s="97" t="s">
        <v>65</v>
      </c>
      <c r="C11" s="98">
        <v>0.212796288</v>
      </c>
      <c r="D11" s="98">
        <v>0.46288999999999997</v>
      </c>
      <c r="E11" s="99">
        <v>0.84728728399999997</v>
      </c>
      <c r="F11" s="2"/>
      <c r="G11" s="2"/>
      <c r="H11" s="2"/>
      <c r="I11" s="2"/>
      <c r="J11" s="2"/>
      <c r="K11" s="2"/>
      <c r="L11" s="2"/>
      <c r="M11" s="2"/>
      <c r="N11" s="2"/>
      <c r="O11" s="2"/>
      <c r="P11" s="2"/>
      <c r="Q11" s="2"/>
      <c r="R11" s="2"/>
      <c r="S11" s="2"/>
      <c r="T11" s="2"/>
      <c r="U11" s="2"/>
    </row>
    <row r="12" spans="1:21">
      <c r="A12" s="2"/>
      <c r="B12" s="97" t="s">
        <v>64</v>
      </c>
      <c r="C12" s="98">
        <v>0.90971602499999993</v>
      </c>
      <c r="D12" s="98">
        <v>2.3965799999999997</v>
      </c>
      <c r="E12" s="99">
        <v>0.82380057899999992</v>
      </c>
      <c r="F12" s="2"/>
      <c r="G12" s="2"/>
      <c r="H12" s="2"/>
      <c r="I12" s="2"/>
      <c r="J12" s="2"/>
      <c r="K12" s="2"/>
      <c r="L12" s="2"/>
      <c r="M12" s="2"/>
      <c r="N12" s="2"/>
      <c r="O12" s="2"/>
      <c r="P12" s="2"/>
      <c r="Q12" s="2"/>
      <c r="R12" s="2"/>
      <c r="S12" s="2"/>
      <c r="T12" s="2"/>
      <c r="U12" s="2"/>
    </row>
    <row r="13" spans="1:21">
      <c r="A13" s="2"/>
      <c r="B13" s="97" t="s">
        <v>63</v>
      </c>
      <c r="C13" s="98">
        <v>0.45723453599999997</v>
      </c>
      <c r="D13" s="98">
        <v>0.49761</v>
      </c>
      <c r="E13" s="99">
        <v>0.7139914690000001</v>
      </c>
      <c r="F13" s="2"/>
      <c r="G13" s="2"/>
      <c r="H13" s="2"/>
      <c r="I13" s="2"/>
      <c r="J13" s="2"/>
      <c r="K13" s="2"/>
      <c r="L13" s="2"/>
      <c r="M13" s="2"/>
      <c r="N13" s="2"/>
      <c r="O13" s="2"/>
      <c r="P13" s="2"/>
      <c r="Q13" s="2"/>
      <c r="R13" s="2"/>
      <c r="S13" s="2"/>
      <c r="T13" s="2"/>
      <c r="U13" s="2"/>
    </row>
    <row r="14" spans="1:21">
      <c r="A14" s="2"/>
      <c r="B14" s="97" t="s">
        <v>8</v>
      </c>
      <c r="C14" s="98">
        <v>0.20680406600000001</v>
      </c>
      <c r="D14" s="98">
        <v>0.38486999999999999</v>
      </c>
      <c r="E14" s="99">
        <v>0.612700837</v>
      </c>
      <c r="F14" s="2"/>
      <c r="G14" s="2"/>
      <c r="H14" s="2"/>
      <c r="I14" s="2"/>
      <c r="J14" s="2"/>
      <c r="K14" s="2"/>
      <c r="L14" s="2"/>
      <c r="M14" s="2"/>
      <c r="N14" s="2"/>
      <c r="O14" s="2"/>
      <c r="P14" s="2"/>
      <c r="Q14" s="2"/>
      <c r="R14" s="2"/>
      <c r="S14" s="2"/>
      <c r="T14" s="2"/>
      <c r="U14" s="2"/>
    </row>
    <row r="15" spans="1:21">
      <c r="A15" s="2"/>
      <c r="B15" s="97" t="s">
        <v>62</v>
      </c>
      <c r="C15" s="98">
        <v>9.3259651999999998E-2</v>
      </c>
      <c r="D15" s="98">
        <v>0.43898999999999999</v>
      </c>
      <c r="E15" s="99">
        <v>0.58970042300000003</v>
      </c>
      <c r="F15" s="2"/>
      <c r="G15" s="2"/>
      <c r="H15" s="2"/>
      <c r="I15" s="2"/>
      <c r="J15" s="2"/>
      <c r="K15" s="2"/>
      <c r="L15" s="2"/>
      <c r="M15" s="2"/>
      <c r="N15" s="2"/>
      <c r="O15" s="2"/>
      <c r="P15" s="2"/>
      <c r="Q15" s="2"/>
      <c r="R15" s="2"/>
      <c r="S15" s="2"/>
      <c r="T15" s="2"/>
      <c r="U15" s="2"/>
    </row>
    <row r="16" spans="1:21">
      <c r="A16" s="2"/>
      <c r="B16" s="97" t="s">
        <v>61</v>
      </c>
      <c r="C16" s="98">
        <v>0.78269138999999999</v>
      </c>
      <c r="D16" s="98">
        <v>1.32572</v>
      </c>
      <c r="E16" s="99">
        <v>0.46034235299999998</v>
      </c>
      <c r="F16" s="2"/>
      <c r="G16" s="2"/>
      <c r="H16" s="2"/>
      <c r="I16" s="2"/>
      <c r="J16" s="2"/>
      <c r="K16" s="2"/>
      <c r="L16" s="2"/>
      <c r="M16" s="2"/>
      <c r="N16" s="2"/>
      <c r="O16" s="2"/>
      <c r="P16" s="2"/>
      <c r="Q16" s="2"/>
      <c r="R16" s="2"/>
      <c r="S16" s="2"/>
      <c r="T16" s="2"/>
      <c r="U16" s="2"/>
    </row>
    <row r="17" spans="1:21">
      <c r="A17" s="2"/>
      <c r="B17" s="97" t="s">
        <v>60</v>
      </c>
      <c r="C17" s="98">
        <v>0.40816212200000002</v>
      </c>
      <c r="D17" s="98">
        <v>0.36335000000000001</v>
      </c>
      <c r="E17" s="99">
        <v>0.42594546599999999</v>
      </c>
      <c r="F17" s="2"/>
      <c r="G17" s="2"/>
      <c r="H17" s="2"/>
      <c r="I17" s="2"/>
      <c r="J17" s="2"/>
      <c r="K17" s="2"/>
      <c r="L17" s="2"/>
      <c r="M17" s="2"/>
      <c r="N17" s="2"/>
      <c r="O17" s="2"/>
      <c r="P17" s="2"/>
      <c r="Q17" s="2"/>
      <c r="R17" s="2"/>
      <c r="S17" s="2"/>
      <c r="T17" s="2"/>
      <c r="U17" s="2"/>
    </row>
    <row r="18" spans="1:21">
      <c r="A18" s="2"/>
      <c r="B18" s="97" t="s">
        <v>59</v>
      </c>
      <c r="C18" s="98">
        <v>0.21601785000000001</v>
      </c>
      <c r="D18" s="98">
        <v>0.39697000000000005</v>
      </c>
      <c r="E18" s="99">
        <v>0.42024262499999998</v>
      </c>
      <c r="F18" s="2"/>
      <c r="G18" s="2"/>
      <c r="H18" s="2"/>
      <c r="I18" s="2"/>
      <c r="J18" s="2"/>
      <c r="K18" s="2"/>
      <c r="L18" s="2"/>
      <c r="M18" s="2"/>
      <c r="N18" s="2"/>
      <c r="O18" s="2"/>
      <c r="P18" s="2"/>
      <c r="Q18" s="2"/>
      <c r="R18" s="2"/>
      <c r="S18" s="2"/>
      <c r="T18" s="2"/>
      <c r="U18" s="2"/>
    </row>
    <row r="19" spans="1:21">
      <c r="A19" s="2"/>
      <c r="B19" s="97" t="s">
        <v>58</v>
      </c>
      <c r="C19" s="98">
        <v>0.186003167</v>
      </c>
      <c r="D19" s="98">
        <v>0.21299000000000001</v>
      </c>
      <c r="E19" s="99">
        <v>0.40292309799999998</v>
      </c>
      <c r="F19" s="2"/>
      <c r="G19" s="2"/>
      <c r="H19" s="2"/>
      <c r="I19" s="2"/>
      <c r="J19" s="2"/>
      <c r="K19" s="2"/>
      <c r="L19" s="2"/>
      <c r="M19" s="2"/>
      <c r="N19" s="2"/>
      <c r="O19" s="2"/>
      <c r="P19" s="2"/>
      <c r="Q19" s="2"/>
      <c r="R19" s="2"/>
      <c r="S19" s="2"/>
      <c r="T19" s="2"/>
      <c r="U19" s="2"/>
    </row>
    <row r="20" spans="1:21">
      <c r="A20" s="2"/>
      <c r="B20" s="97" t="s">
        <v>57</v>
      </c>
      <c r="C20" s="98">
        <v>0.15746237800000001</v>
      </c>
      <c r="D20" s="98">
        <v>0.22811000000000001</v>
      </c>
      <c r="E20" s="99">
        <v>0.381611912</v>
      </c>
      <c r="F20" s="2"/>
      <c r="G20" s="2"/>
      <c r="H20" s="2"/>
      <c r="I20" s="2"/>
      <c r="J20" s="2"/>
      <c r="K20" s="2"/>
      <c r="L20" s="2"/>
      <c r="M20" s="2"/>
      <c r="N20" s="2"/>
      <c r="O20" s="2"/>
      <c r="P20" s="2"/>
      <c r="Q20" s="2"/>
      <c r="R20" s="2"/>
      <c r="S20" s="2"/>
      <c r="T20" s="2"/>
      <c r="U20" s="2"/>
    </row>
    <row r="21" spans="1:21">
      <c r="A21" s="2"/>
      <c r="B21" s="97" t="s">
        <v>56</v>
      </c>
      <c r="C21" s="98">
        <v>1.3662746E-2</v>
      </c>
      <c r="D21" s="98">
        <v>3.9039999999999998E-2</v>
      </c>
      <c r="E21" s="99">
        <v>0.129017783</v>
      </c>
      <c r="F21" s="2"/>
      <c r="G21" s="2"/>
      <c r="H21" s="2"/>
      <c r="I21" s="2"/>
      <c r="J21" s="2"/>
      <c r="K21" s="2"/>
      <c r="L21" s="2"/>
      <c r="M21" s="2"/>
      <c r="N21" s="2"/>
      <c r="O21" s="2"/>
      <c r="P21" s="2"/>
      <c r="Q21" s="2"/>
      <c r="R21" s="2"/>
      <c r="S21" s="2"/>
      <c r="T21" s="2"/>
      <c r="U21" s="2"/>
    </row>
    <row r="22" spans="1:21">
      <c r="A22" s="2"/>
      <c r="B22" s="97" t="s">
        <v>55</v>
      </c>
      <c r="C22" s="98">
        <v>9.9868548000000001E-2</v>
      </c>
      <c r="D22" s="98">
        <v>0</v>
      </c>
      <c r="E22" s="99">
        <v>9.9651966999999994E-2</v>
      </c>
      <c r="F22" s="2"/>
      <c r="G22" s="2"/>
      <c r="H22" s="2"/>
      <c r="I22" s="2"/>
      <c r="J22" s="2"/>
      <c r="K22" s="2"/>
      <c r="L22" s="2"/>
      <c r="M22" s="2"/>
      <c r="N22" s="2"/>
      <c r="O22" s="2"/>
      <c r="P22" s="2"/>
      <c r="Q22" s="2"/>
      <c r="R22" s="2"/>
      <c r="S22" s="2"/>
      <c r="T22" s="2"/>
      <c r="U22" s="2"/>
    </row>
    <row r="23" spans="1:21" ht="14.4" thickBot="1">
      <c r="A23" s="2"/>
      <c r="B23" s="100" t="s">
        <v>54</v>
      </c>
      <c r="C23" s="101">
        <v>0.11034667999999999</v>
      </c>
      <c r="D23" s="101">
        <v>0.16437000000000004</v>
      </c>
      <c r="E23" s="102">
        <v>0.17106215600000008</v>
      </c>
      <c r="F23" s="2"/>
      <c r="G23" s="2"/>
      <c r="H23" s="2"/>
      <c r="I23" s="2"/>
      <c r="J23" s="2"/>
      <c r="K23" s="2"/>
      <c r="L23" s="2"/>
      <c r="M23" s="2"/>
      <c r="N23" s="2"/>
      <c r="O23" s="2"/>
      <c r="P23" s="2"/>
      <c r="Q23" s="2"/>
      <c r="R23" s="2"/>
      <c r="S23" s="2"/>
      <c r="T23" s="2"/>
      <c r="U23" s="2"/>
    </row>
    <row r="24" spans="1:21">
      <c r="A24" s="2"/>
      <c r="B24" s="2"/>
      <c r="C24" s="2"/>
      <c r="D24" s="2"/>
      <c r="E24" s="2"/>
      <c r="F24" s="2"/>
      <c r="G24" s="2"/>
      <c r="H24" s="2"/>
      <c r="I24" s="2"/>
      <c r="J24" s="2"/>
      <c r="K24" s="2"/>
      <c r="L24" s="2"/>
      <c r="M24" s="2"/>
      <c r="N24" s="2"/>
      <c r="O24" s="2"/>
      <c r="P24" s="2"/>
      <c r="Q24" s="2"/>
      <c r="R24" s="2"/>
      <c r="S24" s="2"/>
      <c r="T24" s="2"/>
      <c r="U24" s="2"/>
    </row>
    <row r="25" spans="1:21">
      <c r="A25" s="2"/>
      <c r="B25" s="2"/>
      <c r="C25" s="2"/>
      <c r="D25" s="2"/>
      <c r="E25" s="2"/>
      <c r="F25" s="2"/>
      <c r="G25" s="2"/>
      <c r="H25" s="2"/>
      <c r="I25" s="2"/>
      <c r="J25" s="2"/>
      <c r="K25" s="2"/>
      <c r="L25" s="2"/>
      <c r="M25" s="2"/>
      <c r="N25" s="2"/>
      <c r="O25" s="2"/>
      <c r="P25" s="2"/>
      <c r="Q25" s="2"/>
      <c r="R25" s="2"/>
      <c r="S25" s="2"/>
      <c r="T25" s="2"/>
      <c r="U25" s="2"/>
    </row>
    <row r="26" spans="1:21">
      <c r="A26" s="2"/>
      <c r="B26" s="2"/>
      <c r="C26" s="2"/>
      <c r="D26" s="2"/>
      <c r="E26" s="2"/>
      <c r="F26" s="2"/>
      <c r="G26" s="2"/>
      <c r="H26" s="2"/>
      <c r="I26" s="2"/>
      <c r="J26" s="2"/>
      <c r="K26" s="2"/>
      <c r="L26" s="2"/>
      <c r="M26" s="2"/>
      <c r="N26" s="2"/>
      <c r="O26" s="2"/>
      <c r="P26" s="2"/>
      <c r="Q26" s="2"/>
      <c r="R26" s="2"/>
      <c r="S26" s="2"/>
      <c r="T26" s="2"/>
      <c r="U26" s="2"/>
    </row>
    <row r="27" spans="1:21">
      <c r="A27" s="2"/>
      <c r="B27" s="2"/>
      <c r="C27" s="2"/>
      <c r="D27" s="2"/>
      <c r="E27" s="2"/>
      <c r="F27" s="2"/>
      <c r="G27" s="2"/>
      <c r="H27" s="2"/>
      <c r="I27" s="2"/>
      <c r="J27" s="2"/>
      <c r="K27" s="2"/>
      <c r="L27" s="2"/>
      <c r="M27" s="2"/>
      <c r="N27" s="2"/>
      <c r="O27" s="2"/>
      <c r="P27" s="2"/>
      <c r="Q27" s="2"/>
      <c r="R27" s="2"/>
      <c r="S27" s="2"/>
      <c r="T27" s="2"/>
      <c r="U27" s="2"/>
    </row>
    <row r="28" spans="1:21">
      <c r="A28" s="2"/>
      <c r="B28" s="2"/>
      <c r="C28" s="2"/>
      <c r="D28" s="2"/>
      <c r="E28" s="2"/>
      <c r="F28" s="2"/>
      <c r="G28" s="2"/>
      <c r="H28" s="2"/>
      <c r="I28" s="2"/>
      <c r="J28" s="2"/>
      <c r="K28" s="2"/>
      <c r="L28" s="2"/>
      <c r="M28" s="2"/>
      <c r="N28" s="2"/>
      <c r="O28" s="2"/>
      <c r="P28" s="2"/>
      <c r="Q28" s="2"/>
      <c r="R28" s="2"/>
      <c r="S28" s="2"/>
      <c r="T28" s="2"/>
      <c r="U28" s="2"/>
    </row>
    <row r="29" spans="1:21">
      <c r="A29" s="2"/>
      <c r="B29" s="2"/>
      <c r="C29" s="2"/>
      <c r="D29" s="2"/>
      <c r="E29" s="2"/>
      <c r="F29" s="2"/>
      <c r="G29" s="2"/>
      <c r="H29" s="2"/>
      <c r="I29" s="2"/>
      <c r="J29" s="2"/>
      <c r="K29" s="2"/>
      <c r="L29" s="2"/>
      <c r="M29" s="2"/>
      <c r="N29" s="2"/>
      <c r="O29" s="2"/>
      <c r="P29" s="2"/>
      <c r="Q29" s="2"/>
      <c r="R29" s="2"/>
      <c r="S29" s="2"/>
      <c r="T29" s="2"/>
      <c r="U29" s="2"/>
    </row>
    <row r="30" spans="1:21">
      <c r="A30" s="2"/>
      <c r="B30" s="2"/>
      <c r="C30" s="2"/>
      <c r="D30" s="2"/>
      <c r="E30" s="2"/>
      <c r="F30" s="2"/>
      <c r="G30" s="2"/>
      <c r="H30" s="2"/>
      <c r="I30" s="2"/>
      <c r="J30" s="2"/>
      <c r="K30" s="2"/>
      <c r="L30" s="2"/>
      <c r="M30" s="2"/>
      <c r="N30" s="2"/>
      <c r="O30" s="2"/>
      <c r="P30" s="2"/>
      <c r="Q30" s="2"/>
      <c r="R30" s="2"/>
      <c r="S30" s="2"/>
      <c r="T30" s="2"/>
      <c r="U30" s="2"/>
    </row>
    <row r="31" spans="1:21">
      <c r="A31" s="2"/>
      <c r="B31" s="2"/>
      <c r="C31" s="2"/>
      <c r="D31" s="2"/>
      <c r="E31" s="2"/>
      <c r="F31" s="2"/>
      <c r="G31" s="2"/>
      <c r="H31" s="2"/>
      <c r="I31" s="2"/>
      <c r="J31" s="2"/>
      <c r="K31" s="2"/>
      <c r="L31" s="2"/>
      <c r="M31" s="2"/>
      <c r="N31" s="2"/>
      <c r="O31" s="2"/>
      <c r="P31" s="2"/>
      <c r="Q31" s="2"/>
      <c r="R31" s="2"/>
      <c r="S31" s="2"/>
      <c r="T31" s="2"/>
      <c r="U31" s="2"/>
    </row>
    <row r="32" spans="1:21">
      <c r="A32" s="2"/>
      <c r="B32" s="2"/>
      <c r="C32" s="2"/>
      <c r="D32" s="2"/>
      <c r="E32" s="2"/>
      <c r="F32" s="2"/>
      <c r="G32" s="2"/>
      <c r="H32" s="2"/>
      <c r="I32" s="2"/>
      <c r="J32" s="2"/>
      <c r="K32" s="2"/>
      <c r="L32" s="2"/>
      <c r="M32" s="2"/>
      <c r="N32" s="2"/>
      <c r="O32" s="2"/>
      <c r="P32" s="2"/>
      <c r="Q32" s="2"/>
      <c r="R32" s="2"/>
      <c r="S32" s="2"/>
      <c r="T32" s="2"/>
      <c r="U32" s="2"/>
    </row>
    <row r="33" spans="1:21">
      <c r="A33" s="2"/>
      <c r="B33" s="2"/>
      <c r="C33" s="2"/>
      <c r="D33" s="2"/>
      <c r="E33" s="2"/>
      <c r="F33" s="2"/>
      <c r="G33" s="2"/>
      <c r="H33" s="2"/>
      <c r="I33" s="2"/>
      <c r="J33" s="2"/>
      <c r="K33" s="2"/>
      <c r="L33" s="2"/>
      <c r="M33" s="2"/>
      <c r="N33" s="2"/>
      <c r="O33" s="2"/>
      <c r="P33" s="2"/>
      <c r="Q33" s="2"/>
      <c r="R33" s="2"/>
      <c r="S33" s="2"/>
      <c r="T33" s="2"/>
      <c r="U33" s="2"/>
    </row>
    <row r="34" spans="1:21">
      <c r="A34" s="2"/>
      <c r="B34" s="2"/>
      <c r="C34" s="2"/>
      <c r="D34" s="2"/>
      <c r="E34" s="2"/>
      <c r="F34" s="2"/>
      <c r="G34" s="2"/>
      <c r="H34" s="2"/>
      <c r="I34" s="2"/>
      <c r="J34" s="2"/>
      <c r="K34" s="2"/>
      <c r="L34" s="2"/>
      <c r="M34" s="2"/>
      <c r="N34" s="2"/>
      <c r="O34" s="2"/>
      <c r="P34" s="2"/>
      <c r="Q34" s="2"/>
      <c r="R34" s="2"/>
      <c r="S34" s="2"/>
      <c r="T34" s="2"/>
      <c r="U34" s="2"/>
    </row>
    <row r="35" spans="1:21">
      <c r="A35" s="2"/>
      <c r="B35" s="2"/>
      <c r="C35" s="2"/>
      <c r="D35" s="2"/>
      <c r="E35" s="2"/>
      <c r="F35" s="2"/>
      <c r="G35" s="2"/>
      <c r="H35" s="2"/>
      <c r="I35" s="2"/>
      <c r="J35" s="2"/>
      <c r="K35" s="2"/>
      <c r="L35" s="2"/>
      <c r="M35" s="2"/>
      <c r="N35" s="2"/>
      <c r="O35" s="2"/>
      <c r="P35" s="2"/>
      <c r="Q35" s="2"/>
      <c r="R35" s="2"/>
      <c r="S35" s="2"/>
      <c r="T35" s="2"/>
      <c r="U35" s="2"/>
    </row>
    <row r="36" spans="1:21">
      <c r="A36" s="2"/>
      <c r="B36" s="2"/>
      <c r="C36" s="2"/>
      <c r="D36" s="2"/>
      <c r="E36" s="2"/>
      <c r="F36" s="2"/>
      <c r="G36" s="2"/>
      <c r="H36" s="2"/>
      <c r="I36" s="2"/>
      <c r="J36" s="2"/>
      <c r="K36" s="2"/>
      <c r="L36" s="2"/>
      <c r="M36" s="2"/>
      <c r="N36" s="2"/>
      <c r="O36" s="2"/>
      <c r="P36" s="2"/>
      <c r="Q36" s="2"/>
      <c r="R36" s="2"/>
      <c r="S36" s="2"/>
      <c r="T36" s="2"/>
      <c r="U36" s="2"/>
    </row>
    <row r="37" spans="1:21">
      <c r="A37" s="2"/>
      <c r="B37" s="2"/>
      <c r="C37" s="2"/>
      <c r="D37" s="2"/>
      <c r="E37" s="2"/>
      <c r="F37" s="2"/>
      <c r="G37" s="2"/>
      <c r="H37" s="2"/>
      <c r="I37" s="2"/>
      <c r="J37" s="2"/>
      <c r="K37" s="2"/>
      <c r="L37" s="2"/>
      <c r="M37" s="2"/>
      <c r="N37" s="2"/>
      <c r="O37" s="2"/>
      <c r="P37" s="2"/>
      <c r="Q37" s="2"/>
      <c r="R37" s="2"/>
      <c r="S37" s="2"/>
      <c r="T37" s="2"/>
      <c r="U37" s="2"/>
    </row>
    <row r="38" spans="1:21">
      <c r="A38" s="2"/>
      <c r="B38" s="2"/>
      <c r="C38" s="2"/>
      <c r="D38" s="2"/>
      <c r="E38" s="2"/>
      <c r="F38" s="2"/>
      <c r="G38" s="2"/>
      <c r="H38" s="2"/>
      <c r="I38" s="2"/>
      <c r="J38" s="2"/>
      <c r="K38" s="2"/>
      <c r="L38" s="2"/>
      <c r="M38" s="2"/>
      <c r="N38" s="2"/>
      <c r="O38" s="2"/>
      <c r="P38" s="2"/>
      <c r="Q38" s="2"/>
      <c r="R38" s="2"/>
      <c r="S38" s="2"/>
      <c r="T38" s="2"/>
      <c r="U38"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P83"/>
  <sheetViews>
    <sheetView workbookViewId="0">
      <selection activeCell="B1" sqref="B1"/>
    </sheetView>
  </sheetViews>
  <sheetFormatPr defaultColWidth="9" defaultRowHeight="13.5" customHeight="1"/>
  <cols>
    <col min="1" max="1" width="9" style="3"/>
    <col min="2" max="2" width="24.3984375" style="3" customWidth="1"/>
    <col min="3" max="3" width="23.3984375" style="3" customWidth="1"/>
    <col min="4" max="4" width="16.796875" style="3" customWidth="1"/>
    <col min="5" max="6" width="21.59765625" style="3" customWidth="1"/>
    <col min="7" max="7" width="11.8984375" style="3" customWidth="1"/>
    <col min="8" max="16384" width="9" style="3"/>
  </cols>
  <sheetData>
    <row r="1" spans="1:16" ht="13.5" customHeight="1">
      <c r="A1" s="1" t="s">
        <v>0</v>
      </c>
      <c r="B1" s="2" t="s">
        <v>81</v>
      </c>
      <c r="C1" s="2"/>
      <c r="D1" s="2"/>
      <c r="E1" s="2"/>
      <c r="F1" s="2"/>
      <c r="G1" s="2"/>
      <c r="H1" s="2"/>
      <c r="I1" s="2"/>
      <c r="J1" s="2"/>
      <c r="K1" s="2"/>
      <c r="L1" s="2"/>
    </row>
    <row r="2" spans="1:16" ht="13.5" customHeight="1">
      <c r="A2" s="1" t="s">
        <v>2</v>
      </c>
      <c r="B2" s="4" t="s">
        <v>71</v>
      </c>
      <c r="C2" s="4"/>
      <c r="D2" s="4"/>
      <c r="E2" s="4"/>
      <c r="F2" s="4"/>
      <c r="G2" s="4"/>
      <c r="H2" s="4"/>
      <c r="I2" s="4"/>
      <c r="J2" s="4"/>
      <c r="K2" s="4"/>
      <c r="L2" s="4"/>
      <c r="M2" s="105"/>
    </row>
    <row r="3" spans="1:16" ht="13.5" customHeight="1">
      <c r="A3" s="1" t="s">
        <v>4</v>
      </c>
      <c r="B3" s="4" t="s">
        <v>80</v>
      </c>
      <c r="C3" s="4"/>
      <c r="D3" s="4"/>
      <c r="E3" s="4"/>
      <c r="F3" s="4"/>
      <c r="G3" s="4"/>
      <c r="H3" s="4"/>
      <c r="I3" s="4"/>
      <c r="J3" s="4"/>
      <c r="K3" s="4"/>
      <c r="L3" s="4"/>
      <c r="M3" s="105"/>
    </row>
    <row r="4" spans="1:16" ht="13.5" customHeight="1">
      <c r="A4" s="2"/>
      <c r="B4" s="2"/>
      <c r="C4" s="2"/>
      <c r="D4" s="2"/>
      <c r="E4" s="2"/>
      <c r="F4" s="2"/>
      <c r="G4" s="2"/>
      <c r="H4" s="2"/>
      <c r="I4" s="2"/>
      <c r="J4" s="2"/>
      <c r="K4" s="2"/>
      <c r="L4" s="2"/>
    </row>
    <row r="5" spans="1:16" ht="13.5" customHeight="1">
      <c r="A5" s="2"/>
      <c r="B5" s="5"/>
      <c r="C5" s="13"/>
      <c r="D5" s="13"/>
      <c r="E5" s="13"/>
      <c r="F5" s="13"/>
      <c r="G5" s="13"/>
      <c r="H5" s="13"/>
      <c r="I5" s="2"/>
      <c r="J5" s="2"/>
      <c r="K5" s="2"/>
      <c r="L5" s="2"/>
    </row>
    <row r="6" spans="1:16" ht="13.5" customHeight="1">
      <c r="A6" s="2"/>
      <c r="B6" s="2"/>
      <c r="C6" s="2"/>
      <c r="D6" s="2"/>
      <c r="E6" s="2"/>
      <c r="F6" s="2"/>
      <c r="G6" s="2"/>
      <c r="H6" s="2"/>
      <c r="I6" s="2"/>
      <c r="J6" s="2"/>
      <c r="K6" s="2"/>
      <c r="L6" s="2"/>
    </row>
    <row r="7" spans="1:16" ht="13.5" customHeight="1">
      <c r="A7" s="2"/>
      <c r="B7" s="106"/>
      <c r="C7" s="106">
        <v>2016</v>
      </c>
      <c r="D7" s="2"/>
      <c r="E7" s="2"/>
      <c r="F7" s="2"/>
      <c r="G7" s="2"/>
      <c r="H7" s="2"/>
      <c r="I7" s="2"/>
      <c r="J7" s="2"/>
      <c r="K7" s="2"/>
      <c r="L7" s="2"/>
      <c r="O7" s="39"/>
      <c r="P7" s="39"/>
    </row>
    <row r="8" spans="1:16" ht="13.5" customHeight="1">
      <c r="A8" s="2"/>
      <c r="B8" s="2" t="s">
        <v>7</v>
      </c>
      <c r="C8" s="59">
        <v>7.4509838166170106E-3</v>
      </c>
      <c r="D8" s="59"/>
      <c r="E8" s="2"/>
      <c r="F8" s="2"/>
      <c r="G8" s="2"/>
      <c r="H8" s="2"/>
      <c r="I8" s="2"/>
      <c r="J8" s="2"/>
      <c r="K8" s="2"/>
      <c r="L8" s="2"/>
      <c r="O8" s="39"/>
      <c r="P8" s="39"/>
    </row>
    <row r="9" spans="1:16" ht="13.5" customHeight="1">
      <c r="A9" s="2"/>
      <c r="B9" s="2" t="s">
        <v>13</v>
      </c>
      <c r="C9" s="59">
        <v>1.7695058127061001E-3</v>
      </c>
      <c r="D9" s="59"/>
      <c r="E9" s="2"/>
      <c r="F9" s="2"/>
      <c r="G9" s="2"/>
      <c r="H9" s="2"/>
      <c r="I9" s="2"/>
      <c r="J9" s="2"/>
      <c r="K9" s="2"/>
      <c r="L9" s="2"/>
      <c r="O9" s="39"/>
      <c r="P9" s="39"/>
    </row>
    <row r="10" spans="1:16" ht="13.5" customHeight="1">
      <c r="A10" s="2"/>
      <c r="B10" s="2" t="s">
        <v>72</v>
      </c>
      <c r="C10" s="59">
        <v>1.5232821538253508E-3</v>
      </c>
      <c r="D10" s="59"/>
      <c r="E10" s="2"/>
      <c r="F10" s="2"/>
      <c r="G10" s="2"/>
      <c r="H10" s="2"/>
      <c r="I10" s="2"/>
      <c r="J10" s="2"/>
      <c r="K10" s="2"/>
      <c r="L10" s="2"/>
      <c r="O10" s="39"/>
      <c r="P10" s="39"/>
    </row>
    <row r="11" spans="1:16" ht="13.5" customHeight="1">
      <c r="A11" s="2"/>
      <c r="B11" s="2" t="s">
        <v>11</v>
      </c>
      <c r="C11" s="59">
        <v>1.3998316996577487E-3</v>
      </c>
      <c r="D11" s="59"/>
      <c r="E11" s="2"/>
      <c r="F11" s="2"/>
      <c r="G11" s="2"/>
      <c r="H11" s="2"/>
      <c r="I11" s="2"/>
      <c r="J11" s="2"/>
      <c r="K11" s="2"/>
      <c r="L11" s="2"/>
      <c r="O11" s="39"/>
      <c r="P11" s="39"/>
    </row>
    <row r="12" spans="1:16" ht="13.5" customHeight="1">
      <c r="A12" s="2"/>
      <c r="B12" s="2" t="s">
        <v>18</v>
      </c>
      <c r="C12" s="59">
        <v>1.372623748794142E-3</v>
      </c>
      <c r="D12" s="59"/>
      <c r="E12" s="2"/>
      <c r="F12" s="2"/>
      <c r="G12" s="2"/>
      <c r="H12" s="2"/>
      <c r="I12" s="2"/>
      <c r="J12" s="2"/>
      <c r="K12" s="2"/>
      <c r="L12" s="2"/>
      <c r="O12" s="39"/>
      <c r="P12" s="39"/>
    </row>
    <row r="13" spans="1:16" ht="13.5" customHeight="1">
      <c r="A13" s="2"/>
      <c r="B13" s="2" t="s">
        <v>14</v>
      </c>
      <c r="C13" s="59">
        <v>1.2880338818907168E-3</v>
      </c>
      <c r="D13" s="59"/>
      <c r="E13" s="2"/>
      <c r="F13" s="2"/>
      <c r="G13" s="2"/>
      <c r="H13" s="2"/>
      <c r="I13" s="2"/>
      <c r="J13" s="2"/>
      <c r="K13" s="2"/>
      <c r="L13" s="2"/>
      <c r="O13" s="39"/>
      <c r="P13" s="39"/>
    </row>
    <row r="14" spans="1:16" ht="13.5" customHeight="1">
      <c r="A14" s="2"/>
      <c r="B14" s="2" t="s">
        <v>73</v>
      </c>
      <c r="C14" s="59">
        <v>1.2770403225451756E-3</v>
      </c>
      <c r="D14" s="59"/>
      <c r="E14" s="2"/>
      <c r="F14" s="2"/>
      <c r="G14" s="2"/>
      <c r="H14" s="2"/>
      <c r="I14" s="2"/>
      <c r="J14" s="2"/>
      <c r="K14" s="2"/>
      <c r="L14" s="2"/>
      <c r="O14" s="39"/>
      <c r="P14" s="39"/>
    </row>
    <row r="15" spans="1:16" ht="13.5" customHeight="1">
      <c r="A15" s="2"/>
      <c r="B15" s="2" t="s">
        <v>8</v>
      </c>
      <c r="C15" s="59">
        <v>9.458370880556854E-4</v>
      </c>
      <c r="D15" s="59"/>
      <c r="E15" s="2"/>
      <c r="F15" s="2"/>
      <c r="G15" s="2"/>
      <c r="H15" s="2"/>
      <c r="I15" s="2"/>
      <c r="J15" s="2"/>
      <c r="K15" s="2"/>
      <c r="L15" s="2"/>
      <c r="O15" s="39"/>
      <c r="P15" s="39"/>
    </row>
    <row r="16" spans="1:16" ht="13.5" customHeight="1">
      <c r="A16" s="2"/>
      <c r="B16" s="2" t="s">
        <v>25</v>
      </c>
      <c r="C16" s="59">
        <v>8.4296981058972571E-4</v>
      </c>
      <c r="D16" s="59"/>
      <c r="E16" s="2"/>
      <c r="F16" s="2"/>
      <c r="G16" s="2"/>
      <c r="H16" s="2"/>
      <c r="I16" s="2"/>
      <c r="J16" s="2"/>
      <c r="K16" s="2"/>
      <c r="L16" s="2"/>
      <c r="O16" s="39"/>
      <c r="P16" s="39"/>
    </row>
    <row r="17" spans="1:16" ht="13.5" customHeight="1">
      <c r="A17" s="2"/>
      <c r="B17" s="2" t="s">
        <v>22</v>
      </c>
      <c r="C17" s="59">
        <v>7.6772151074393539E-4</v>
      </c>
      <c r="D17" s="59"/>
      <c r="E17" s="2"/>
      <c r="F17" s="2"/>
      <c r="G17" s="2"/>
      <c r="H17" s="2"/>
      <c r="I17" s="2"/>
      <c r="J17" s="2"/>
      <c r="K17" s="2"/>
      <c r="L17" s="2"/>
      <c r="O17" s="39"/>
      <c r="P17" s="39"/>
    </row>
    <row r="18" spans="1:16" ht="13.5" customHeight="1">
      <c r="A18" s="2"/>
      <c r="B18" s="2" t="s">
        <v>15</v>
      </c>
      <c r="C18" s="59">
        <v>7.4054029386201169E-4</v>
      </c>
      <c r="D18" s="59"/>
      <c r="E18" s="2"/>
      <c r="F18" s="2"/>
      <c r="G18" s="2"/>
      <c r="H18" s="2"/>
      <c r="I18" s="2"/>
      <c r="J18" s="2"/>
      <c r="K18" s="2"/>
      <c r="L18" s="2"/>
      <c r="O18" s="39"/>
      <c r="P18" s="39"/>
    </row>
    <row r="19" spans="1:16" ht="13.5" customHeight="1">
      <c r="A19" s="2"/>
      <c r="B19" s="2" t="s">
        <v>9</v>
      </c>
      <c r="C19" s="59">
        <v>6.9055852082239983E-4</v>
      </c>
      <c r="D19" s="59"/>
      <c r="E19" s="2"/>
      <c r="F19" s="2"/>
      <c r="G19" s="2"/>
      <c r="H19" s="2"/>
      <c r="I19" s="2"/>
      <c r="J19" s="2"/>
      <c r="K19" s="2"/>
      <c r="L19" s="2"/>
      <c r="O19" s="39"/>
      <c r="P19" s="39"/>
    </row>
    <row r="20" spans="1:16" ht="13.5" customHeight="1">
      <c r="A20" s="2"/>
      <c r="B20" s="2" t="s">
        <v>19</v>
      </c>
      <c r="C20" s="59">
        <v>6.4196723452876448E-4</v>
      </c>
      <c r="D20" s="59"/>
      <c r="E20" s="2"/>
      <c r="F20" s="2"/>
      <c r="G20" s="2"/>
      <c r="H20" s="2"/>
      <c r="I20" s="2"/>
      <c r="J20" s="2"/>
      <c r="K20" s="2"/>
      <c r="L20" s="2"/>
      <c r="O20" s="39"/>
      <c r="P20" s="39"/>
    </row>
    <row r="21" spans="1:16" ht="13.5" customHeight="1">
      <c r="A21" s="2"/>
      <c r="B21" s="2" t="s">
        <v>74</v>
      </c>
      <c r="C21" s="59">
        <v>5.637794057896453E-4</v>
      </c>
      <c r="D21" s="59"/>
      <c r="E21" s="2"/>
      <c r="F21" s="2"/>
      <c r="G21" s="2"/>
      <c r="H21" s="2"/>
      <c r="I21" s="2"/>
      <c r="J21" s="2"/>
      <c r="K21" s="2"/>
      <c r="L21" s="2"/>
      <c r="O21" s="39"/>
      <c r="P21" s="39"/>
    </row>
    <row r="22" spans="1:16" ht="13.5" customHeight="1">
      <c r="A22" s="2"/>
      <c r="B22" s="2" t="s">
        <v>21</v>
      </c>
      <c r="C22" s="59">
        <v>5.2475095438584416E-4</v>
      </c>
      <c r="D22" s="59"/>
      <c r="E22" s="2"/>
      <c r="F22" s="2"/>
      <c r="G22" s="2"/>
      <c r="H22" s="2"/>
      <c r="I22" s="2"/>
      <c r="J22" s="2"/>
      <c r="K22" s="2"/>
      <c r="L22" s="2"/>
      <c r="O22" s="39"/>
      <c r="P22" s="39"/>
    </row>
    <row r="23" spans="1:16" ht="13.5" customHeight="1">
      <c r="A23" s="2"/>
      <c r="B23" s="2" t="s">
        <v>75</v>
      </c>
      <c r="C23" s="59">
        <v>4.3681452773575288E-4</v>
      </c>
      <c r="D23" s="59"/>
      <c r="E23" s="2"/>
      <c r="F23" s="2"/>
      <c r="G23" s="2"/>
      <c r="H23" s="2"/>
      <c r="I23" s="2"/>
      <c r="J23" s="2"/>
      <c r="K23" s="2"/>
      <c r="L23" s="2"/>
      <c r="O23" s="39"/>
      <c r="P23" s="39"/>
    </row>
    <row r="24" spans="1:16" ht="13.5" customHeight="1">
      <c r="A24" s="2"/>
      <c r="B24" s="2" t="s">
        <v>76</v>
      </c>
      <c r="C24" s="59">
        <v>3.8893759352803874E-4</v>
      </c>
      <c r="D24" s="59"/>
      <c r="E24" s="2"/>
      <c r="F24" s="2"/>
      <c r="G24" s="2"/>
      <c r="H24" s="2"/>
      <c r="I24" s="2"/>
      <c r="J24" s="2"/>
      <c r="K24" s="2"/>
      <c r="L24" s="2"/>
      <c r="O24" s="39"/>
      <c r="P24" s="39"/>
    </row>
    <row r="25" spans="1:16" ht="13.5" customHeight="1">
      <c r="A25" s="2"/>
      <c r="B25" s="2" t="s">
        <v>77</v>
      </c>
      <c r="C25" s="59">
        <v>3.4532564407795834E-4</v>
      </c>
      <c r="D25" s="59"/>
      <c r="E25" s="2"/>
      <c r="F25" s="2"/>
      <c r="G25" s="2"/>
      <c r="H25" s="2"/>
      <c r="I25" s="2"/>
      <c r="J25" s="2"/>
      <c r="K25" s="2"/>
      <c r="L25" s="2"/>
      <c r="O25" s="39"/>
      <c r="P25" s="39"/>
    </row>
    <row r="26" spans="1:16" ht="13.5" customHeight="1">
      <c r="A26" s="2"/>
      <c r="B26" s="2" t="s">
        <v>16</v>
      </c>
      <c r="C26" s="59">
        <v>3.4393259161369453E-4</v>
      </c>
      <c r="D26" s="59"/>
      <c r="E26" s="2"/>
      <c r="F26" s="2"/>
      <c r="G26" s="2"/>
      <c r="H26" s="2"/>
      <c r="I26" s="2"/>
      <c r="J26" s="2"/>
      <c r="K26" s="2"/>
      <c r="L26" s="2"/>
      <c r="O26" s="39"/>
      <c r="P26" s="39"/>
    </row>
    <row r="27" spans="1:16" ht="13.5" customHeight="1">
      <c r="A27" s="2"/>
      <c r="B27" s="2" t="s">
        <v>78</v>
      </c>
      <c r="C27" s="59">
        <v>2.3478905784427272E-4</v>
      </c>
      <c r="D27" s="59"/>
      <c r="E27" s="2"/>
      <c r="F27" s="2"/>
      <c r="G27" s="2"/>
      <c r="H27" s="2"/>
      <c r="I27" s="2"/>
      <c r="J27" s="2"/>
      <c r="K27" s="2"/>
      <c r="L27" s="2"/>
    </row>
    <row r="28" spans="1:16" ht="13.5" customHeight="1">
      <c r="A28" s="2"/>
      <c r="B28" s="2"/>
      <c r="C28" s="2"/>
      <c r="D28" s="2"/>
      <c r="E28" s="2"/>
      <c r="F28" s="2"/>
      <c r="G28" s="2"/>
      <c r="H28" s="2"/>
      <c r="I28" s="2"/>
      <c r="J28" s="2"/>
      <c r="K28" s="2"/>
      <c r="L28" s="2"/>
    </row>
    <row r="29" spans="1:16" ht="13.5" customHeight="1">
      <c r="A29" s="2"/>
      <c r="B29" s="2"/>
      <c r="C29" s="2"/>
      <c r="D29" s="2"/>
      <c r="E29" s="2"/>
      <c r="F29" s="2"/>
      <c r="G29" s="2"/>
      <c r="H29" s="2"/>
      <c r="I29" s="2"/>
      <c r="J29" s="2"/>
      <c r="K29" s="2"/>
      <c r="L29" s="2"/>
    </row>
    <row r="30" spans="1:16" ht="13.5" customHeight="1">
      <c r="A30" s="2"/>
      <c r="B30" s="2"/>
      <c r="C30" s="2"/>
      <c r="D30" s="2"/>
      <c r="E30" s="2"/>
      <c r="F30" s="2"/>
      <c r="G30" s="2"/>
      <c r="H30" s="2"/>
      <c r="I30" s="2"/>
      <c r="J30" s="2"/>
      <c r="K30" s="2"/>
      <c r="L30" s="2"/>
    </row>
    <row r="31" spans="1:16" ht="13.5" customHeight="1">
      <c r="A31" s="2"/>
      <c r="B31" s="2"/>
      <c r="C31" s="2"/>
      <c r="D31" s="2"/>
      <c r="E31" s="2"/>
      <c r="F31" s="2"/>
      <c r="G31" s="2"/>
      <c r="H31" s="2"/>
      <c r="I31" s="2"/>
      <c r="J31" s="2"/>
      <c r="K31" s="2"/>
      <c r="L31" s="2"/>
    </row>
    <row r="32" spans="1:16" ht="13.5" customHeight="1">
      <c r="A32" s="2"/>
      <c r="B32" s="2"/>
      <c r="C32" s="2"/>
      <c r="D32" s="2"/>
      <c r="E32" s="2"/>
      <c r="F32" s="2"/>
      <c r="G32" s="2"/>
      <c r="H32" s="2"/>
      <c r="I32" s="2"/>
      <c r="J32" s="2"/>
      <c r="K32" s="2"/>
      <c r="L32" s="2"/>
    </row>
    <row r="33" spans="1:12" ht="13.5" customHeight="1">
      <c r="A33" s="2"/>
      <c r="B33" s="2"/>
      <c r="C33" s="2"/>
      <c r="D33" s="2"/>
      <c r="E33" s="2" t="s">
        <v>79</v>
      </c>
      <c r="F33" s="2"/>
      <c r="G33" s="2"/>
      <c r="H33" s="2"/>
      <c r="I33" s="2"/>
      <c r="J33" s="2"/>
      <c r="K33" s="2"/>
      <c r="L33" s="2"/>
    </row>
    <row r="34" spans="1:12" ht="13.5" customHeight="1">
      <c r="A34" s="2"/>
      <c r="B34" s="2"/>
      <c r="C34" s="2"/>
      <c r="D34" s="2"/>
      <c r="E34" s="2"/>
      <c r="F34" s="2"/>
      <c r="G34" s="2"/>
      <c r="H34" s="2"/>
      <c r="I34" s="2"/>
      <c r="J34" s="2"/>
      <c r="K34" s="2"/>
      <c r="L34" s="2"/>
    </row>
    <row r="35" spans="1:12" ht="13.5" customHeight="1">
      <c r="A35" s="2"/>
      <c r="B35" s="2"/>
      <c r="C35" s="2"/>
      <c r="D35" s="2"/>
      <c r="E35" s="2"/>
      <c r="F35" s="2"/>
      <c r="G35" s="2"/>
      <c r="H35" s="2"/>
      <c r="I35" s="2"/>
      <c r="J35" s="2"/>
      <c r="K35" s="2"/>
      <c r="L35" s="2"/>
    </row>
    <row r="36" spans="1:12" ht="13.5" customHeight="1">
      <c r="A36" s="2"/>
      <c r="B36" s="2"/>
      <c r="C36" s="2"/>
      <c r="D36" s="2"/>
      <c r="E36" s="2"/>
      <c r="F36" s="2"/>
      <c r="G36" s="2"/>
      <c r="H36" s="2"/>
      <c r="I36" s="2"/>
      <c r="J36" s="2"/>
      <c r="K36" s="2"/>
      <c r="L36" s="2"/>
    </row>
    <row r="37" spans="1:12" ht="13.5" customHeight="1">
      <c r="A37" s="2"/>
      <c r="B37" s="2"/>
      <c r="C37" s="2"/>
      <c r="D37" s="2"/>
      <c r="E37" s="2"/>
      <c r="F37" s="2"/>
      <c r="G37" s="2"/>
      <c r="H37" s="2"/>
      <c r="I37" s="2"/>
      <c r="J37" s="2"/>
      <c r="K37" s="2"/>
      <c r="L37" s="2"/>
    </row>
    <row r="38" spans="1:12" ht="13.5" customHeight="1">
      <c r="A38" s="2"/>
      <c r="B38" s="2"/>
      <c r="C38" s="2"/>
      <c r="D38" s="2"/>
      <c r="E38" s="2"/>
      <c r="F38" s="2"/>
      <c r="G38" s="2"/>
      <c r="H38" s="2"/>
      <c r="I38" s="2"/>
      <c r="J38" s="2"/>
      <c r="K38" s="2"/>
      <c r="L38" s="2"/>
    </row>
    <row r="39" spans="1:12" ht="13.5" customHeight="1">
      <c r="A39" s="2"/>
      <c r="B39" s="2"/>
      <c r="C39" s="2"/>
      <c r="D39" s="2"/>
      <c r="E39" s="2"/>
      <c r="F39" s="2"/>
      <c r="G39" s="2"/>
      <c r="H39" s="2"/>
      <c r="I39" s="2"/>
      <c r="J39" s="2"/>
      <c r="K39" s="2"/>
      <c r="L39" s="2"/>
    </row>
    <row r="40" spans="1:12" ht="13.5" customHeight="1">
      <c r="A40" s="2"/>
      <c r="B40" s="2"/>
      <c r="C40" s="2"/>
      <c r="D40" s="2"/>
      <c r="E40" s="2"/>
      <c r="F40" s="2"/>
      <c r="G40" s="2"/>
      <c r="H40" s="2"/>
      <c r="I40" s="2"/>
      <c r="J40" s="2"/>
      <c r="K40" s="2"/>
      <c r="L40" s="2"/>
    </row>
    <row r="41" spans="1:12" ht="13.5" customHeight="1">
      <c r="A41" s="2"/>
      <c r="B41" s="2"/>
      <c r="C41" s="2"/>
      <c r="D41" s="2"/>
      <c r="E41" s="2"/>
      <c r="F41" s="2"/>
      <c r="G41" s="2"/>
      <c r="H41" s="2"/>
      <c r="I41" s="2"/>
      <c r="J41" s="2"/>
      <c r="K41" s="2"/>
      <c r="L41" s="2"/>
    </row>
    <row r="42" spans="1:12" ht="13.5" customHeight="1">
      <c r="A42" s="2"/>
      <c r="B42" s="2"/>
      <c r="C42" s="2"/>
      <c r="D42" s="2"/>
      <c r="E42" s="2"/>
      <c r="F42" s="2"/>
      <c r="G42" s="2"/>
      <c r="H42" s="2"/>
      <c r="I42" s="2"/>
      <c r="J42" s="2"/>
      <c r="K42" s="2"/>
      <c r="L42" s="2"/>
    </row>
    <row r="43" spans="1:12" ht="13.5" customHeight="1">
      <c r="A43" s="2"/>
      <c r="B43" s="2"/>
      <c r="C43" s="2"/>
      <c r="D43" s="2"/>
      <c r="E43" s="2"/>
      <c r="F43" s="2"/>
      <c r="G43" s="2"/>
      <c r="H43" s="2"/>
      <c r="I43" s="2"/>
      <c r="J43" s="2"/>
      <c r="K43" s="2"/>
      <c r="L43" s="2"/>
    </row>
    <row r="44" spans="1:12" ht="13.5" customHeight="1">
      <c r="A44" s="2"/>
      <c r="B44" s="2"/>
      <c r="C44" s="2"/>
      <c r="D44" s="2"/>
      <c r="E44" s="2"/>
      <c r="F44" s="2"/>
      <c r="G44" s="2"/>
      <c r="H44" s="2"/>
      <c r="I44" s="2"/>
      <c r="J44" s="2"/>
      <c r="K44" s="2"/>
      <c r="L44" s="2"/>
    </row>
    <row r="45" spans="1:12" ht="13.5" customHeight="1">
      <c r="A45" s="2"/>
      <c r="B45" s="2"/>
      <c r="C45" s="2"/>
      <c r="D45" s="2"/>
      <c r="E45" s="2"/>
      <c r="F45" s="2"/>
      <c r="G45" s="2"/>
      <c r="H45" s="2"/>
      <c r="I45" s="2"/>
      <c r="J45" s="2"/>
      <c r="K45" s="2"/>
      <c r="L45" s="2"/>
    </row>
    <row r="46" spans="1:12" ht="13.5" customHeight="1">
      <c r="A46" s="2"/>
      <c r="B46" s="2"/>
      <c r="C46" s="2"/>
      <c r="D46" s="2"/>
      <c r="E46" s="2"/>
      <c r="F46" s="2"/>
      <c r="G46" s="2"/>
      <c r="H46" s="2"/>
      <c r="I46" s="2"/>
      <c r="J46" s="2"/>
      <c r="K46" s="2"/>
      <c r="L46" s="2"/>
    </row>
    <row r="47" spans="1:12" ht="13.5" customHeight="1">
      <c r="A47" s="2"/>
      <c r="B47" s="2"/>
      <c r="C47" s="2"/>
      <c r="D47" s="2"/>
      <c r="E47" s="2"/>
      <c r="F47" s="2"/>
      <c r="G47" s="2"/>
      <c r="H47" s="2"/>
      <c r="I47" s="2"/>
      <c r="J47" s="2"/>
      <c r="K47" s="2"/>
      <c r="L47" s="2"/>
    </row>
    <row r="48" spans="1:12" ht="13.5" customHeight="1">
      <c r="A48" s="2"/>
      <c r="B48" s="2"/>
      <c r="C48" s="2"/>
      <c r="D48" s="2"/>
      <c r="E48" s="2"/>
      <c r="F48" s="2"/>
      <c r="G48" s="2"/>
      <c r="H48" s="2"/>
      <c r="I48" s="2"/>
      <c r="J48" s="2"/>
      <c r="K48" s="2"/>
      <c r="L48" s="2"/>
    </row>
    <row r="49" spans="1:12" ht="13.5" customHeight="1">
      <c r="A49" s="2"/>
      <c r="B49" s="2"/>
      <c r="C49" s="2"/>
      <c r="D49" s="2"/>
      <c r="E49" s="2"/>
      <c r="F49" s="2"/>
      <c r="G49" s="2"/>
      <c r="H49" s="2"/>
      <c r="I49" s="2"/>
      <c r="J49" s="2"/>
      <c r="K49" s="2"/>
      <c r="L49" s="2"/>
    </row>
    <row r="50" spans="1:12" ht="13.5" customHeight="1">
      <c r="A50" s="2"/>
      <c r="B50" s="2"/>
      <c r="C50" s="2"/>
      <c r="D50" s="2"/>
      <c r="E50" s="2"/>
      <c r="F50" s="2"/>
      <c r="G50" s="2"/>
      <c r="H50" s="2"/>
      <c r="I50" s="2"/>
      <c r="J50" s="2"/>
      <c r="K50" s="2"/>
      <c r="L50" s="2"/>
    </row>
    <row r="51" spans="1:12" ht="13.5" customHeight="1">
      <c r="A51" s="2"/>
      <c r="B51" s="2"/>
      <c r="C51" s="2"/>
      <c r="D51" s="2"/>
      <c r="E51" s="2"/>
      <c r="F51" s="2"/>
      <c r="G51" s="2"/>
      <c r="H51" s="2"/>
      <c r="I51" s="2"/>
      <c r="J51" s="2"/>
      <c r="K51" s="2"/>
      <c r="L51" s="2"/>
    </row>
    <row r="52" spans="1:12" ht="13.5" customHeight="1">
      <c r="A52" s="2"/>
      <c r="B52" s="2"/>
      <c r="C52" s="2"/>
      <c r="D52" s="2"/>
      <c r="E52" s="2"/>
      <c r="F52" s="2"/>
      <c r="G52" s="2"/>
      <c r="H52" s="2"/>
      <c r="I52" s="2"/>
      <c r="J52" s="2"/>
      <c r="K52" s="2"/>
      <c r="L52" s="2"/>
    </row>
    <row r="53" spans="1:12" ht="13.5" customHeight="1">
      <c r="A53" s="2"/>
      <c r="B53" s="2"/>
      <c r="C53" s="2"/>
      <c r="D53" s="2"/>
      <c r="E53" s="2"/>
      <c r="F53" s="2"/>
      <c r="G53" s="2"/>
      <c r="H53" s="2"/>
      <c r="I53" s="2"/>
      <c r="J53" s="2"/>
      <c r="K53" s="2"/>
      <c r="L53" s="2"/>
    </row>
    <row r="54" spans="1:12" ht="13.5" customHeight="1">
      <c r="A54" s="2"/>
      <c r="B54" s="2"/>
      <c r="C54" s="2"/>
      <c r="D54" s="2"/>
      <c r="E54" s="2"/>
      <c r="F54" s="2"/>
      <c r="G54" s="2"/>
      <c r="H54" s="2"/>
      <c r="I54" s="2"/>
      <c r="J54" s="2"/>
      <c r="K54" s="2"/>
      <c r="L54" s="2"/>
    </row>
    <row r="55" spans="1:12" ht="13.5" customHeight="1">
      <c r="A55" s="2"/>
      <c r="B55" s="2"/>
      <c r="C55" s="2"/>
      <c r="D55" s="2"/>
      <c r="E55" s="2"/>
      <c r="F55" s="2"/>
      <c r="G55" s="2"/>
      <c r="H55" s="2"/>
      <c r="I55" s="2"/>
      <c r="J55" s="2"/>
      <c r="K55" s="2"/>
      <c r="L55" s="2"/>
    </row>
    <row r="56" spans="1:12" ht="13.5" customHeight="1">
      <c r="A56" s="2"/>
      <c r="B56" s="2"/>
      <c r="C56" s="2"/>
      <c r="D56" s="2"/>
      <c r="E56" s="2"/>
      <c r="F56" s="2"/>
      <c r="G56" s="2"/>
      <c r="H56" s="2"/>
      <c r="I56" s="2"/>
      <c r="J56" s="2"/>
      <c r="K56" s="2"/>
      <c r="L56" s="2"/>
    </row>
    <row r="57" spans="1:12" ht="13.5" customHeight="1">
      <c r="A57" s="2"/>
      <c r="B57" s="2"/>
      <c r="C57" s="2"/>
      <c r="D57" s="2"/>
      <c r="E57" s="2"/>
      <c r="F57" s="2"/>
      <c r="G57" s="2"/>
      <c r="H57" s="2"/>
      <c r="I57" s="2"/>
      <c r="J57" s="2"/>
      <c r="K57" s="2"/>
      <c r="L57" s="2"/>
    </row>
    <row r="58" spans="1:12" ht="13.5" customHeight="1">
      <c r="A58" s="2"/>
      <c r="B58" s="2"/>
      <c r="C58" s="2"/>
      <c r="D58" s="2"/>
      <c r="E58" s="2"/>
      <c r="F58" s="2"/>
      <c r="G58" s="2"/>
      <c r="H58" s="2"/>
      <c r="I58" s="2"/>
      <c r="J58" s="2"/>
      <c r="K58" s="2"/>
      <c r="L58" s="2"/>
    </row>
    <row r="59" spans="1:12" ht="13.5" customHeight="1">
      <c r="A59" s="2"/>
      <c r="B59" s="2"/>
      <c r="C59" s="2"/>
      <c r="D59" s="2"/>
      <c r="E59" s="2"/>
      <c r="F59" s="2"/>
      <c r="G59" s="2"/>
      <c r="H59" s="2"/>
      <c r="I59" s="2"/>
      <c r="J59" s="2"/>
      <c r="K59" s="2"/>
      <c r="L59" s="2"/>
    </row>
    <row r="60" spans="1:12" ht="13.5" customHeight="1">
      <c r="A60" s="2"/>
      <c r="B60" s="2"/>
      <c r="C60" s="2"/>
      <c r="D60" s="2"/>
      <c r="E60" s="2"/>
      <c r="F60" s="2"/>
      <c r="G60" s="2"/>
      <c r="H60" s="2"/>
      <c r="I60" s="2"/>
      <c r="J60" s="2"/>
      <c r="K60" s="2"/>
      <c r="L60" s="2"/>
    </row>
    <row r="61" spans="1:12" ht="13.5" customHeight="1">
      <c r="A61" s="2"/>
      <c r="B61" s="2"/>
      <c r="C61" s="2"/>
      <c r="D61" s="2"/>
      <c r="E61" s="2"/>
      <c r="F61" s="2"/>
      <c r="G61" s="2"/>
      <c r="H61" s="2"/>
      <c r="I61" s="2"/>
      <c r="J61" s="2"/>
      <c r="K61" s="2"/>
      <c r="L61" s="2"/>
    </row>
    <row r="62" spans="1:12" ht="13.5" customHeight="1">
      <c r="A62" s="2"/>
      <c r="B62" s="2"/>
      <c r="C62" s="2"/>
      <c r="D62" s="2"/>
      <c r="E62" s="2"/>
      <c r="F62" s="2"/>
      <c r="G62" s="2"/>
      <c r="H62" s="2"/>
      <c r="I62" s="2"/>
      <c r="J62" s="2"/>
      <c r="K62" s="2"/>
      <c r="L62" s="2"/>
    </row>
    <row r="63" spans="1:12" ht="13.5" customHeight="1">
      <c r="A63" s="2"/>
      <c r="B63" s="2"/>
      <c r="C63" s="2"/>
      <c r="D63" s="2"/>
      <c r="E63" s="2"/>
      <c r="F63" s="2"/>
      <c r="G63" s="2"/>
      <c r="H63" s="2"/>
      <c r="I63" s="2"/>
      <c r="J63" s="2"/>
      <c r="K63" s="2"/>
      <c r="L63" s="2"/>
    </row>
    <row r="64" spans="1:12" ht="13.5" customHeight="1">
      <c r="A64" s="2"/>
      <c r="B64" s="2"/>
      <c r="C64" s="2"/>
      <c r="D64" s="2"/>
      <c r="E64" s="2"/>
      <c r="F64" s="2"/>
      <c r="G64" s="2"/>
      <c r="H64" s="2"/>
      <c r="I64" s="2"/>
      <c r="J64" s="2"/>
      <c r="K64" s="2"/>
      <c r="L64" s="2"/>
    </row>
    <row r="65" spans="1:12" ht="13.5" customHeight="1">
      <c r="A65" s="2"/>
      <c r="B65" s="2"/>
      <c r="C65" s="2"/>
      <c r="D65" s="2"/>
      <c r="E65" s="2"/>
      <c r="F65" s="2"/>
      <c r="G65" s="2"/>
      <c r="H65" s="2"/>
      <c r="I65" s="2"/>
      <c r="J65" s="2"/>
      <c r="K65" s="2"/>
      <c r="L65" s="2"/>
    </row>
    <row r="66" spans="1:12" ht="13.5" customHeight="1">
      <c r="A66" s="2"/>
      <c r="B66" s="2"/>
      <c r="C66" s="2"/>
      <c r="D66" s="2"/>
      <c r="E66" s="2"/>
      <c r="F66" s="2"/>
      <c r="G66" s="2"/>
      <c r="H66" s="2"/>
      <c r="I66" s="2"/>
      <c r="J66" s="2"/>
      <c r="K66" s="2"/>
      <c r="L66" s="2"/>
    </row>
    <row r="67" spans="1:12" ht="13.5" customHeight="1">
      <c r="A67" s="2"/>
      <c r="B67" s="2"/>
      <c r="C67" s="2"/>
      <c r="D67" s="2"/>
      <c r="E67" s="2"/>
      <c r="F67" s="2"/>
      <c r="G67" s="2"/>
      <c r="H67" s="2"/>
      <c r="I67" s="2"/>
      <c r="J67" s="2"/>
      <c r="K67" s="2"/>
      <c r="L67" s="2"/>
    </row>
    <row r="68" spans="1:12" ht="13.5" customHeight="1">
      <c r="A68" s="2"/>
      <c r="B68" s="2"/>
      <c r="C68" s="2"/>
      <c r="D68" s="2"/>
      <c r="E68" s="2"/>
      <c r="F68" s="2"/>
      <c r="G68" s="2"/>
      <c r="H68" s="2"/>
      <c r="I68" s="2"/>
      <c r="J68" s="2"/>
      <c r="K68" s="2"/>
      <c r="L68" s="2"/>
    </row>
    <row r="69" spans="1:12" ht="13.5" customHeight="1">
      <c r="A69" s="2"/>
      <c r="B69" s="2"/>
      <c r="C69" s="2"/>
      <c r="D69" s="2"/>
      <c r="E69" s="2"/>
      <c r="F69" s="2"/>
      <c r="G69" s="2"/>
      <c r="H69" s="2"/>
      <c r="I69" s="2"/>
      <c r="J69" s="2"/>
      <c r="K69" s="2"/>
      <c r="L69" s="2"/>
    </row>
    <row r="70" spans="1:12" ht="13.5" customHeight="1">
      <c r="A70" s="2"/>
      <c r="B70" s="2"/>
      <c r="C70" s="2"/>
      <c r="D70" s="2"/>
      <c r="E70" s="2"/>
      <c r="F70" s="2"/>
      <c r="G70" s="2"/>
      <c r="H70" s="2"/>
      <c r="I70" s="2"/>
      <c r="J70" s="2"/>
      <c r="K70" s="2"/>
      <c r="L70" s="2"/>
    </row>
    <row r="71" spans="1:12" ht="13.5" customHeight="1">
      <c r="A71" s="2"/>
      <c r="B71" s="2"/>
      <c r="C71" s="2"/>
      <c r="D71" s="2"/>
      <c r="E71" s="2"/>
      <c r="F71" s="2"/>
      <c r="G71" s="2"/>
      <c r="H71" s="2"/>
      <c r="I71" s="2"/>
      <c r="J71" s="2"/>
      <c r="K71" s="2"/>
      <c r="L71" s="2"/>
    </row>
    <row r="72" spans="1:12" ht="13.5" customHeight="1">
      <c r="A72" s="2"/>
      <c r="B72" s="2"/>
      <c r="C72" s="2"/>
      <c r="D72" s="2"/>
      <c r="E72" s="2"/>
      <c r="F72" s="2"/>
      <c r="G72" s="2"/>
      <c r="H72" s="2"/>
      <c r="I72" s="2"/>
      <c r="J72" s="2"/>
      <c r="K72" s="2"/>
      <c r="L72" s="2"/>
    </row>
    <row r="73" spans="1:12" ht="13.5" customHeight="1">
      <c r="A73" s="2"/>
      <c r="B73" s="2"/>
      <c r="C73" s="2"/>
      <c r="D73" s="2"/>
      <c r="E73" s="2"/>
      <c r="F73" s="2"/>
      <c r="G73" s="2"/>
      <c r="H73" s="2"/>
      <c r="I73" s="2"/>
      <c r="J73" s="2"/>
      <c r="K73" s="2"/>
      <c r="L73" s="2"/>
    </row>
    <row r="74" spans="1:12" ht="13.5" customHeight="1">
      <c r="A74" s="2"/>
      <c r="B74" s="2"/>
      <c r="C74" s="2"/>
      <c r="D74" s="2"/>
      <c r="E74" s="2"/>
      <c r="F74" s="2"/>
      <c r="G74" s="2"/>
      <c r="H74" s="2"/>
      <c r="I74" s="2"/>
      <c r="J74" s="2"/>
      <c r="K74" s="2"/>
      <c r="L74" s="2"/>
    </row>
    <row r="75" spans="1:12" ht="13.5" customHeight="1">
      <c r="A75" s="2"/>
      <c r="B75" s="2"/>
      <c r="C75" s="2"/>
      <c r="D75" s="2"/>
      <c r="E75" s="2"/>
      <c r="F75" s="2"/>
      <c r="G75" s="2"/>
      <c r="H75" s="2"/>
      <c r="I75" s="2"/>
      <c r="J75" s="2"/>
      <c r="K75" s="2"/>
      <c r="L75" s="2"/>
    </row>
    <row r="76" spans="1:12" ht="13.5" customHeight="1">
      <c r="A76" s="2"/>
      <c r="B76" s="2"/>
      <c r="C76" s="2"/>
      <c r="D76" s="2"/>
      <c r="E76" s="2"/>
      <c r="F76" s="2"/>
      <c r="G76" s="2"/>
      <c r="H76" s="2"/>
      <c r="I76" s="2"/>
      <c r="J76" s="2"/>
      <c r="K76" s="2"/>
      <c r="L76" s="2"/>
    </row>
    <row r="77" spans="1:12" ht="13.5" customHeight="1">
      <c r="A77" s="2"/>
      <c r="B77" s="2"/>
      <c r="C77" s="2"/>
      <c r="D77" s="2"/>
      <c r="E77" s="2"/>
      <c r="F77" s="2"/>
      <c r="G77" s="2"/>
      <c r="H77" s="2"/>
      <c r="I77" s="2"/>
      <c r="J77" s="2"/>
      <c r="K77" s="2"/>
      <c r="L77" s="2"/>
    </row>
    <row r="78" spans="1:12" ht="13.5" customHeight="1">
      <c r="A78" s="2"/>
      <c r="B78" s="2"/>
      <c r="C78" s="2"/>
      <c r="D78" s="2"/>
      <c r="E78" s="2"/>
      <c r="F78" s="2"/>
      <c r="G78" s="2"/>
      <c r="H78" s="2"/>
      <c r="I78" s="2"/>
      <c r="J78" s="2"/>
      <c r="K78" s="2"/>
      <c r="L78" s="2"/>
    </row>
    <row r="79" spans="1:12" ht="13.5" customHeight="1">
      <c r="A79" s="2"/>
      <c r="B79" s="2"/>
      <c r="C79" s="2"/>
      <c r="D79" s="2"/>
      <c r="E79" s="2"/>
      <c r="F79" s="2"/>
      <c r="G79" s="2"/>
      <c r="H79" s="2"/>
      <c r="I79" s="2"/>
      <c r="J79" s="2"/>
      <c r="K79" s="2"/>
      <c r="L79" s="2"/>
    </row>
    <row r="80" spans="1:12" ht="13.5" customHeight="1">
      <c r="A80" s="2"/>
      <c r="B80" s="2"/>
      <c r="C80" s="2"/>
      <c r="D80" s="2"/>
      <c r="E80" s="2"/>
      <c r="F80" s="2"/>
      <c r="G80" s="2"/>
      <c r="H80" s="2"/>
      <c r="I80" s="2"/>
      <c r="J80" s="2"/>
      <c r="K80" s="2"/>
      <c r="L80" s="2"/>
    </row>
    <row r="81" spans="1:12" ht="13.5" customHeight="1">
      <c r="A81" s="2"/>
      <c r="B81" s="2"/>
      <c r="C81" s="2"/>
      <c r="D81" s="2"/>
      <c r="E81" s="2"/>
      <c r="F81" s="2"/>
      <c r="G81" s="2"/>
      <c r="H81" s="2"/>
      <c r="I81" s="2"/>
      <c r="J81" s="2"/>
      <c r="K81" s="2"/>
      <c r="L81" s="2"/>
    </row>
    <row r="82" spans="1:12" ht="13.5" customHeight="1">
      <c r="A82" s="2"/>
      <c r="B82" s="2"/>
      <c r="C82" s="2"/>
      <c r="D82" s="2"/>
      <c r="E82" s="2"/>
      <c r="F82" s="2"/>
      <c r="G82" s="2"/>
      <c r="H82" s="2"/>
      <c r="I82" s="2"/>
      <c r="J82" s="2"/>
      <c r="K82" s="2"/>
      <c r="L82" s="2"/>
    </row>
    <row r="83" spans="1:12" ht="13.5" customHeight="1">
      <c r="A83" s="2"/>
      <c r="B83" s="2"/>
      <c r="C83" s="2"/>
      <c r="D83" s="2"/>
      <c r="E83" s="2"/>
      <c r="F83" s="2"/>
      <c r="G83" s="2"/>
      <c r="H83" s="2"/>
      <c r="I83" s="2"/>
      <c r="J83" s="2"/>
      <c r="K83" s="2"/>
      <c r="L83" s="2"/>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W249"/>
  <sheetViews>
    <sheetView zoomScaleNormal="100" workbookViewId="0">
      <selection activeCell="B35" sqref="B35"/>
    </sheetView>
  </sheetViews>
  <sheetFormatPr defaultColWidth="8.796875" defaultRowHeight="13.8"/>
  <cols>
    <col min="1" max="1" width="7.8984375" style="3" customWidth="1"/>
    <col min="2" max="2" width="27.296875" style="3" customWidth="1"/>
    <col min="3" max="7" width="10.296875" style="3" customWidth="1"/>
    <col min="8" max="8" width="15.3984375" style="3" customWidth="1"/>
    <col min="9" max="9" width="11.8984375" style="3" customWidth="1"/>
    <col min="10" max="10" width="8.796875" style="3"/>
    <col min="11" max="11" width="8.296875" style="3" customWidth="1"/>
    <col min="12" max="12" width="13.796875" style="3" customWidth="1"/>
    <col min="13" max="13" width="13" style="3" customWidth="1"/>
    <col min="14" max="14" width="19.8984375" style="3" customWidth="1"/>
    <col min="15" max="16384" width="8.796875" style="3"/>
  </cols>
  <sheetData>
    <row r="1" spans="1:23">
      <c r="A1" s="1" t="s">
        <v>0</v>
      </c>
      <c r="B1" s="2" t="s">
        <v>34</v>
      </c>
      <c r="C1" s="2"/>
      <c r="D1" s="2"/>
      <c r="E1" s="2"/>
      <c r="F1" s="2"/>
      <c r="G1" s="2"/>
      <c r="H1" s="2"/>
      <c r="I1" s="2"/>
      <c r="J1" s="2"/>
      <c r="K1" s="2"/>
      <c r="L1" s="2"/>
      <c r="M1" s="2"/>
      <c r="N1" s="2"/>
      <c r="O1" s="2"/>
      <c r="P1" s="2"/>
      <c r="Q1" s="2"/>
      <c r="R1" s="2"/>
      <c r="S1" s="2"/>
      <c r="T1" s="2"/>
      <c r="U1" s="2"/>
      <c r="V1" s="2"/>
      <c r="W1" s="2"/>
    </row>
    <row r="2" spans="1:23">
      <c r="A2" s="1" t="s">
        <v>2</v>
      </c>
      <c r="B2" s="2" t="s">
        <v>35</v>
      </c>
      <c r="C2" s="2"/>
      <c r="D2" s="2"/>
      <c r="E2" s="2"/>
      <c r="F2" s="2"/>
      <c r="G2" s="2"/>
      <c r="H2" s="2"/>
      <c r="I2" s="2"/>
      <c r="J2" s="2"/>
      <c r="K2" s="2"/>
      <c r="L2" s="2"/>
      <c r="M2" s="2"/>
      <c r="N2" s="2"/>
      <c r="O2" s="2"/>
      <c r="P2" s="2"/>
      <c r="Q2" s="2"/>
      <c r="R2" s="2"/>
      <c r="S2" s="2"/>
      <c r="T2" s="2"/>
      <c r="U2" s="2"/>
      <c r="V2" s="2"/>
      <c r="W2" s="2"/>
    </row>
    <row r="3" spans="1:23" ht="16.5" customHeight="1">
      <c r="A3" s="41" t="s">
        <v>4</v>
      </c>
      <c r="B3" s="63" t="s">
        <v>36</v>
      </c>
      <c r="C3" s="63"/>
      <c r="D3" s="63"/>
      <c r="E3" s="63"/>
      <c r="F3" s="63"/>
      <c r="G3" s="63"/>
      <c r="H3" s="63"/>
      <c r="I3" s="63"/>
      <c r="J3" s="63"/>
      <c r="K3" s="63"/>
      <c r="L3" s="63"/>
      <c r="M3" s="63"/>
      <c r="N3" s="63"/>
      <c r="O3" s="63"/>
      <c r="P3" s="2"/>
      <c r="Q3" s="2"/>
      <c r="R3" s="2"/>
      <c r="S3" s="2"/>
      <c r="T3" s="2"/>
      <c r="U3" s="2"/>
      <c r="V3" s="2"/>
      <c r="W3" s="2"/>
    </row>
    <row r="4" spans="1:23">
      <c r="A4" s="2"/>
      <c r="B4" s="5"/>
      <c r="C4" s="2"/>
      <c r="D4" s="2"/>
      <c r="E4" s="2"/>
      <c r="F4" s="2"/>
      <c r="G4" s="2"/>
      <c r="H4" s="2"/>
      <c r="I4" s="2"/>
      <c r="J4" s="2"/>
      <c r="K4" s="2"/>
      <c r="L4" s="2"/>
      <c r="M4" s="2"/>
      <c r="N4" s="2"/>
      <c r="O4" s="2"/>
      <c r="P4" s="2"/>
      <c r="Q4" s="2"/>
      <c r="R4" s="2"/>
      <c r="S4" s="2"/>
      <c r="T4" s="2"/>
      <c r="U4" s="2"/>
      <c r="V4" s="2"/>
      <c r="W4" s="2"/>
    </row>
    <row r="5" spans="1:23">
      <c r="A5" s="2"/>
      <c r="B5" s="2"/>
      <c r="C5" s="64"/>
      <c r="D5" s="64"/>
      <c r="E5" s="64"/>
      <c r="F5" s="64"/>
      <c r="G5" s="64"/>
      <c r="H5" s="64"/>
      <c r="I5" s="64"/>
      <c r="J5" s="64"/>
      <c r="K5" s="64"/>
      <c r="L5" s="64"/>
      <c r="M5" s="64"/>
      <c r="N5" s="2"/>
      <c r="O5" s="2"/>
      <c r="P5" s="2"/>
      <c r="Q5" s="2"/>
      <c r="R5" s="2"/>
      <c r="S5" s="2"/>
      <c r="T5" s="2"/>
      <c r="U5" s="2"/>
      <c r="V5" s="2"/>
      <c r="W5" s="2"/>
    </row>
    <row r="6" spans="1:23">
      <c r="A6" s="2"/>
      <c r="B6" s="13"/>
      <c r="C6" s="13"/>
      <c r="D6" s="13"/>
      <c r="E6" s="13"/>
      <c r="F6" s="13"/>
      <c r="G6" s="13"/>
      <c r="H6" s="13"/>
      <c r="I6" s="13"/>
      <c r="J6" s="13"/>
      <c r="K6" s="13"/>
      <c r="L6" s="13"/>
      <c r="M6" s="13"/>
      <c r="N6" s="2"/>
      <c r="O6" s="2"/>
      <c r="P6" s="2"/>
      <c r="Q6" s="2"/>
      <c r="R6" s="2"/>
      <c r="S6" s="2"/>
      <c r="T6" s="2"/>
      <c r="U6" s="2"/>
      <c r="V6" s="2"/>
      <c r="W6" s="2"/>
    </row>
    <row r="7" spans="1:23" s="20" customFormat="1" ht="14.4" thickBot="1">
      <c r="A7" s="16"/>
      <c r="B7" s="42" t="s">
        <v>26</v>
      </c>
      <c r="C7" s="37"/>
      <c r="D7" s="37"/>
      <c r="E7" s="37"/>
      <c r="F7" s="37"/>
      <c r="G7" s="37"/>
      <c r="H7" s="37"/>
      <c r="I7" s="43"/>
      <c r="J7" s="43"/>
      <c r="K7" s="43"/>
      <c r="L7" s="43"/>
      <c r="M7" s="43"/>
      <c r="N7" s="16"/>
      <c r="O7" s="16"/>
      <c r="P7" s="16"/>
      <c r="Q7" s="16"/>
      <c r="R7" s="16"/>
      <c r="S7" s="16"/>
      <c r="T7" s="16"/>
      <c r="U7" s="16"/>
      <c r="V7" s="16"/>
      <c r="W7" s="16"/>
    </row>
    <row r="8" spans="1:23" ht="14.4" thickBot="1">
      <c r="A8" s="2"/>
      <c r="B8" s="44" t="s">
        <v>27</v>
      </c>
      <c r="C8" s="45">
        <v>2012</v>
      </c>
      <c r="D8" s="45">
        <v>2013</v>
      </c>
      <c r="E8" s="45">
        <v>2014</v>
      </c>
      <c r="F8" s="46">
        <v>2015</v>
      </c>
      <c r="G8" s="47">
        <v>2016</v>
      </c>
      <c r="H8" s="48"/>
      <c r="I8" s="13"/>
      <c r="J8" s="13"/>
      <c r="K8" s="13"/>
      <c r="L8" s="13"/>
      <c r="M8" s="13"/>
      <c r="N8" s="2"/>
      <c r="O8" s="2"/>
      <c r="P8" s="2"/>
      <c r="Q8" s="2"/>
      <c r="R8" s="2"/>
      <c r="S8" s="2"/>
      <c r="T8" s="2"/>
      <c r="U8" s="2"/>
      <c r="V8" s="2"/>
      <c r="W8" s="2"/>
    </row>
    <row r="9" spans="1:23">
      <c r="A9" s="2"/>
      <c r="B9" s="49" t="s">
        <v>28</v>
      </c>
      <c r="C9" s="50">
        <v>0.40097796833248378</v>
      </c>
      <c r="D9" s="50">
        <v>0.31856359739622619</v>
      </c>
      <c r="E9" s="50">
        <v>0.36604509784781775</v>
      </c>
      <c r="F9" s="50">
        <v>0.34719595241165491</v>
      </c>
      <c r="G9" s="51">
        <v>0.33576259477286541</v>
      </c>
      <c r="H9" s="48"/>
      <c r="I9" s="13"/>
      <c r="J9" s="13"/>
      <c r="K9" s="13"/>
      <c r="L9" s="13"/>
      <c r="M9" s="13"/>
      <c r="N9" s="2"/>
      <c r="O9" s="2"/>
      <c r="P9" s="2"/>
      <c r="Q9" s="2"/>
      <c r="R9" s="2"/>
      <c r="S9" s="2"/>
      <c r="T9" s="2"/>
      <c r="U9" s="2"/>
      <c r="V9" s="2"/>
      <c r="W9" s="2"/>
    </row>
    <row r="10" spans="1:23">
      <c r="A10" s="2"/>
      <c r="B10" s="49" t="s">
        <v>29</v>
      </c>
      <c r="C10" s="50">
        <v>5.6825939297444705</v>
      </c>
      <c r="D10" s="50">
        <v>6.7361484963689326</v>
      </c>
      <c r="E10" s="50">
        <v>8.1382681856919064</v>
      </c>
      <c r="F10" s="50">
        <v>8.6643048012787212</v>
      </c>
      <c r="G10" s="51">
        <v>10.865751013066792</v>
      </c>
      <c r="H10" s="48"/>
      <c r="I10" s="13"/>
      <c r="J10" s="13"/>
      <c r="K10" s="13"/>
      <c r="L10" s="13"/>
      <c r="M10" s="13"/>
      <c r="N10" s="2"/>
      <c r="O10" s="2"/>
      <c r="P10" s="2"/>
      <c r="Q10" s="2"/>
      <c r="R10" s="2"/>
      <c r="S10" s="2"/>
      <c r="T10" s="2"/>
      <c r="U10" s="2"/>
      <c r="V10" s="2"/>
      <c r="W10" s="2"/>
    </row>
    <row r="11" spans="1:23">
      <c r="A11" s="2"/>
      <c r="B11" s="49" t="s">
        <v>30</v>
      </c>
      <c r="C11" s="50">
        <v>0.40295717227200006</v>
      </c>
      <c r="D11" s="50">
        <v>0.68047894424000011</v>
      </c>
      <c r="E11" s="50">
        <v>1.4573656554369998</v>
      </c>
      <c r="F11" s="50">
        <v>1.8013563760000004</v>
      </c>
      <c r="G11" s="51">
        <v>1.3743040988289994</v>
      </c>
      <c r="H11" s="48"/>
      <c r="I11" s="13"/>
      <c r="J11" s="13"/>
      <c r="K11" s="13"/>
      <c r="L11" s="13"/>
      <c r="M11" s="13"/>
      <c r="N11" s="2"/>
      <c r="O11" s="2"/>
      <c r="P11" s="2"/>
      <c r="Q11" s="2"/>
      <c r="R11" s="2"/>
      <c r="S11" s="2"/>
      <c r="T11" s="2"/>
      <c r="U11" s="2"/>
      <c r="V11" s="2"/>
      <c r="W11" s="2"/>
    </row>
    <row r="12" spans="1:23">
      <c r="A12" s="2"/>
      <c r="B12" s="49" t="s">
        <v>31</v>
      </c>
      <c r="C12" s="50">
        <v>4.6494198397600854</v>
      </c>
      <c r="D12" s="50">
        <v>5.5115586344203367</v>
      </c>
      <c r="E12" s="50">
        <v>6.8069604883645924</v>
      </c>
      <c r="F12" s="50">
        <v>7.0322176381532771</v>
      </c>
      <c r="G12" s="51">
        <v>6.9097196237174838</v>
      </c>
      <c r="H12" s="48"/>
      <c r="I12" s="13"/>
      <c r="J12" s="13"/>
      <c r="K12" s="13"/>
      <c r="L12" s="13"/>
      <c r="M12" s="13"/>
      <c r="N12" s="2"/>
      <c r="O12" s="2"/>
      <c r="P12" s="2"/>
      <c r="Q12" s="2"/>
      <c r="R12" s="2"/>
      <c r="S12" s="2"/>
      <c r="T12" s="2"/>
      <c r="U12" s="2"/>
      <c r="V12" s="2"/>
      <c r="W12" s="2"/>
    </row>
    <row r="13" spans="1:23">
      <c r="A13" s="2"/>
      <c r="B13" s="49" t="s">
        <v>32</v>
      </c>
      <c r="C13" s="50">
        <v>0.56708749482384291</v>
      </c>
      <c r="D13" s="50">
        <v>0.80921751016109256</v>
      </c>
      <c r="E13" s="50">
        <v>0.93361959192825894</v>
      </c>
      <c r="F13" s="50">
        <v>1.3027689394600743</v>
      </c>
      <c r="G13" s="51">
        <v>0.84294422927284107</v>
      </c>
      <c r="H13" s="48"/>
      <c r="I13" s="13"/>
      <c r="J13" s="13"/>
      <c r="K13" s="13"/>
      <c r="L13" s="13"/>
      <c r="M13" s="13"/>
      <c r="N13" s="2"/>
      <c r="O13" s="2"/>
      <c r="P13" s="2"/>
      <c r="Q13" s="2"/>
      <c r="R13" s="2"/>
      <c r="S13" s="2"/>
      <c r="T13" s="2"/>
      <c r="U13" s="2"/>
      <c r="V13" s="2"/>
      <c r="W13" s="2"/>
    </row>
    <row r="14" spans="1:23" ht="14.4" thickBot="1">
      <c r="A14" s="2"/>
      <c r="B14" s="52" t="s">
        <v>33</v>
      </c>
      <c r="C14" s="53">
        <v>5.0056626080000013E-2</v>
      </c>
      <c r="D14" s="53">
        <v>5.9080465830000008E-3</v>
      </c>
      <c r="E14" s="53">
        <v>4.4263010322000008E-2</v>
      </c>
      <c r="F14" s="53">
        <v>2.7542001000000003E-2</v>
      </c>
      <c r="G14" s="54">
        <v>7.4386366579999993E-3</v>
      </c>
      <c r="H14" s="48"/>
      <c r="I14" s="13"/>
      <c r="J14" s="13"/>
      <c r="K14" s="13"/>
      <c r="L14" s="13"/>
      <c r="M14" s="13"/>
      <c r="N14" s="2"/>
      <c r="O14" s="2"/>
      <c r="P14" s="2"/>
      <c r="Q14" s="2"/>
      <c r="R14" s="2"/>
      <c r="S14" s="2"/>
      <c r="T14" s="2"/>
      <c r="U14" s="2"/>
      <c r="V14" s="2"/>
      <c r="W14" s="2"/>
    </row>
    <row r="15" spans="1:23">
      <c r="A15" s="2"/>
      <c r="B15" s="13"/>
      <c r="C15" s="55"/>
      <c r="D15" s="55"/>
      <c r="E15" s="55"/>
      <c r="F15" s="55"/>
      <c r="G15" s="55"/>
      <c r="H15" s="13"/>
      <c r="I15" s="13"/>
      <c r="J15" s="13"/>
      <c r="K15" s="13"/>
      <c r="L15" s="13"/>
      <c r="M15" s="13"/>
      <c r="N15" s="2"/>
      <c r="O15" s="2"/>
      <c r="P15" s="2"/>
      <c r="Q15" s="2"/>
      <c r="R15" s="2"/>
      <c r="S15" s="2"/>
      <c r="T15" s="2"/>
      <c r="U15" s="2"/>
      <c r="V15" s="2"/>
      <c r="W15" s="2"/>
    </row>
    <row r="16" spans="1:23">
      <c r="A16" s="2"/>
      <c r="B16" s="13"/>
      <c r="C16" s="13"/>
      <c r="D16" s="13"/>
      <c r="E16" s="13"/>
      <c r="F16" s="13"/>
      <c r="G16" s="13"/>
      <c r="H16" s="13"/>
      <c r="I16" s="13"/>
      <c r="J16" s="13"/>
      <c r="K16" s="13"/>
      <c r="L16" s="13"/>
      <c r="M16" s="13"/>
      <c r="N16" s="2"/>
      <c r="O16" s="2"/>
      <c r="P16" s="2"/>
      <c r="Q16" s="2"/>
      <c r="R16" s="2"/>
      <c r="S16" s="2"/>
      <c r="T16" s="2"/>
      <c r="U16" s="2"/>
      <c r="V16" s="2"/>
      <c r="W16" s="2"/>
    </row>
    <row r="17" spans="1:23">
      <c r="A17" s="2"/>
      <c r="B17" s="13"/>
      <c r="C17" s="13"/>
      <c r="D17" s="13"/>
      <c r="E17" s="13"/>
      <c r="F17" s="13"/>
      <c r="G17" s="13"/>
      <c r="H17" s="13"/>
      <c r="I17" s="13"/>
      <c r="J17" s="13"/>
      <c r="K17" s="13"/>
      <c r="L17" s="13"/>
      <c r="M17" s="13"/>
      <c r="N17" s="2"/>
      <c r="O17" s="2"/>
      <c r="P17" s="2"/>
      <c r="Q17" s="2"/>
      <c r="R17" s="2"/>
      <c r="S17" s="2"/>
      <c r="T17" s="2"/>
      <c r="U17" s="2"/>
      <c r="V17" s="2"/>
      <c r="W17" s="2"/>
    </row>
    <row r="18" spans="1:23">
      <c r="A18" s="2"/>
      <c r="B18" s="13"/>
      <c r="C18" s="2"/>
      <c r="D18" s="13"/>
      <c r="E18" s="13"/>
      <c r="F18" s="13"/>
      <c r="G18" s="13"/>
      <c r="H18" s="13"/>
      <c r="I18" s="13"/>
      <c r="J18" s="13"/>
      <c r="K18" s="13"/>
      <c r="L18" s="13"/>
      <c r="M18" s="13"/>
      <c r="N18" s="2"/>
      <c r="O18" s="2"/>
      <c r="P18" s="2"/>
      <c r="Q18" s="2"/>
      <c r="R18" s="2"/>
      <c r="S18" s="2"/>
      <c r="T18" s="2"/>
      <c r="U18" s="2"/>
      <c r="V18" s="2"/>
      <c r="W18" s="2"/>
    </row>
    <row r="19" spans="1:23">
      <c r="A19" s="2"/>
      <c r="B19" s="13"/>
      <c r="C19" s="56"/>
      <c r="D19" s="56"/>
      <c r="E19" s="56"/>
      <c r="F19" s="56"/>
      <c r="G19" s="56"/>
      <c r="H19" s="13"/>
      <c r="I19" s="13"/>
      <c r="J19" s="13"/>
      <c r="K19" s="13"/>
      <c r="L19" s="13"/>
      <c r="M19" s="13"/>
      <c r="N19" s="2"/>
      <c r="O19" s="2"/>
      <c r="P19" s="2"/>
      <c r="Q19" s="2"/>
      <c r="R19" s="2"/>
      <c r="S19" s="2"/>
      <c r="T19" s="2"/>
      <c r="U19" s="2"/>
      <c r="V19" s="2"/>
      <c r="W19" s="2"/>
    </row>
    <row r="20" spans="1:23">
      <c r="A20" s="2"/>
      <c r="B20" s="13"/>
      <c r="C20" s="57"/>
      <c r="D20" s="13"/>
      <c r="E20" s="13"/>
      <c r="F20" s="13"/>
      <c r="G20" s="13"/>
      <c r="H20" s="13"/>
      <c r="I20" s="13"/>
      <c r="J20" s="13"/>
      <c r="K20" s="13"/>
      <c r="L20" s="13"/>
      <c r="M20" s="13"/>
      <c r="N20" s="2"/>
      <c r="O20" s="2"/>
      <c r="P20" s="2"/>
      <c r="Q20" s="2"/>
      <c r="R20" s="2"/>
      <c r="S20" s="2"/>
      <c r="T20" s="2"/>
      <c r="U20" s="2"/>
      <c r="V20" s="2"/>
      <c r="W20" s="2"/>
    </row>
    <row r="21" spans="1:23">
      <c r="A21" s="2"/>
      <c r="B21" s="2"/>
      <c r="C21" s="57"/>
      <c r="D21" s="2"/>
      <c r="E21" s="2"/>
      <c r="F21" s="2"/>
      <c r="G21" s="2"/>
      <c r="H21" s="58"/>
      <c r="I21" s="13"/>
      <c r="J21" s="13"/>
      <c r="K21" s="13"/>
      <c r="L21" s="13"/>
      <c r="M21" s="13"/>
      <c r="N21" s="2"/>
      <c r="O21" s="59"/>
      <c r="P21" s="60"/>
      <c r="Q21" s="2"/>
      <c r="R21" s="2"/>
      <c r="S21" s="2"/>
      <c r="T21" s="2"/>
      <c r="U21" s="2"/>
      <c r="V21" s="2"/>
      <c r="W21" s="2"/>
    </row>
    <row r="22" spans="1:23">
      <c r="A22" s="2"/>
      <c r="B22" s="2"/>
      <c r="C22" s="57"/>
      <c r="D22" s="2"/>
      <c r="E22" s="2"/>
      <c r="F22" s="2"/>
      <c r="G22" s="2"/>
      <c r="H22" s="58"/>
      <c r="I22" s="13"/>
      <c r="J22" s="13"/>
      <c r="K22" s="13"/>
      <c r="L22" s="13"/>
      <c r="M22" s="13"/>
      <c r="N22" s="2"/>
      <c r="O22" s="2"/>
      <c r="P22" s="2"/>
      <c r="Q22" s="2"/>
      <c r="R22" s="2"/>
      <c r="S22" s="2"/>
      <c r="T22" s="2"/>
      <c r="U22" s="2"/>
      <c r="V22" s="2"/>
      <c r="W22" s="2"/>
    </row>
    <row r="23" spans="1:23">
      <c r="A23" s="2"/>
      <c r="B23" s="2"/>
      <c r="C23" s="57"/>
      <c r="D23" s="2"/>
      <c r="E23" s="2"/>
      <c r="F23" s="2"/>
      <c r="G23" s="2"/>
      <c r="H23" s="58"/>
      <c r="I23" s="13"/>
      <c r="J23" s="13"/>
      <c r="K23" s="13"/>
      <c r="L23" s="13"/>
      <c r="M23" s="13"/>
      <c r="N23" s="2"/>
      <c r="O23" s="2"/>
      <c r="P23" s="2"/>
      <c r="Q23" s="2"/>
      <c r="R23" s="2"/>
      <c r="S23" s="2"/>
      <c r="T23" s="2"/>
      <c r="U23" s="2"/>
      <c r="V23" s="2"/>
      <c r="W23" s="2"/>
    </row>
    <row r="24" spans="1:23">
      <c r="A24" s="2"/>
      <c r="B24" s="2"/>
      <c r="C24" s="57"/>
      <c r="D24" s="2"/>
      <c r="E24" s="2"/>
      <c r="F24" s="2"/>
      <c r="G24" s="2"/>
      <c r="H24" s="58"/>
      <c r="I24" s="13"/>
      <c r="J24" s="13"/>
      <c r="K24" s="13"/>
      <c r="L24" s="13"/>
      <c r="M24" s="13"/>
      <c r="N24" s="2"/>
      <c r="O24" s="2"/>
      <c r="P24" s="2"/>
      <c r="Q24" s="2"/>
      <c r="R24" s="2"/>
      <c r="S24" s="2"/>
      <c r="T24" s="2"/>
      <c r="U24" s="2"/>
      <c r="V24" s="2"/>
      <c r="W24" s="2"/>
    </row>
    <row r="25" spans="1:23">
      <c r="A25" s="2"/>
      <c r="B25" s="2"/>
      <c r="C25" s="57"/>
      <c r="D25" s="2"/>
      <c r="E25" s="2"/>
      <c r="F25" s="2"/>
      <c r="G25" s="2"/>
      <c r="H25" s="58"/>
      <c r="I25" s="13"/>
      <c r="J25" s="13"/>
      <c r="K25" s="13"/>
      <c r="L25" s="13"/>
      <c r="M25" s="13"/>
      <c r="N25" s="2"/>
      <c r="O25" s="2"/>
      <c r="P25" s="2"/>
      <c r="Q25" s="2"/>
      <c r="R25" s="2"/>
      <c r="S25" s="2"/>
      <c r="T25" s="2"/>
      <c r="U25" s="2"/>
      <c r="V25" s="2"/>
      <c r="W25" s="2"/>
    </row>
    <row r="26" spans="1:23">
      <c r="A26" s="2"/>
      <c r="B26" s="2"/>
      <c r="C26" s="57"/>
      <c r="D26" s="2"/>
      <c r="E26" s="2"/>
      <c r="F26" s="2"/>
      <c r="G26" s="2"/>
      <c r="H26" s="58"/>
      <c r="I26" s="13"/>
      <c r="J26" s="13"/>
      <c r="K26" s="13"/>
      <c r="L26" s="13"/>
      <c r="M26" s="13"/>
      <c r="N26" s="2"/>
      <c r="O26" s="2"/>
      <c r="P26" s="2"/>
      <c r="Q26" s="2"/>
      <c r="R26" s="2"/>
      <c r="S26" s="2"/>
      <c r="T26" s="2"/>
      <c r="U26" s="2"/>
      <c r="V26" s="2"/>
      <c r="W26" s="2"/>
    </row>
    <row r="27" spans="1:23">
      <c r="A27" s="2"/>
      <c r="B27" s="2"/>
      <c r="C27" s="57"/>
      <c r="D27" s="2"/>
      <c r="E27" s="2"/>
      <c r="F27" s="2"/>
      <c r="G27" s="2"/>
      <c r="H27" s="58"/>
      <c r="I27" s="13"/>
      <c r="J27" s="13"/>
      <c r="K27" s="13"/>
      <c r="L27" s="13"/>
      <c r="M27" s="13"/>
      <c r="N27" s="2"/>
      <c r="O27" s="2"/>
      <c r="P27" s="2"/>
      <c r="Q27" s="2"/>
      <c r="R27" s="2"/>
      <c r="S27" s="2"/>
      <c r="T27" s="2"/>
      <c r="U27" s="2"/>
      <c r="V27" s="2"/>
      <c r="W27" s="2"/>
    </row>
    <row r="28" spans="1:23">
      <c r="A28" s="2"/>
      <c r="B28" s="2"/>
      <c r="C28" s="57"/>
      <c r="D28" s="2"/>
      <c r="E28" s="61"/>
      <c r="F28" s="2"/>
      <c r="G28" s="2"/>
      <c r="H28" s="58"/>
      <c r="I28" s="13"/>
      <c r="J28" s="13"/>
      <c r="K28" s="13"/>
      <c r="L28" s="13"/>
      <c r="M28" s="13"/>
      <c r="N28" s="2"/>
      <c r="O28" s="2"/>
      <c r="P28" s="2"/>
      <c r="Q28" s="2"/>
      <c r="R28" s="2"/>
      <c r="S28" s="2"/>
      <c r="T28" s="2"/>
      <c r="U28" s="2"/>
      <c r="V28" s="2"/>
      <c r="W28" s="2"/>
    </row>
    <row r="29" spans="1:23">
      <c r="A29" s="2"/>
      <c r="B29" s="2"/>
      <c r="C29" s="57"/>
      <c r="D29" s="2"/>
      <c r="E29" s="61"/>
      <c r="F29" s="2"/>
      <c r="G29" s="2"/>
      <c r="H29" s="13"/>
      <c r="I29" s="13"/>
      <c r="J29" s="13"/>
      <c r="K29" s="13"/>
      <c r="L29" s="13"/>
      <c r="M29" s="13"/>
      <c r="N29" s="2"/>
      <c r="O29" s="2"/>
      <c r="P29" s="2"/>
      <c r="Q29" s="2"/>
      <c r="R29" s="2"/>
      <c r="S29" s="2"/>
      <c r="T29" s="2"/>
      <c r="U29" s="2"/>
      <c r="V29" s="2"/>
      <c r="W29" s="2"/>
    </row>
    <row r="30" spans="1:23">
      <c r="A30" s="2"/>
      <c r="B30" s="2"/>
      <c r="C30" s="57"/>
      <c r="D30" s="2"/>
      <c r="E30" s="2"/>
      <c r="F30" s="2"/>
      <c r="G30" s="2"/>
      <c r="H30" s="13"/>
      <c r="I30" s="13"/>
      <c r="J30" s="13"/>
      <c r="K30" s="13"/>
      <c r="L30" s="13"/>
      <c r="M30" s="13"/>
      <c r="N30" s="2"/>
      <c r="O30" s="2"/>
      <c r="P30" s="2"/>
      <c r="Q30" s="2"/>
      <c r="R30" s="2"/>
      <c r="S30" s="2"/>
      <c r="T30" s="2"/>
      <c r="U30" s="2"/>
      <c r="V30" s="2"/>
      <c r="W30" s="2"/>
    </row>
    <row r="31" spans="1:23">
      <c r="A31" s="2"/>
      <c r="B31" s="2"/>
      <c r="C31" s="57"/>
      <c r="D31" s="2"/>
      <c r="E31" s="2"/>
      <c r="F31" s="2"/>
      <c r="G31" s="2"/>
      <c r="H31" s="13"/>
      <c r="I31" s="13"/>
      <c r="J31" s="13"/>
      <c r="K31" s="13"/>
      <c r="L31" s="13"/>
      <c r="M31" s="13"/>
      <c r="N31" s="2"/>
      <c r="O31" s="2"/>
      <c r="P31" s="2"/>
      <c r="Q31" s="2"/>
      <c r="R31" s="2"/>
      <c r="S31" s="2"/>
      <c r="T31" s="2"/>
      <c r="U31" s="2"/>
      <c r="V31" s="2"/>
      <c r="W31" s="2"/>
    </row>
    <row r="32" spans="1:23">
      <c r="A32" s="2"/>
      <c r="B32" s="2"/>
      <c r="C32" s="57"/>
      <c r="D32" s="2"/>
      <c r="E32" s="2"/>
      <c r="F32" s="2"/>
      <c r="G32" s="2"/>
      <c r="H32" s="2"/>
      <c r="I32" s="2"/>
      <c r="J32" s="2"/>
      <c r="K32" s="2"/>
      <c r="L32" s="2"/>
      <c r="M32" s="2"/>
      <c r="N32" s="2"/>
      <c r="O32" s="2"/>
      <c r="P32" s="2"/>
      <c r="Q32" s="2"/>
      <c r="R32" s="2"/>
      <c r="S32" s="2"/>
      <c r="T32" s="2"/>
      <c r="U32" s="2"/>
      <c r="V32" s="2"/>
      <c r="W32" s="2"/>
    </row>
    <row r="33" spans="1:23">
      <c r="A33" s="2"/>
      <c r="B33" s="2"/>
      <c r="C33" s="57"/>
      <c r="D33" s="2"/>
      <c r="E33" s="2"/>
      <c r="F33" s="2"/>
      <c r="G33" s="2"/>
      <c r="H33" s="2"/>
      <c r="I33" s="2"/>
      <c r="J33" s="2"/>
      <c r="K33" s="2"/>
      <c r="L33" s="2"/>
      <c r="M33" s="2"/>
      <c r="N33" s="2"/>
      <c r="O33" s="2"/>
      <c r="P33" s="2"/>
      <c r="Q33" s="2"/>
      <c r="R33" s="2"/>
      <c r="S33" s="2"/>
      <c r="T33" s="2"/>
      <c r="U33" s="2"/>
      <c r="V33" s="2"/>
      <c r="W33" s="2"/>
    </row>
    <row r="34" spans="1:23">
      <c r="A34" s="2"/>
      <c r="B34" s="2"/>
      <c r="C34" s="57"/>
      <c r="D34" s="2"/>
      <c r="E34" s="2"/>
      <c r="F34" s="2"/>
      <c r="G34" s="2"/>
      <c r="H34" s="2"/>
      <c r="I34" s="2"/>
      <c r="J34" s="2"/>
      <c r="K34" s="2"/>
      <c r="L34" s="2"/>
      <c r="M34" s="2"/>
      <c r="N34" s="2"/>
      <c r="O34" s="2"/>
      <c r="P34" s="2"/>
      <c r="Q34" s="2"/>
      <c r="R34" s="2"/>
      <c r="S34" s="2"/>
      <c r="T34" s="2"/>
      <c r="U34" s="2"/>
      <c r="V34" s="2"/>
      <c r="W34" s="2"/>
    </row>
    <row r="35" spans="1:23">
      <c r="A35" s="2"/>
      <c r="B35" s="2"/>
      <c r="C35" s="57"/>
      <c r="D35" s="2"/>
      <c r="E35" s="2"/>
      <c r="F35" s="2"/>
      <c r="G35" s="2"/>
      <c r="H35" s="2"/>
      <c r="I35" s="2"/>
      <c r="J35" s="2"/>
      <c r="K35" s="2"/>
      <c r="L35" s="2"/>
      <c r="M35" s="2"/>
      <c r="N35" s="2"/>
      <c r="O35" s="2"/>
      <c r="P35" s="2"/>
      <c r="Q35" s="2"/>
      <c r="R35" s="2"/>
      <c r="S35" s="2"/>
      <c r="T35" s="2"/>
      <c r="U35" s="2"/>
      <c r="V35" s="2"/>
      <c r="W35" s="2"/>
    </row>
    <row r="36" spans="1:23">
      <c r="A36" s="2"/>
      <c r="B36" s="2"/>
      <c r="C36" s="57"/>
      <c r="D36" s="2"/>
      <c r="E36" s="2"/>
      <c r="F36" s="2"/>
      <c r="G36" s="2"/>
      <c r="H36" s="2"/>
      <c r="I36" s="2"/>
      <c r="J36" s="62"/>
      <c r="K36" s="62"/>
      <c r="L36" s="62"/>
      <c r="M36" s="2"/>
      <c r="N36" s="2"/>
      <c r="O36" s="2"/>
      <c r="P36" s="2"/>
      <c r="Q36" s="2"/>
      <c r="R36" s="2"/>
      <c r="S36" s="2"/>
      <c r="T36" s="2"/>
      <c r="U36" s="2"/>
      <c r="V36" s="2"/>
      <c r="W36" s="2"/>
    </row>
    <row r="37" spans="1:23">
      <c r="A37" s="2"/>
      <c r="B37" s="2"/>
      <c r="C37" s="57"/>
      <c r="D37" s="2"/>
      <c r="E37" s="2"/>
      <c r="F37" s="2"/>
      <c r="G37" s="2"/>
      <c r="H37" s="2"/>
      <c r="I37" s="2"/>
      <c r="J37" s="2"/>
      <c r="K37" s="2"/>
      <c r="L37" s="2"/>
      <c r="M37" s="2"/>
      <c r="N37" s="2"/>
      <c r="O37" s="2"/>
      <c r="P37" s="2"/>
      <c r="Q37" s="2"/>
      <c r="R37" s="2"/>
      <c r="S37" s="2"/>
      <c r="T37" s="2"/>
      <c r="U37" s="2"/>
      <c r="V37" s="2"/>
      <c r="W37" s="2"/>
    </row>
    <row r="38" spans="1:23">
      <c r="A38" s="2"/>
      <c r="B38" s="2"/>
      <c r="C38" s="57"/>
      <c r="D38" s="2"/>
      <c r="E38" s="2"/>
      <c r="F38" s="2"/>
      <c r="G38" s="2"/>
      <c r="H38" s="2"/>
      <c r="I38" s="2"/>
      <c r="J38" s="2"/>
      <c r="K38" s="2"/>
      <c r="L38" s="2"/>
      <c r="M38" s="2"/>
      <c r="N38" s="2"/>
      <c r="O38" s="2"/>
      <c r="P38" s="2"/>
      <c r="Q38" s="2"/>
      <c r="R38" s="2"/>
      <c r="S38" s="2"/>
      <c r="T38" s="2"/>
      <c r="U38" s="2"/>
      <c r="V38" s="2"/>
      <c r="W38" s="2"/>
    </row>
    <row r="39" spans="1:23">
      <c r="A39" s="2"/>
      <c r="B39" s="2"/>
      <c r="C39" s="57"/>
      <c r="D39" s="2"/>
      <c r="E39" s="2"/>
      <c r="F39" s="2"/>
      <c r="G39" s="2"/>
      <c r="H39" s="2"/>
      <c r="I39" s="2"/>
      <c r="J39" s="2"/>
      <c r="K39" s="2"/>
      <c r="L39" s="2"/>
      <c r="M39" s="2"/>
      <c r="N39" s="2"/>
      <c r="O39" s="2"/>
      <c r="P39" s="2"/>
      <c r="Q39" s="2"/>
      <c r="R39" s="2"/>
      <c r="S39" s="2"/>
      <c r="T39" s="2"/>
      <c r="U39" s="2"/>
      <c r="V39" s="2"/>
      <c r="W39" s="2"/>
    </row>
    <row r="40" spans="1:23">
      <c r="A40" s="2"/>
      <c r="B40" s="2"/>
      <c r="C40" s="57"/>
      <c r="D40" s="2"/>
      <c r="E40" s="2"/>
      <c r="F40" s="2"/>
      <c r="G40" s="2"/>
      <c r="H40" s="2"/>
      <c r="I40" s="2"/>
      <c r="J40" s="2"/>
      <c r="K40" s="2"/>
      <c r="L40" s="2"/>
      <c r="M40" s="2"/>
      <c r="N40" s="2"/>
      <c r="O40" s="2"/>
      <c r="P40" s="2"/>
      <c r="Q40" s="2"/>
      <c r="R40" s="2"/>
      <c r="S40" s="2"/>
      <c r="T40" s="2"/>
      <c r="U40" s="2"/>
      <c r="V40" s="2"/>
      <c r="W40" s="2"/>
    </row>
    <row r="41" spans="1:23">
      <c r="A41" s="2"/>
      <c r="B41" s="2"/>
      <c r="C41" s="57"/>
      <c r="D41" s="2"/>
      <c r="E41" s="2"/>
      <c r="F41" s="2"/>
      <c r="G41" s="2"/>
      <c r="H41" s="2"/>
      <c r="I41" s="2"/>
      <c r="J41" s="2"/>
      <c r="K41" s="2"/>
      <c r="L41" s="2"/>
      <c r="M41" s="2"/>
      <c r="N41" s="2"/>
      <c r="O41" s="2"/>
      <c r="P41" s="2"/>
      <c r="Q41" s="2"/>
      <c r="R41" s="2"/>
      <c r="S41" s="2"/>
      <c r="T41" s="2"/>
      <c r="U41" s="2"/>
      <c r="V41" s="2"/>
      <c r="W41" s="2"/>
    </row>
    <row r="42" spans="1:23">
      <c r="A42" s="2"/>
      <c r="B42" s="2"/>
      <c r="C42" s="57"/>
      <c r="D42" s="2"/>
      <c r="E42" s="2"/>
      <c r="F42" s="2"/>
      <c r="G42" s="2"/>
      <c r="H42" s="2"/>
      <c r="I42" s="2"/>
      <c r="J42" s="2"/>
      <c r="K42" s="2"/>
      <c r="L42" s="2"/>
      <c r="M42" s="2"/>
      <c r="N42" s="2"/>
      <c r="O42" s="2"/>
      <c r="P42" s="2"/>
      <c r="Q42" s="2"/>
      <c r="R42" s="2"/>
      <c r="S42" s="2"/>
      <c r="T42" s="2"/>
      <c r="U42" s="2"/>
      <c r="V42" s="2"/>
      <c r="W42" s="2"/>
    </row>
    <row r="43" spans="1:23">
      <c r="C43" s="38"/>
    </row>
    <row r="44" spans="1:23">
      <c r="C44" s="38"/>
      <c r="I44" s="26"/>
      <c r="L44" s="26"/>
      <c r="M44" s="26"/>
    </row>
    <row r="45" spans="1:23">
      <c r="C45" s="38"/>
    </row>
    <row r="46" spans="1:23">
      <c r="C46" s="38"/>
    </row>
    <row r="47" spans="1:23">
      <c r="C47" s="38"/>
    </row>
    <row r="48" spans="1:23">
      <c r="C48" s="38"/>
    </row>
    <row r="49" spans="3:3">
      <c r="C49" s="38"/>
    </row>
    <row r="50" spans="3:3">
      <c r="C50" s="38"/>
    </row>
    <row r="51" spans="3:3">
      <c r="C51" s="38"/>
    </row>
    <row r="52" spans="3:3">
      <c r="C52" s="38"/>
    </row>
    <row r="53" spans="3:3">
      <c r="C53" s="38"/>
    </row>
    <row r="54" spans="3:3">
      <c r="C54" s="38"/>
    </row>
    <row r="55" spans="3:3">
      <c r="C55" s="38"/>
    </row>
    <row r="56" spans="3:3">
      <c r="C56" s="38"/>
    </row>
    <row r="57" spans="3:3">
      <c r="C57" s="38"/>
    </row>
    <row r="58" spans="3:3">
      <c r="C58" s="38"/>
    </row>
    <row r="59" spans="3:3">
      <c r="C59" s="38"/>
    </row>
    <row r="60" spans="3:3">
      <c r="C60" s="38"/>
    </row>
    <row r="61" spans="3:3">
      <c r="C61" s="38"/>
    </row>
    <row r="62" spans="3:3">
      <c r="C62" s="38"/>
    </row>
    <row r="63" spans="3:3">
      <c r="C63" s="38"/>
    </row>
    <row r="64" spans="3:3">
      <c r="C64" s="38"/>
    </row>
    <row r="65" spans="3:3">
      <c r="C65" s="38"/>
    </row>
    <row r="66" spans="3:3">
      <c r="C66" s="38"/>
    </row>
    <row r="67" spans="3:3">
      <c r="C67" s="38"/>
    </row>
    <row r="68" spans="3:3">
      <c r="C68" s="38"/>
    </row>
    <row r="69" spans="3:3">
      <c r="C69" s="38"/>
    </row>
    <row r="70" spans="3:3">
      <c r="C70" s="38"/>
    </row>
    <row r="71" spans="3:3">
      <c r="C71" s="38"/>
    </row>
    <row r="72" spans="3:3">
      <c r="C72" s="38"/>
    </row>
    <row r="73" spans="3:3">
      <c r="C73" s="38"/>
    </row>
    <row r="74" spans="3:3">
      <c r="C74" s="38"/>
    </row>
    <row r="75" spans="3:3">
      <c r="C75" s="38"/>
    </row>
    <row r="76" spans="3:3">
      <c r="C76" s="38"/>
    </row>
    <row r="77" spans="3:3">
      <c r="C77" s="38"/>
    </row>
    <row r="78" spans="3:3">
      <c r="C78" s="38"/>
    </row>
    <row r="79" spans="3:3">
      <c r="C79" s="38"/>
    </row>
    <row r="80" spans="3:3">
      <c r="C80" s="38"/>
    </row>
    <row r="81" spans="3:3">
      <c r="C81" s="38"/>
    </row>
    <row r="82" spans="3:3">
      <c r="C82" s="38"/>
    </row>
    <row r="83" spans="3:3">
      <c r="C83" s="38"/>
    </row>
    <row r="84" spans="3:3">
      <c r="C84" s="38"/>
    </row>
    <row r="85" spans="3:3">
      <c r="C85" s="38"/>
    </row>
    <row r="86" spans="3:3">
      <c r="C86" s="38"/>
    </row>
    <row r="87" spans="3:3">
      <c r="C87" s="38"/>
    </row>
    <row r="88" spans="3:3">
      <c r="C88" s="38"/>
    </row>
    <row r="89" spans="3:3">
      <c r="C89" s="38"/>
    </row>
    <row r="90" spans="3:3">
      <c r="C90" s="38"/>
    </row>
    <row r="91" spans="3:3">
      <c r="C91" s="38"/>
    </row>
    <row r="92" spans="3:3">
      <c r="C92" s="38"/>
    </row>
    <row r="93" spans="3:3">
      <c r="C93" s="38"/>
    </row>
    <row r="94" spans="3:3">
      <c r="C94" s="38"/>
    </row>
    <row r="95" spans="3:3">
      <c r="C95" s="38"/>
    </row>
    <row r="96" spans="3:3">
      <c r="C96" s="38"/>
    </row>
    <row r="97" spans="3:3">
      <c r="C97" s="38"/>
    </row>
    <row r="98" spans="3:3">
      <c r="C98" s="38"/>
    </row>
    <row r="99" spans="3:3">
      <c r="C99" s="38"/>
    </row>
    <row r="100" spans="3:3">
      <c r="C100" s="38"/>
    </row>
    <row r="101" spans="3:3">
      <c r="C101" s="38"/>
    </row>
    <row r="102" spans="3:3">
      <c r="C102" s="38"/>
    </row>
    <row r="103" spans="3:3">
      <c r="C103" s="38"/>
    </row>
    <row r="104" spans="3:3">
      <c r="C104" s="38"/>
    </row>
    <row r="105" spans="3:3">
      <c r="C105" s="38"/>
    </row>
    <row r="106" spans="3:3">
      <c r="C106" s="38"/>
    </row>
    <row r="107" spans="3:3">
      <c r="C107" s="38"/>
    </row>
    <row r="108" spans="3:3">
      <c r="C108" s="38"/>
    </row>
    <row r="109" spans="3:3">
      <c r="C109" s="38"/>
    </row>
    <row r="110" spans="3:3">
      <c r="C110" s="38"/>
    </row>
    <row r="111" spans="3:3">
      <c r="C111" s="38"/>
    </row>
    <row r="112" spans="3:3">
      <c r="C112" s="38"/>
    </row>
    <row r="113" spans="3:3">
      <c r="C113" s="38"/>
    </row>
    <row r="114" spans="3:3">
      <c r="C114" s="38"/>
    </row>
    <row r="115" spans="3:3">
      <c r="C115" s="38"/>
    </row>
    <row r="116" spans="3:3">
      <c r="C116" s="38"/>
    </row>
    <row r="117" spans="3:3">
      <c r="C117" s="38"/>
    </row>
    <row r="118" spans="3:3">
      <c r="C118" s="38"/>
    </row>
    <row r="119" spans="3:3">
      <c r="C119" s="38"/>
    </row>
    <row r="120" spans="3:3">
      <c r="C120" s="38"/>
    </row>
    <row r="121" spans="3:3">
      <c r="C121" s="38"/>
    </row>
    <row r="122" spans="3:3">
      <c r="C122" s="38"/>
    </row>
    <row r="123" spans="3:3">
      <c r="C123" s="38"/>
    </row>
    <row r="124" spans="3:3">
      <c r="C124" s="38"/>
    </row>
    <row r="125" spans="3:3">
      <c r="C125" s="38"/>
    </row>
    <row r="126" spans="3:3">
      <c r="C126" s="38"/>
    </row>
    <row r="127" spans="3:3">
      <c r="C127" s="38"/>
    </row>
    <row r="128" spans="3:3">
      <c r="C128" s="38"/>
    </row>
    <row r="129" spans="3:3">
      <c r="C129" s="38"/>
    </row>
    <row r="130" spans="3:3">
      <c r="C130" s="38"/>
    </row>
    <row r="131" spans="3:3">
      <c r="C131" s="38"/>
    </row>
    <row r="132" spans="3:3">
      <c r="C132" s="38"/>
    </row>
    <row r="133" spans="3:3">
      <c r="C133" s="38"/>
    </row>
    <row r="134" spans="3:3">
      <c r="C134" s="38"/>
    </row>
    <row r="135" spans="3:3">
      <c r="C135" s="38"/>
    </row>
    <row r="136" spans="3:3">
      <c r="C136" s="38"/>
    </row>
    <row r="137" spans="3:3">
      <c r="C137" s="38"/>
    </row>
    <row r="138" spans="3:3">
      <c r="C138" s="38"/>
    </row>
    <row r="139" spans="3:3">
      <c r="C139" s="38"/>
    </row>
    <row r="140" spans="3:3">
      <c r="C140" s="38"/>
    </row>
    <row r="141" spans="3:3">
      <c r="C141" s="38"/>
    </row>
    <row r="142" spans="3:3">
      <c r="C142" s="38"/>
    </row>
    <row r="143" spans="3:3">
      <c r="C143" s="38"/>
    </row>
    <row r="144" spans="3:3">
      <c r="C144" s="38"/>
    </row>
    <row r="145" spans="3:3">
      <c r="C145" s="38"/>
    </row>
    <row r="146" spans="3:3">
      <c r="C146" s="38"/>
    </row>
    <row r="147" spans="3:3">
      <c r="C147" s="38"/>
    </row>
    <row r="148" spans="3:3">
      <c r="C148" s="38"/>
    </row>
    <row r="149" spans="3:3">
      <c r="C149" s="38"/>
    </row>
    <row r="150" spans="3:3">
      <c r="C150" s="38"/>
    </row>
    <row r="151" spans="3:3">
      <c r="C151" s="38"/>
    </row>
    <row r="152" spans="3:3">
      <c r="C152" s="38"/>
    </row>
    <row r="153" spans="3:3">
      <c r="C153" s="38"/>
    </row>
    <row r="154" spans="3:3">
      <c r="C154" s="38"/>
    </row>
    <row r="155" spans="3:3">
      <c r="C155" s="38"/>
    </row>
    <row r="156" spans="3:3">
      <c r="C156" s="38"/>
    </row>
    <row r="157" spans="3:3">
      <c r="C157" s="38"/>
    </row>
    <row r="158" spans="3:3">
      <c r="C158" s="38"/>
    </row>
    <row r="159" spans="3:3">
      <c r="C159" s="38"/>
    </row>
    <row r="160" spans="3:3">
      <c r="C160" s="38"/>
    </row>
    <row r="161" spans="3:3">
      <c r="C161" s="38"/>
    </row>
    <row r="162" spans="3:3">
      <c r="C162" s="38"/>
    </row>
    <row r="163" spans="3:3">
      <c r="C163" s="38"/>
    </row>
    <row r="164" spans="3:3">
      <c r="C164" s="38"/>
    </row>
    <row r="165" spans="3:3">
      <c r="C165" s="38"/>
    </row>
    <row r="166" spans="3:3">
      <c r="C166" s="38"/>
    </row>
    <row r="167" spans="3:3">
      <c r="C167" s="38"/>
    </row>
    <row r="168" spans="3:3">
      <c r="C168" s="38"/>
    </row>
    <row r="169" spans="3:3">
      <c r="C169" s="38"/>
    </row>
    <row r="170" spans="3:3">
      <c r="C170" s="38"/>
    </row>
    <row r="171" spans="3:3">
      <c r="C171" s="38"/>
    </row>
    <row r="172" spans="3:3">
      <c r="C172" s="38"/>
    </row>
    <row r="173" spans="3:3">
      <c r="C173" s="38"/>
    </row>
    <row r="174" spans="3:3">
      <c r="C174" s="38"/>
    </row>
    <row r="175" spans="3:3">
      <c r="C175" s="38"/>
    </row>
    <row r="176" spans="3:3">
      <c r="C176" s="38"/>
    </row>
    <row r="177" spans="3:3">
      <c r="C177" s="38"/>
    </row>
    <row r="178" spans="3:3">
      <c r="C178" s="38"/>
    </row>
    <row r="179" spans="3:3">
      <c r="C179" s="38"/>
    </row>
    <row r="180" spans="3:3">
      <c r="C180" s="38"/>
    </row>
    <row r="181" spans="3:3">
      <c r="C181" s="38"/>
    </row>
    <row r="182" spans="3:3">
      <c r="C182" s="38"/>
    </row>
    <row r="183" spans="3:3">
      <c r="C183" s="38"/>
    </row>
    <row r="184" spans="3:3">
      <c r="C184" s="38"/>
    </row>
    <row r="185" spans="3:3">
      <c r="C185" s="38"/>
    </row>
    <row r="186" spans="3:3">
      <c r="C186" s="38"/>
    </row>
    <row r="187" spans="3:3">
      <c r="C187" s="38"/>
    </row>
    <row r="188" spans="3:3">
      <c r="C188" s="38"/>
    </row>
    <row r="189" spans="3:3">
      <c r="C189" s="38"/>
    </row>
    <row r="190" spans="3:3">
      <c r="C190" s="38"/>
    </row>
    <row r="191" spans="3:3">
      <c r="C191" s="38"/>
    </row>
    <row r="192" spans="3:3">
      <c r="C192" s="38"/>
    </row>
    <row r="193" spans="3:3">
      <c r="C193" s="38"/>
    </row>
    <row r="194" spans="3:3">
      <c r="C194" s="38"/>
    </row>
    <row r="195" spans="3:3">
      <c r="C195" s="38"/>
    </row>
    <row r="196" spans="3:3">
      <c r="C196" s="38"/>
    </row>
    <row r="197" spans="3:3">
      <c r="C197" s="38"/>
    </row>
    <row r="198" spans="3:3">
      <c r="C198" s="38"/>
    </row>
    <row r="199" spans="3:3">
      <c r="C199" s="38"/>
    </row>
    <row r="200" spans="3:3">
      <c r="C200" s="38"/>
    </row>
    <row r="201" spans="3:3">
      <c r="C201" s="38"/>
    </row>
    <row r="202" spans="3:3">
      <c r="C202" s="38"/>
    </row>
    <row r="203" spans="3:3">
      <c r="C203" s="38"/>
    </row>
    <row r="204" spans="3:3">
      <c r="C204" s="38"/>
    </row>
    <row r="205" spans="3:3">
      <c r="C205" s="38"/>
    </row>
    <row r="206" spans="3:3">
      <c r="C206" s="38"/>
    </row>
    <row r="207" spans="3:3">
      <c r="C207" s="38"/>
    </row>
    <row r="208" spans="3:3">
      <c r="C208" s="38"/>
    </row>
    <row r="209" spans="3:3">
      <c r="C209" s="38"/>
    </row>
    <row r="210" spans="3:3">
      <c r="C210" s="38"/>
    </row>
    <row r="211" spans="3:3">
      <c r="C211" s="38"/>
    </row>
    <row r="212" spans="3:3">
      <c r="C212" s="38"/>
    </row>
    <row r="213" spans="3:3">
      <c r="C213" s="38"/>
    </row>
    <row r="214" spans="3:3">
      <c r="C214" s="38"/>
    </row>
    <row r="215" spans="3:3">
      <c r="C215" s="38"/>
    </row>
    <row r="216" spans="3:3">
      <c r="C216" s="38"/>
    </row>
    <row r="217" spans="3:3">
      <c r="C217" s="38"/>
    </row>
    <row r="218" spans="3:3">
      <c r="C218" s="38"/>
    </row>
    <row r="219" spans="3:3">
      <c r="C219" s="38"/>
    </row>
    <row r="220" spans="3:3">
      <c r="C220" s="38"/>
    </row>
    <row r="221" spans="3:3">
      <c r="C221" s="38"/>
    </row>
    <row r="222" spans="3:3">
      <c r="C222" s="38"/>
    </row>
    <row r="223" spans="3:3">
      <c r="C223" s="38"/>
    </row>
    <row r="224" spans="3:3">
      <c r="C224" s="38"/>
    </row>
    <row r="225" spans="3:3">
      <c r="C225" s="38"/>
    </row>
    <row r="226" spans="3:3">
      <c r="C226" s="38"/>
    </row>
    <row r="227" spans="3:3">
      <c r="C227" s="38"/>
    </row>
    <row r="228" spans="3:3">
      <c r="C228" s="38"/>
    </row>
    <row r="229" spans="3:3">
      <c r="C229" s="38"/>
    </row>
    <row r="230" spans="3:3">
      <c r="C230" s="38"/>
    </row>
    <row r="231" spans="3:3">
      <c r="C231" s="38"/>
    </row>
    <row r="232" spans="3:3">
      <c r="C232" s="38"/>
    </row>
    <row r="233" spans="3:3">
      <c r="C233" s="38"/>
    </row>
    <row r="234" spans="3:3">
      <c r="C234" s="38"/>
    </row>
    <row r="235" spans="3:3">
      <c r="C235" s="38"/>
    </row>
    <row r="236" spans="3:3">
      <c r="C236" s="38"/>
    </row>
    <row r="237" spans="3:3">
      <c r="C237" s="38"/>
    </row>
    <row r="238" spans="3:3">
      <c r="C238" s="38"/>
    </row>
    <row r="239" spans="3:3">
      <c r="C239" s="38"/>
    </row>
    <row r="240" spans="3:3">
      <c r="C240" s="38"/>
    </row>
    <row r="241" spans="3:3">
      <c r="C241" s="38"/>
    </row>
    <row r="242" spans="3:3">
      <c r="C242" s="38"/>
    </row>
    <row r="243" spans="3:3">
      <c r="C243" s="38"/>
    </row>
    <row r="244" spans="3:3">
      <c r="C244" s="38"/>
    </row>
    <row r="245" spans="3:3">
      <c r="C245" s="38"/>
    </row>
    <row r="246" spans="3:3">
      <c r="C246" s="38"/>
    </row>
    <row r="247" spans="3:3">
      <c r="C247" s="38"/>
    </row>
    <row r="248" spans="3:3">
      <c r="C248" s="38"/>
    </row>
    <row r="249" spans="3:3">
      <c r="C249" s="38"/>
    </row>
  </sheetData>
  <pageMargins left="0.7" right="0.7" top="0.75" bottom="0.75" header="0.3" footer="0.3"/>
  <pageSetup paperSize="9"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dimension ref="A1:M18"/>
  <sheetViews>
    <sheetView workbookViewId="0">
      <selection activeCell="I34" sqref="I34"/>
    </sheetView>
  </sheetViews>
  <sheetFormatPr defaultColWidth="9" defaultRowHeight="13.8"/>
  <cols>
    <col min="1" max="1" width="9" style="3"/>
    <col min="2" max="2" width="36.796875" style="3" customWidth="1"/>
    <col min="3" max="5" width="9.296875" style="3" customWidth="1"/>
    <col min="6" max="12" width="9.5" style="3" customWidth="1"/>
    <col min="13" max="16384" width="9" style="3"/>
  </cols>
  <sheetData>
    <row r="1" spans="1:13">
      <c r="A1" s="1" t="s">
        <v>0</v>
      </c>
      <c r="B1" s="2" t="s">
        <v>42</v>
      </c>
      <c r="C1" s="2"/>
      <c r="D1" s="2"/>
      <c r="E1" s="2"/>
      <c r="F1" s="2"/>
      <c r="G1" s="2"/>
      <c r="H1" s="2"/>
      <c r="I1" s="2"/>
      <c r="J1" s="2"/>
      <c r="K1" s="2"/>
      <c r="L1" s="2"/>
      <c r="M1" s="2"/>
    </row>
    <row r="2" spans="1:13">
      <c r="A2" s="1" t="s">
        <v>37</v>
      </c>
      <c r="B2" s="2" t="s">
        <v>38</v>
      </c>
      <c r="C2" s="2"/>
      <c r="D2" s="2"/>
      <c r="E2" s="2"/>
      <c r="F2" s="2"/>
      <c r="G2" s="2"/>
      <c r="H2" s="2"/>
      <c r="I2" s="2"/>
      <c r="J2" s="2"/>
      <c r="K2" s="2"/>
      <c r="L2" s="2"/>
      <c r="M2" s="2"/>
    </row>
    <row r="3" spans="1:13" ht="16.5" customHeight="1">
      <c r="A3" s="1" t="s">
        <v>4</v>
      </c>
      <c r="B3" s="66" t="s">
        <v>43</v>
      </c>
      <c r="C3" s="66"/>
      <c r="D3" s="66"/>
      <c r="E3" s="66"/>
      <c r="F3" s="66"/>
      <c r="G3" s="66"/>
      <c r="H3" s="66"/>
      <c r="I3" s="66"/>
      <c r="J3" s="66"/>
      <c r="K3" s="66"/>
      <c r="L3" s="66"/>
      <c r="M3" s="2"/>
    </row>
    <row r="4" spans="1:13">
      <c r="A4" s="2"/>
      <c r="B4" s="2"/>
      <c r="C4" s="2"/>
      <c r="D4" s="2"/>
      <c r="E4" s="2"/>
      <c r="F4" s="2"/>
      <c r="G4" s="2"/>
      <c r="H4" s="2"/>
      <c r="I4" s="2"/>
      <c r="J4" s="2"/>
      <c r="K4" s="2"/>
      <c r="L4" s="2"/>
      <c r="M4" s="2"/>
    </row>
    <row r="5" spans="1:13">
      <c r="A5" s="2"/>
      <c r="B5" s="67"/>
      <c r="C5" s="67"/>
      <c r="D5" s="67"/>
      <c r="E5" s="67"/>
      <c r="F5" s="67"/>
      <c r="G5" s="67"/>
      <c r="H5" s="2"/>
      <c r="I5" s="2"/>
      <c r="J5" s="2"/>
      <c r="K5" s="2"/>
      <c r="L5" s="2"/>
      <c r="M5" s="2"/>
    </row>
    <row r="6" spans="1:13" ht="14.4" thickBot="1">
      <c r="A6" s="2"/>
      <c r="B6" s="2"/>
      <c r="C6" s="2"/>
      <c r="D6" s="2"/>
      <c r="E6" s="2"/>
      <c r="F6" s="2"/>
      <c r="G6" s="2"/>
      <c r="H6" s="2"/>
      <c r="I6" s="2"/>
      <c r="J6" s="2"/>
      <c r="K6" s="2"/>
      <c r="L6" s="2"/>
      <c r="M6" s="2"/>
    </row>
    <row r="7" spans="1:13" ht="14.4" thickBot="1">
      <c r="A7" s="2"/>
      <c r="B7" s="68" t="s">
        <v>39</v>
      </c>
      <c r="C7" s="69">
        <v>2006</v>
      </c>
      <c r="D7" s="69">
        <v>2007</v>
      </c>
      <c r="E7" s="69">
        <v>2008</v>
      </c>
      <c r="F7" s="69">
        <v>2009</v>
      </c>
      <c r="G7" s="69">
        <v>2010</v>
      </c>
      <c r="H7" s="69">
        <v>2011</v>
      </c>
      <c r="I7" s="69">
        <v>2012</v>
      </c>
      <c r="J7" s="69">
        <v>2013</v>
      </c>
      <c r="K7" s="69">
        <v>2014</v>
      </c>
      <c r="L7" s="70">
        <v>2015</v>
      </c>
      <c r="M7" s="2"/>
    </row>
    <row r="8" spans="1:13">
      <c r="A8" s="2"/>
      <c r="B8" s="71" t="s">
        <v>40</v>
      </c>
      <c r="C8" s="72">
        <v>363.23662999999999</v>
      </c>
      <c r="D8" s="72">
        <v>104.418497</v>
      </c>
      <c r="E8" s="72">
        <v>116.702347</v>
      </c>
      <c r="F8" s="72">
        <v>111.95214300000001</v>
      </c>
      <c r="G8" s="72">
        <v>196.76136099999999</v>
      </c>
      <c r="H8" s="72">
        <v>656.65792199999999</v>
      </c>
      <c r="I8" s="72">
        <v>284.25039499999997</v>
      </c>
      <c r="J8" s="72">
        <v>345.28671000000003</v>
      </c>
      <c r="K8" s="72">
        <v>384.15770299999991</v>
      </c>
      <c r="L8" s="73">
        <v>622.88559699999996</v>
      </c>
      <c r="M8" s="2"/>
    </row>
    <row r="9" spans="1:13" ht="14.4" thickBot="1">
      <c r="A9" s="2"/>
      <c r="B9" s="74" t="s">
        <v>41</v>
      </c>
      <c r="C9" s="75">
        <v>1.134002</v>
      </c>
      <c r="D9" s="75">
        <v>5.03064</v>
      </c>
      <c r="E9" s="75">
        <v>1.061347</v>
      </c>
      <c r="F9" s="75">
        <v>158.28595100000001</v>
      </c>
      <c r="G9" s="75">
        <v>464.24163099999998</v>
      </c>
      <c r="H9" s="75">
        <v>509.97436700000003</v>
      </c>
      <c r="I9" s="75">
        <v>416.14054499999997</v>
      </c>
      <c r="J9" s="75">
        <v>147.94478000000001</v>
      </c>
      <c r="K9" s="75">
        <v>217.16728799999999</v>
      </c>
      <c r="L9" s="76">
        <v>371.08853699999997</v>
      </c>
      <c r="M9" s="2"/>
    </row>
    <row r="10" spans="1:13">
      <c r="A10" s="2"/>
      <c r="B10" s="2"/>
      <c r="C10" s="2"/>
      <c r="D10" s="2"/>
      <c r="E10" s="2"/>
      <c r="F10" s="2"/>
      <c r="G10" s="2"/>
      <c r="H10" s="2"/>
      <c r="I10" s="2"/>
      <c r="J10" s="2"/>
      <c r="K10" s="2"/>
      <c r="L10" s="2"/>
      <c r="M10" s="2"/>
    </row>
    <row r="14" spans="1:13">
      <c r="L14" s="65"/>
    </row>
    <row r="18" spans="12:12">
      <c r="L18" s="6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J35"/>
  <sheetViews>
    <sheetView workbookViewId="0">
      <selection activeCell="C35" sqref="C35"/>
    </sheetView>
  </sheetViews>
  <sheetFormatPr defaultColWidth="9" defaultRowHeight="13.8"/>
  <cols>
    <col min="1" max="1" width="9" style="3"/>
    <col min="2" max="2" width="39.59765625" style="3" customWidth="1"/>
    <col min="3" max="3" width="54.796875" style="3" customWidth="1"/>
    <col min="4" max="4" width="58.296875" style="3" customWidth="1"/>
    <col min="5" max="9" width="9" style="3"/>
    <col min="10" max="10" width="15.296875" style="3" customWidth="1"/>
    <col min="11" max="11" width="13.3984375" style="3" customWidth="1"/>
    <col min="12" max="12" width="12.796875" style="3" customWidth="1"/>
    <col min="13" max="13" width="11.796875" style="3" customWidth="1"/>
    <col min="14" max="14" width="11" style="3" customWidth="1"/>
    <col min="15" max="16384" width="9" style="3"/>
  </cols>
  <sheetData>
    <row r="1" spans="1:10">
      <c r="A1" s="1" t="s">
        <v>0</v>
      </c>
      <c r="B1" s="2" t="s">
        <v>90</v>
      </c>
      <c r="C1" s="2"/>
      <c r="D1" s="2"/>
      <c r="E1" s="2"/>
      <c r="F1" s="2"/>
      <c r="G1" s="2"/>
      <c r="H1" s="2"/>
      <c r="I1" s="2"/>
      <c r="J1" s="2"/>
    </row>
    <row r="2" spans="1:10">
      <c r="A2" s="1" t="s">
        <v>2</v>
      </c>
      <c r="B2" s="2" t="s">
        <v>82</v>
      </c>
      <c r="C2" s="2"/>
      <c r="D2" s="2"/>
      <c r="E2" s="2"/>
      <c r="F2" s="2"/>
      <c r="G2" s="2"/>
      <c r="H2" s="2"/>
      <c r="I2" s="2"/>
      <c r="J2" s="2"/>
    </row>
    <row r="3" spans="1:10" ht="44.25" customHeight="1">
      <c r="A3" s="1" t="s">
        <v>4</v>
      </c>
      <c r="B3" s="175" t="s">
        <v>91</v>
      </c>
      <c r="C3" s="175"/>
      <c r="D3" s="175"/>
      <c r="E3" s="107"/>
      <c r="F3" s="107"/>
      <c r="G3" s="107"/>
      <c r="H3" s="107"/>
      <c r="I3" s="107"/>
      <c r="J3" s="107"/>
    </row>
    <row r="4" spans="1:10">
      <c r="A4" s="2"/>
      <c r="B4" s="2"/>
      <c r="C4" s="2"/>
      <c r="D4" s="2"/>
      <c r="E4" s="2"/>
      <c r="F4" s="2"/>
      <c r="G4" s="2"/>
      <c r="H4" s="2"/>
      <c r="I4" s="2"/>
      <c r="J4" s="2"/>
    </row>
    <row r="5" spans="1:10" ht="14.4" thickBot="1">
      <c r="A5" s="2"/>
      <c r="B5" s="2" t="s">
        <v>83</v>
      </c>
      <c r="C5" s="2"/>
      <c r="D5" s="2"/>
      <c r="E5" s="2"/>
      <c r="F5" s="2"/>
      <c r="G5" s="2"/>
      <c r="H5" s="2"/>
      <c r="I5" s="2"/>
      <c r="J5" s="2"/>
    </row>
    <row r="6" spans="1:10" ht="14.4" thickBot="1">
      <c r="A6" s="2"/>
      <c r="B6" s="96" t="s">
        <v>84</v>
      </c>
      <c r="C6" s="108" t="s">
        <v>85</v>
      </c>
      <c r="D6" s="109" t="s">
        <v>86</v>
      </c>
      <c r="E6" s="108" t="s">
        <v>92</v>
      </c>
      <c r="F6" s="110" t="s">
        <v>86</v>
      </c>
      <c r="G6" s="2"/>
      <c r="H6" s="2"/>
      <c r="I6" s="2"/>
      <c r="J6" s="2"/>
    </row>
    <row r="7" spans="1:10">
      <c r="A7" s="2"/>
      <c r="B7" s="111" t="s">
        <v>87</v>
      </c>
      <c r="C7" s="112">
        <v>1157.4316582180004</v>
      </c>
      <c r="D7" s="113">
        <v>2372.1792470578994</v>
      </c>
      <c r="E7" s="114">
        <v>7.5302156796626454E-2</v>
      </c>
      <c r="F7" s="115">
        <v>4.3438220434931188E-2</v>
      </c>
      <c r="G7" s="2"/>
      <c r="H7" s="2"/>
      <c r="I7" s="2"/>
      <c r="J7" s="2"/>
    </row>
    <row r="8" spans="1:10">
      <c r="A8" s="2"/>
      <c r="B8" s="71" t="s">
        <v>88</v>
      </c>
      <c r="C8" s="116">
        <v>4896.1161596360007</v>
      </c>
      <c r="D8" s="117">
        <v>13855.898589399103</v>
      </c>
      <c r="E8" s="118">
        <v>0.31853984995973289</v>
      </c>
      <c r="F8" s="119">
        <v>0.25372263837011805</v>
      </c>
      <c r="G8" s="2"/>
      <c r="H8" s="2"/>
      <c r="I8" s="2"/>
      <c r="J8" s="2"/>
    </row>
    <row r="9" spans="1:10" ht="14.4" thickBot="1">
      <c r="A9" s="2"/>
      <c r="B9" s="74" t="s">
        <v>89</v>
      </c>
      <c r="C9" s="120">
        <v>9316.9502854599996</v>
      </c>
      <c r="D9" s="121">
        <v>38382.337215221603</v>
      </c>
      <c r="E9" s="122">
        <v>0.60615799324364061</v>
      </c>
      <c r="F9" s="123">
        <v>0.70283914119495083</v>
      </c>
      <c r="G9" s="2"/>
      <c r="H9" s="72"/>
      <c r="I9" s="2"/>
      <c r="J9" s="2"/>
    </row>
    <row r="10" spans="1:10" ht="14.4" thickBot="1">
      <c r="A10" s="2"/>
      <c r="B10" s="2"/>
      <c r="C10" s="124">
        <v>15370.498103314001</v>
      </c>
      <c r="D10" s="125">
        <v>54610.415051678603</v>
      </c>
      <c r="E10" s="2"/>
      <c r="F10" s="2"/>
      <c r="G10" s="2"/>
      <c r="H10" s="2"/>
      <c r="I10" s="2"/>
      <c r="J10" s="2"/>
    </row>
    <row r="11" spans="1:10">
      <c r="A11" s="2"/>
      <c r="B11" s="2"/>
      <c r="C11" s="2"/>
      <c r="D11" s="126"/>
      <c r="E11" s="126"/>
      <c r="F11" s="2"/>
      <c r="G11" s="2"/>
      <c r="H11" s="126"/>
      <c r="I11" s="2"/>
      <c r="J11" s="2"/>
    </row>
    <row r="12" spans="1:10">
      <c r="A12" s="2"/>
      <c r="B12" s="126"/>
      <c r="C12" s="126"/>
      <c r="D12" s="72"/>
      <c r="E12" s="126"/>
      <c r="F12" s="2"/>
      <c r="G12" s="2"/>
      <c r="H12" s="2"/>
      <c r="I12" s="2"/>
      <c r="J12" s="2"/>
    </row>
    <row r="13" spans="1:10">
      <c r="A13" s="2"/>
      <c r="B13" s="126"/>
      <c r="C13" s="126"/>
      <c r="D13" s="72"/>
      <c r="E13" s="126"/>
      <c r="F13" s="2"/>
      <c r="G13" s="2"/>
      <c r="H13" s="2"/>
      <c r="I13" s="2"/>
      <c r="J13" s="2"/>
    </row>
    <row r="14" spans="1:10">
      <c r="A14" s="2"/>
      <c r="B14" s="126"/>
      <c r="C14" s="126"/>
      <c r="D14" s="72"/>
      <c r="E14" s="126"/>
      <c r="F14" s="2"/>
      <c r="G14" s="2"/>
      <c r="H14" s="2"/>
      <c r="I14" s="2"/>
      <c r="J14" s="2"/>
    </row>
    <row r="15" spans="1:10">
      <c r="A15" s="2"/>
      <c r="B15" s="126"/>
      <c r="C15" s="126"/>
      <c r="D15" s="72"/>
      <c r="E15" s="126"/>
      <c r="F15" s="2"/>
      <c r="G15" s="2"/>
      <c r="H15" s="2"/>
      <c r="I15" s="2"/>
      <c r="J15" s="2"/>
    </row>
    <row r="16" spans="1:10">
      <c r="A16" s="2"/>
      <c r="B16" s="126"/>
      <c r="C16" s="126"/>
      <c r="D16" s="72"/>
      <c r="E16" s="126"/>
      <c r="F16" s="2"/>
      <c r="G16" s="2"/>
      <c r="H16" s="2"/>
      <c r="I16" s="2"/>
      <c r="J16" s="2"/>
    </row>
    <row r="17" spans="1:10">
      <c r="A17" s="2"/>
      <c r="B17" s="126"/>
      <c r="C17" s="126"/>
      <c r="D17" s="72"/>
      <c r="E17" s="126"/>
      <c r="F17" s="2"/>
      <c r="G17" s="2"/>
      <c r="H17" s="2"/>
      <c r="I17" s="2"/>
      <c r="J17" s="2"/>
    </row>
    <row r="18" spans="1:10">
      <c r="A18" s="2"/>
      <c r="B18" s="127"/>
      <c r="C18" s="126"/>
      <c r="D18" s="126"/>
      <c r="E18" s="126"/>
      <c r="F18" s="2"/>
      <c r="G18" s="2"/>
      <c r="H18" s="2"/>
      <c r="I18" s="2"/>
      <c r="J18" s="2"/>
    </row>
    <row r="19" spans="1:10">
      <c r="A19" s="2"/>
      <c r="B19" s="126"/>
      <c r="C19" s="126"/>
      <c r="D19" s="126"/>
      <c r="E19" s="126"/>
      <c r="F19" s="2"/>
      <c r="G19" s="2"/>
      <c r="H19" s="2"/>
      <c r="I19" s="2"/>
      <c r="J19" s="2"/>
    </row>
    <row r="20" spans="1:10">
      <c r="A20" s="2"/>
      <c r="B20" s="126"/>
      <c r="C20" s="126"/>
      <c r="D20" s="126"/>
      <c r="E20" s="126"/>
      <c r="F20" s="2"/>
      <c r="G20" s="2"/>
      <c r="H20" s="2"/>
      <c r="I20" s="2"/>
      <c r="J20" s="2"/>
    </row>
    <row r="21" spans="1:10">
      <c r="A21" s="2"/>
      <c r="B21" s="2"/>
      <c r="C21" s="2"/>
      <c r="D21" s="2"/>
      <c r="E21" s="2"/>
      <c r="F21" s="2"/>
      <c r="G21" s="2"/>
      <c r="H21" s="2"/>
      <c r="I21" s="2"/>
      <c r="J21" s="2"/>
    </row>
    <row r="22" spans="1:10">
      <c r="A22" s="2"/>
      <c r="B22" s="2"/>
      <c r="C22" s="2"/>
      <c r="D22" s="2"/>
      <c r="E22" s="2"/>
      <c r="F22" s="2"/>
      <c r="G22" s="2"/>
      <c r="H22" s="2"/>
      <c r="I22" s="2"/>
      <c r="J22" s="2"/>
    </row>
    <row r="23" spans="1:10">
      <c r="A23" s="2"/>
      <c r="B23" s="2"/>
      <c r="C23" s="2"/>
      <c r="D23" s="2"/>
      <c r="E23" s="2"/>
      <c r="F23" s="2"/>
      <c r="G23" s="2"/>
      <c r="H23" s="2"/>
      <c r="I23" s="2"/>
      <c r="J23" s="2"/>
    </row>
    <row r="24" spans="1:10">
      <c r="A24" s="2"/>
      <c r="B24" s="2"/>
      <c r="C24" s="2"/>
      <c r="D24" s="2"/>
      <c r="E24" s="2"/>
      <c r="F24" s="2"/>
      <c r="G24" s="2"/>
      <c r="H24" s="2"/>
      <c r="I24" s="2"/>
      <c r="J24" s="2"/>
    </row>
    <row r="25" spans="1:10">
      <c r="A25" s="2"/>
      <c r="B25" s="2"/>
      <c r="C25" s="2"/>
      <c r="D25" s="2"/>
      <c r="E25" s="2"/>
      <c r="F25" s="2"/>
      <c r="G25" s="2"/>
      <c r="H25" s="2"/>
      <c r="I25" s="2"/>
      <c r="J25" s="2"/>
    </row>
    <row r="26" spans="1:10">
      <c r="A26" s="2"/>
      <c r="B26" s="2"/>
      <c r="C26" s="2"/>
      <c r="D26" s="2"/>
      <c r="E26" s="2"/>
      <c r="F26" s="2"/>
      <c r="G26" s="2"/>
      <c r="H26" s="2"/>
      <c r="I26" s="2"/>
      <c r="J26" s="2"/>
    </row>
    <row r="27" spans="1:10">
      <c r="A27" s="2"/>
      <c r="B27" s="2"/>
      <c r="C27" s="2"/>
      <c r="D27" s="2"/>
      <c r="E27" s="2"/>
      <c r="F27" s="2"/>
      <c r="G27" s="2"/>
      <c r="H27" s="2"/>
      <c r="I27" s="2"/>
      <c r="J27" s="2"/>
    </row>
    <row r="28" spans="1:10">
      <c r="A28" s="2"/>
      <c r="B28" s="2"/>
      <c r="C28" s="2"/>
      <c r="D28" s="2"/>
      <c r="E28" s="2"/>
      <c r="F28" s="2"/>
      <c r="G28" s="2"/>
      <c r="H28" s="2"/>
      <c r="I28" s="2"/>
      <c r="J28" s="2"/>
    </row>
    <row r="29" spans="1:10">
      <c r="A29" s="2"/>
      <c r="B29" s="2"/>
      <c r="C29" s="2"/>
      <c r="D29" s="2"/>
      <c r="E29" s="2"/>
      <c r="F29" s="2"/>
      <c r="G29" s="2"/>
      <c r="H29" s="2"/>
      <c r="I29" s="2"/>
      <c r="J29" s="2"/>
    </row>
    <row r="30" spans="1:10">
      <c r="A30" s="2"/>
      <c r="B30" s="2"/>
      <c r="C30" s="2"/>
      <c r="D30" s="2"/>
      <c r="E30" s="2"/>
      <c r="F30" s="2"/>
      <c r="G30" s="2"/>
      <c r="H30" s="2"/>
      <c r="I30" s="2"/>
      <c r="J30" s="2"/>
    </row>
    <row r="31" spans="1:10">
      <c r="A31" s="2"/>
      <c r="B31" s="2"/>
      <c r="C31" s="2"/>
      <c r="D31" s="2"/>
      <c r="E31" s="2"/>
      <c r="F31" s="2"/>
      <c r="G31" s="2"/>
      <c r="H31" s="2"/>
      <c r="I31" s="2"/>
      <c r="J31" s="2"/>
    </row>
    <row r="32" spans="1:10">
      <c r="A32" s="2"/>
      <c r="B32" s="2"/>
      <c r="C32" s="2"/>
      <c r="D32" s="2"/>
      <c r="E32" s="2"/>
      <c r="F32" s="2"/>
      <c r="G32" s="2"/>
      <c r="H32" s="2"/>
      <c r="I32" s="2"/>
      <c r="J32" s="2"/>
    </row>
    <row r="33" spans="1:10">
      <c r="A33" s="2"/>
      <c r="B33" s="2"/>
      <c r="C33" s="2"/>
      <c r="D33" s="2"/>
      <c r="E33" s="2"/>
      <c r="F33" s="2"/>
      <c r="G33" s="2"/>
      <c r="H33" s="2"/>
      <c r="I33" s="2"/>
      <c r="J33" s="2"/>
    </row>
    <row r="34" spans="1:10">
      <c r="A34" s="2"/>
      <c r="B34" s="2"/>
      <c r="C34" s="2"/>
      <c r="D34" s="2"/>
      <c r="E34" s="2"/>
      <c r="F34" s="2"/>
      <c r="G34" s="2"/>
      <c r="H34" s="2"/>
      <c r="I34" s="2"/>
      <c r="J34" s="2"/>
    </row>
    <row r="35" spans="1:10">
      <c r="A35" s="2"/>
      <c r="B35" s="2"/>
      <c r="C35" s="2"/>
      <c r="D35" s="2"/>
      <c r="E35" s="2"/>
      <c r="F35" s="2"/>
      <c r="G35" s="2"/>
      <c r="H35" s="2"/>
      <c r="I35" s="2"/>
      <c r="J35" s="2"/>
    </row>
  </sheetData>
  <mergeCells count="1">
    <mergeCell ref="B3:D3"/>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dimension ref="A1:P44"/>
  <sheetViews>
    <sheetView zoomScaleNormal="100" workbookViewId="0">
      <selection activeCell="C37" sqref="C37"/>
    </sheetView>
  </sheetViews>
  <sheetFormatPr defaultColWidth="8.796875" defaultRowHeight="13.8"/>
  <cols>
    <col min="1" max="1" width="9" style="3" customWidth="1"/>
    <col min="2" max="2" width="21" style="3" customWidth="1"/>
    <col min="3" max="3" width="18.3984375" style="3" customWidth="1"/>
    <col min="4" max="4" width="13" style="3" customWidth="1"/>
    <col min="5" max="5" width="8.296875" style="3" customWidth="1"/>
    <col min="6" max="6" width="13.8984375" style="3" customWidth="1"/>
    <col min="7" max="7" width="13.59765625" style="3" customWidth="1"/>
    <col min="8" max="8" width="15.3984375" style="3" customWidth="1"/>
    <col min="9" max="9" width="11.8984375" style="3" customWidth="1"/>
    <col min="10" max="10" width="8.796875" style="3"/>
    <col min="11" max="11" width="8.296875" style="3" customWidth="1"/>
    <col min="12" max="12" width="13.796875" style="3" customWidth="1"/>
    <col min="13" max="13" width="13" style="3" customWidth="1"/>
    <col min="14" max="14" width="19.8984375" style="3" customWidth="1"/>
    <col min="15" max="16384" width="8.796875" style="3"/>
  </cols>
  <sheetData>
    <row r="1" spans="1:13">
      <c r="A1" s="1" t="s">
        <v>0</v>
      </c>
      <c r="B1" s="2" t="s">
        <v>46</v>
      </c>
      <c r="C1" s="2"/>
      <c r="D1" s="2"/>
      <c r="E1" s="2"/>
      <c r="F1" s="2"/>
      <c r="G1" s="2"/>
      <c r="H1" s="2"/>
      <c r="I1" s="2"/>
      <c r="J1" s="2"/>
      <c r="K1" s="2"/>
      <c r="L1" s="2"/>
      <c r="M1" s="2"/>
    </row>
    <row r="2" spans="1:13">
      <c r="A2" s="1" t="s">
        <v>2</v>
      </c>
      <c r="B2" s="2" t="s">
        <v>47</v>
      </c>
      <c r="C2" s="2"/>
      <c r="D2" s="2"/>
      <c r="E2" s="2"/>
      <c r="F2" s="2"/>
      <c r="G2" s="2"/>
      <c r="H2" s="2"/>
      <c r="I2" s="2"/>
      <c r="J2" s="2"/>
      <c r="K2" s="2"/>
      <c r="L2" s="2"/>
      <c r="M2" s="2"/>
    </row>
    <row r="3" spans="1:13">
      <c r="A3" s="1" t="s">
        <v>4</v>
      </c>
      <c r="B3" s="2" t="s">
        <v>44</v>
      </c>
      <c r="C3" s="2"/>
      <c r="D3" s="2"/>
      <c r="E3" s="2"/>
      <c r="F3" s="2"/>
      <c r="G3" s="2"/>
      <c r="H3" s="2"/>
      <c r="I3" s="2"/>
      <c r="J3" s="2"/>
      <c r="K3" s="2"/>
      <c r="L3" s="2"/>
      <c r="M3" s="2"/>
    </row>
    <row r="4" spans="1:13">
      <c r="A4" s="78"/>
      <c r="B4" s="5"/>
      <c r="C4" s="2"/>
      <c r="D4" s="2"/>
      <c r="E4" s="2"/>
      <c r="F4" s="2"/>
      <c r="G4" s="2"/>
      <c r="H4" s="2"/>
      <c r="I4" s="2"/>
      <c r="J4" s="2"/>
      <c r="K4" s="2"/>
      <c r="L4" s="2"/>
      <c r="M4" s="2"/>
    </row>
    <row r="5" spans="1:13" ht="14.4" thickBot="1">
      <c r="A5" s="2"/>
      <c r="B5" s="2"/>
      <c r="C5" s="2"/>
      <c r="D5" s="2"/>
      <c r="E5" s="2"/>
      <c r="F5" s="2"/>
      <c r="G5" s="2"/>
      <c r="H5" s="2"/>
      <c r="I5" s="2"/>
      <c r="J5" s="2"/>
      <c r="K5" s="2"/>
      <c r="L5" s="2"/>
      <c r="M5" s="2"/>
    </row>
    <row r="6" spans="1:13" ht="14.4" thickBot="1">
      <c r="A6" s="2"/>
      <c r="B6" s="79"/>
      <c r="C6" s="80" t="s">
        <v>45</v>
      </c>
      <c r="D6" s="13"/>
      <c r="E6" s="13"/>
      <c r="F6" s="13"/>
      <c r="G6" s="13"/>
      <c r="H6" s="13"/>
      <c r="I6" s="13"/>
      <c r="J6" s="13"/>
      <c r="K6" s="13"/>
      <c r="L6" s="13"/>
      <c r="M6" s="2"/>
    </row>
    <row r="7" spans="1:13" s="20" customFormat="1">
      <c r="A7" s="16"/>
      <c r="B7" s="81">
        <v>2011</v>
      </c>
      <c r="C7" s="82">
        <v>4.8907270292049887</v>
      </c>
      <c r="D7" s="77"/>
      <c r="E7" s="77"/>
      <c r="F7" s="77"/>
      <c r="G7" s="77"/>
      <c r="H7" s="43"/>
      <c r="I7" s="43"/>
      <c r="J7" s="43"/>
      <c r="K7" s="43"/>
      <c r="L7" s="43"/>
      <c r="M7" s="16"/>
    </row>
    <row r="8" spans="1:13">
      <c r="A8" s="2"/>
      <c r="B8" s="83">
        <v>2012</v>
      </c>
      <c r="C8" s="82">
        <v>4.3495923961185232</v>
      </c>
      <c r="D8" s="29"/>
      <c r="E8" s="48"/>
      <c r="F8" s="48"/>
      <c r="G8" s="48"/>
      <c r="H8" s="13"/>
      <c r="I8" s="13"/>
      <c r="J8" s="13"/>
      <c r="K8" s="13"/>
      <c r="L8" s="13"/>
      <c r="M8" s="2"/>
    </row>
    <row r="9" spans="1:13">
      <c r="A9" s="2"/>
      <c r="B9" s="83">
        <v>2013</v>
      </c>
      <c r="C9" s="82">
        <v>4.8857463944843644</v>
      </c>
      <c r="D9" s="29"/>
      <c r="E9" s="48"/>
      <c r="F9" s="48"/>
      <c r="G9" s="48"/>
      <c r="H9" s="13"/>
      <c r="I9" s="13"/>
      <c r="J9" s="13"/>
      <c r="K9" s="13"/>
      <c r="L9" s="13"/>
      <c r="M9" s="2"/>
    </row>
    <row r="10" spans="1:13">
      <c r="A10" s="2"/>
      <c r="B10" s="83">
        <v>2014</v>
      </c>
      <c r="C10" s="82">
        <v>5.1997257199854605</v>
      </c>
      <c r="D10" s="29"/>
      <c r="E10" s="48"/>
      <c r="F10" s="48"/>
      <c r="G10" s="48"/>
      <c r="H10" s="13"/>
      <c r="I10" s="13"/>
      <c r="J10" s="13"/>
      <c r="K10" s="13"/>
      <c r="L10" s="13"/>
      <c r="M10" s="2"/>
    </row>
    <row r="11" spans="1:13">
      <c r="A11" s="2"/>
      <c r="B11" s="83">
        <v>2015</v>
      </c>
      <c r="C11" s="82">
        <v>6.5560147267321875</v>
      </c>
      <c r="D11" s="29"/>
      <c r="E11" s="48"/>
      <c r="F11" s="48"/>
      <c r="G11" s="48"/>
      <c r="H11" s="13"/>
      <c r="I11" s="13"/>
      <c r="J11" s="13"/>
      <c r="K11" s="13"/>
      <c r="L11" s="13"/>
      <c r="M11" s="2"/>
    </row>
    <row r="12" spans="1:13" ht="14.4" thickBot="1">
      <c r="A12" s="2"/>
      <c r="B12" s="84">
        <v>2016</v>
      </c>
      <c r="C12" s="85">
        <v>6.9205482806831435</v>
      </c>
      <c r="D12" s="29"/>
      <c r="E12" s="48"/>
      <c r="F12" s="48"/>
      <c r="G12" s="48"/>
      <c r="H12" s="13"/>
      <c r="I12" s="13"/>
      <c r="J12" s="13"/>
      <c r="K12" s="13"/>
      <c r="L12" s="13"/>
      <c r="M12" s="2"/>
    </row>
    <row r="13" spans="1:13">
      <c r="A13" s="2"/>
      <c r="B13" s="13"/>
      <c r="C13" s="86"/>
      <c r="D13" s="86"/>
      <c r="E13" s="29"/>
      <c r="F13" s="48"/>
      <c r="G13" s="48"/>
      <c r="H13" s="48"/>
      <c r="I13" s="13"/>
      <c r="J13" s="13"/>
      <c r="K13" s="13"/>
      <c r="L13" s="13"/>
      <c r="M13" s="13"/>
    </row>
    <row r="14" spans="1:13">
      <c r="A14" s="2"/>
      <c r="B14" s="87"/>
      <c r="C14" s="88"/>
      <c r="D14" s="88"/>
      <c r="E14" s="88"/>
      <c r="F14" s="48"/>
      <c r="G14" s="48"/>
      <c r="H14" s="48"/>
      <c r="I14" s="13"/>
      <c r="J14" s="13"/>
      <c r="K14" s="13"/>
      <c r="L14" s="13"/>
      <c r="M14" s="13"/>
    </row>
    <row r="15" spans="1:13">
      <c r="A15" s="2"/>
      <c r="B15" s="87"/>
      <c r="C15" s="88"/>
      <c r="D15" s="89"/>
      <c r="E15" s="88"/>
      <c r="F15" s="13"/>
      <c r="G15" s="13"/>
      <c r="H15" s="13"/>
      <c r="I15" s="13"/>
      <c r="J15" s="13"/>
      <c r="K15" s="13"/>
      <c r="L15" s="13"/>
      <c r="M15" s="13"/>
    </row>
    <row r="16" spans="1:13">
      <c r="A16" s="2"/>
      <c r="B16" s="13"/>
      <c r="C16" s="13"/>
      <c r="D16" s="87"/>
      <c r="E16" s="87"/>
      <c r="F16" s="13"/>
      <c r="G16" s="13"/>
      <c r="H16" s="13"/>
      <c r="I16" s="13"/>
      <c r="J16" s="13"/>
      <c r="K16" s="13"/>
      <c r="L16" s="13"/>
      <c r="M16" s="13"/>
    </row>
    <row r="17" spans="1:16">
      <c r="A17" s="2"/>
      <c r="B17" s="13"/>
      <c r="C17" s="13"/>
      <c r="D17" s="13"/>
      <c r="E17" s="13"/>
      <c r="F17" s="13"/>
      <c r="G17" s="13"/>
      <c r="H17" s="13"/>
      <c r="I17" s="13"/>
      <c r="J17" s="13"/>
      <c r="K17" s="13"/>
      <c r="L17" s="13"/>
      <c r="M17" s="13"/>
    </row>
    <row r="18" spans="1:16">
      <c r="A18" s="2"/>
      <c r="B18" s="13"/>
      <c r="C18" s="29"/>
      <c r="D18" s="13"/>
      <c r="E18" s="13"/>
      <c r="F18" s="13"/>
      <c r="G18" s="13"/>
      <c r="H18" s="13"/>
      <c r="I18" s="13"/>
      <c r="J18" s="13"/>
      <c r="K18" s="13"/>
      <c r="L18" s="13"/>
      <c r="M18" s="13"/>
    </row>
    <row r="19" spans="1:16">
      <c r="A19" s="2"/>
      <c r="B19" s="13"/>
      <c r="C19" s="13"/>
      <c r="D19" s="13"/>
      <c r="E19" s="13"/>
      <c r="F19" s="13"/>
      <c r="G19" s="13"/>
      <c r="H19" s="13"/>
      <c r="I19" s="13"/>
      <c r="J19" s="13"/>
      <c r="K19" s="13"/>
      <c r="L19" s="13"/>
      <c r="M19" s="13"/>
    </row>
    <row r="20" spans="1:16">
      <c r="A20" s="2"/>
      <c r="B20" s="13"/>
      <c r="C20" s="13"/>
      <c r="D20" s="87"/>
      <c r="E20" s="87"/>
      <c r="F20" s="13"/>
      <c r="G20" s="13"/>
      <c r="H20" s="13"/>
      <c r="I20" s="13"/>
      <c r="J20" s="13"/>
      <c r="K20" s="13"/>
      <c r="L20" s="13"/>
      <c r="M20" s="13"/>
    </row>
    <row r="21" spans="1:16">
      <c r="A21" s="2"/>
      <c r="B21" s="13"/>
      <c r="C21" s="13"/>
      <c r="D21" s="13"/>
      <c r="E21" s="13"/>
      <c r="F21" s="13"/>
      <c r="G21" s="87"/>
      <c r="H21" s="90"/>
      <c r="I21" s="13"/>
      <c r="J21" s="13"/>
      <c r="K21" s="13"/>
      <c r="L21" s="13"/>
      <c r="M21" s="13"/>
      <c r="N21" s="35"/>
      <c r="O21" s="39"/>
      <c r="P21" s="26"/>
    </row>
    <row r="22" spans="1:16">
      <c r="A22" s="2"/>
      <c r="B22" s="13"/>
      <c r="C22" s="13"/>
      <c r="D22" s="13"/>
      <c r="E22" s="13"/>
      <c r="F22" s="13"/>
      <c r="G22" s="13"/>
      <c r="H22" s="13"/>
      <c r="I22" s="13"/>
      <c r="J22" s="13"/>
      <c r="K22" s="13"/>
      <c r="L22" s="13"/>
      <c r="M22" s="13"/>
    </row>
    <row r="23" spans="1:16">
      <c r="A23" s="2"/>
      <c r="B23" s="13"/>
      <c r="C23" s="13"/>
      <c r="D23" s="13"/>
      <c r="E23" s="13"/>
      <c r="F23" s="29"/>
      <c r="G23" s="13"/>
      <c r="H23" s="13"/>
      <c r="I23" s="13"/>
      <c r="J23" s="13"/>
      <c r="K23" s="13"/>
      <c r="L23" s="13"/>
      <c r="M23" s="13"/>
    </row>
    <row r="24" spans="1:16">
      <c r="A24" s="1"/>
      <c r="B24" s="87"/>
      <c r="C24" s="87"/>
      <c r="D24" s="87"/>
      <c r="E24" s="87"/>
      <c r="F24" s="13"/>
      <c r="G24" s="13"/>
      <c r="H24" s="13"/>
      <c r="I24" s="13"/>
      <c r="J24" s="13"/>
      <c r="K24" s="13"/>
      <c r="L24" s="13"/>
      <c r="M24" s="13"/>
    </row>
    <row r="25" spans="1:16">
      <c r="A25" s="2"/>
      <c r="B25" s="13"/>
      <c r="C25" s="13"/>
      <c r="D25" s="13"/>
      <c r="E25" s="13"/>
      <c r="F25" s="13"/>
      <c r="G25" s="91"/>
      <c r="H25" s="13"/>
      <c r="I25" s="13"/>
      <c r="J25" s="13"/>
      <c r="K25" s="13"/>
      <c r="L25" s="13"/>
      <c r="M25" s="13"/>
    </row>
    <row r="26" spans="1:16">
      <c r="A26" s="2"/>
      <c r="B26" s="13"/>
      <c r="C26" s="13"/>
      <c r="D26" s="13"/>
      <c r="E26" s="13"/>
      <c r="F26" s="13"/>
      <c r="G26" s="13"/>
      <c r="H26" s="13"/>
      <c r="I26" s="13"/>
      <c r="J26" s="13"/>
      <c r="K26" s="13"/>
      <c r="L26" s="13"/>
      <c r="M26" s="13"/>
    </row>
    <row r="27" spans="1:16">
      <c r="A27" s="2"/>
      <c r="B27" s="13"/>
      <c r="C27" s="13"/>
      <c r="D27" s="13"/>
      <c r="E27" s="13"/>
      <c r="F27" s="13"/>
      <c r="G27" s="13"/>
      <c r="H27" s="13"/>
      <c r="I27" s="13"/>
      <c r="J27" s="13"/>
      <c r="K27" s="13"/>
      <c r="L27" s="13"/>
      <c r="M27" s="13"/>
    </row>
    <row r="28" spans="1:16">
      <c r="A28" s="2"/>
      <c r="B28" s="13"/>
      <c r="C28" s="13"/>
      <c r="D28" s="13"/>
      <c r="E28" s="13"/>
      <c r="F28" s="13"/>
      <c r="G28" s="13"/>
      <c r="H28" s="13"/>
      <c r="I28" s="13"/>
      <c r="J28" s="13"/>
      <c r="K28" s="13"/>
      <c r="L28" s="13"/>
      <c r="M28" s="13"/>
    </row>
    <row r="29" spans="1:16">
      <c r="A29" s="2"/>
      <c r="B29" s="13"/>
      <c r="C29" s="13"/>
      <c r="D29" s="13"/>
      <c r="E29" s="13"/>
      <c r="F29" s="13"/>
      <c r="G29" s="13"/>
      <c r="H29" s="13"/>
      <c r="I29" s="13"/>
      <c r="J29" s="13"/>
      <c r="K29" s="13"/>
      <c r="L29" s="13"/>
      <c r="M29" s="13"/>
    </row>
    <row r="30" spans="1:16">
      <c r="A30" s="2"/>
      <c r="B30" s="13"/>
      <c r="C30" s="13"/>
      <c r="D30" s="13"/>
      <c r="E30" s="13"/>
      <c r="F30" s="13"/>
      <c r="G30" s="13"/>
      <c r="H30" s="13"/>
      <c r="I30" s="13"/>
      <c r="J30" s="13"/>
      <c r="K30" s="13"/>
      <c r="L30" s="13"/>
      <c r="M30" s="13"/>
    </row>
    <row r="31" spans="1:16">
      <c r="A31" s="2"/>
      <c r="B31" s="13"/>
      <c r="C31" s="13"/>
      <c r="D31" s="13"/>
      <c r="E31" s="13"/>
      <c r="F31" s="13"/>
      <c r="G31" s="13"/>
      <c r="H31" s="13"/>
      <c r="I31" s="13"/>
      <c r="J31" s="13"/>
      <c r="K31" s="13"/>
      <c r="L31" s="13"/>
      <c r="M31" s="13"/>
    </row>
    <row r="36" spans="1:13">
      <c r="A36" s="35"/>
      <c r="B36" s="35"/>
      <c r="C36" s="35"/>
      <c r="D36" s="35"/>
      <c r="E36" s="35"/>
      <c r="J36" s="40"/>
      <c r="K36" s="40"/>
      <c r="L36" s="40"/>
    </row>
    <row r="38" spans="1:13">
      <c r="A38" s="35"/>
      <c r="B38" s="35"/>
      <c r="C38" s="35"/>
      <c r="D38" s="35"/>
      <c r="E38" s="35"/>
    </row>
    <row r="39" spans="1:13">
      <c r="A39" s="35"/>
      <c r="B39" s="35"/>
      <c r="C39" s="36"/>
      <c r="D39" s="35"/>
      <c r="E39" s="36"/>
    </row>
    <row r="40" spans="1:13">
      <c r="A40" s="35"/>
      <c r="B40" s="35"/>
      <c r="C40" s="36"/>
      <c r="D40" s="35"/>
      <c r="E40" s="36"/>
    </row>
    <row r="44" spans="1:13">
      <c r="I44" s="26"/>
      <c r="L44" s="26"/>
      <c r="M44" s="26"/>
    </row>
  </sheetData>
  <pageMargins left="0.7" right="0.7" top="0.75" bottom="0.75" header="0.3" footer="0.3"/>
  <pageSetup paperSize="9" orientation="portrait" horizontalDpi="4294967292" verticalDpi="4294967292" r:id="rId1"/>
  <drawing r:id="rId2"/>
</worksheet>
</file>

<file path=xl/worksheets/sheet7.xml><?xml version="1.0" encoding="utf-8"?>
<worksheet xmlns="http://schemas.openxmlformats.org/spreadsheetml/2006/main" xmlns:r="http://schemas.openxmlformats.org/officeDocument/2006/relationships">
  <dimension ref="A1:V43"/>
  <sheetViews>
    <sheetView zoomScaleNormal="100" workbookViewId="0">
      <selection activeCell="K34" sqref="K34"/>
    </sheetView>
  </sheetViews>
  <sheetFormatPr defaultRowHeight="13.8"/>
  <cols>
    <col min="2" max="2" width="15.59765625" customWidth="1"/>
    <col min="3" max="3" width="10.5" customWidth="1"/>
    <col min="4" max="8" width="15.796875" customWidth="1"/>
    <col min="9" max="9" width="15" customWidth="1"/>
    <col min="10" max="10" width="12.5" customWidth="1"/>
    <col min="11" max="11" width="15" customWidth="1"/>
    <col min="12" max="12" width="17.8984375" customWidth="1"/>
    <col min="13" max="13" width="15.296875" customWidth="1"/>
    <col min="14" max="14" width="16.796875" customWidth="1"/>
    <col min="15" max="16" width="15.3984375" customWidth="1"/>
    <col min="17" max="18" width="15.296875" customWidth="1"/>
    <col min="19" max="19" width="16.796875" customWidth="1"/>
  </cols>
  <sheetData>
    <row r="1" spans="1:11">
      <c r="A1" s="1" t="s">
        <v>0</v>
      </c>
      <c r="B1" s="57" t="s">
        <v>99</v>
      </c>
      <c r="C1" s="57"/>
      <c r="D1" s="57"/>
      <c r="E1" s="57"/>
      <c r="F1" s="57"/>
      <c r="G1" s="57"/>
      <c r="H1" s="57"/>
      <c r="I1" s="57"/>
      <c r="J1" s="57"/>
    </row>
    <row r="2" spans="1:11">
      <c r="A2" s="1" t="s">
        <v>2</v>
      </c>
      <c r="B2" s="57" t="s">
        <v>100</v>
      </c>
      <c r="C2" s="57"/>
      <c r="D2" s="57"/>
      <c r="E2" s="57"/>
      <c r="F2" s="57"/>
      <c r="G2" s="57"/>
      <c r="H2" s="57"/>
      <c r="I2" s="57"/>
      <c r="J2" s="57"/>
    </row>
    <row r="3" spans="1:11">
      <c r="A3" s="1" t="s">
        <v>4</v>
      </c>
      <c r="B3" s="57" t="s">
        <v>93</v>
      </c>
      <c r="C3" s="57"/>
      <c r="D3" s="57"/>
      <c r="E3" s="57"/>
      <c r="F3" s="57"/>
      <c r="G3" s="57"/>
      <c r="H3" s="57"/>
      <c r="I3" s="57"/>
      <c r="J3" s="57"/>
    </row>
    <row r="4" spans="1:11">
      <c r="A4" s="1"/>
      <c r="B4" s="57"/>
      <c r="C4" s="57"/>
      <c r="D4" s="57"/>
      <c r="E4" s="57"/>
      <c r="F4" s="57"/>
      <c r="G4" s="57"/>
      <c r="H4" s="57"/>
      <c r="I4" s="57"/>
      <c r="J4" s="57"/>
    </row>
    <row r="5" spans="1:11">
      <c r="A5" s="57"/>
      <c r="B5" s="136"/>
      <c r="C5" s="57"/>
      <c r="D5" s="137"/>
      <c r="E5" s="137"/>
      <c r="F5" s="137"/>
      <c r="G5" s="137"/>
      <c r="H5" s="137"/>
      <c r="I5" s="138"/>
      <c r="J5" s="139"/>
      <c r="K5" s="128"/>
    </row>
    <row r="6" spans="1:11" ht="14.4" thickBot="1">
      <c r="A6" s="57"/>
      <c r="B6" s="57"/>
      <c r="C6" s="57"/>
      <c r="D6" s="57"/>
      <c r="E6" s="57"/>
      <c r="F6" s="57"/>
      <c r="G6" s="57"/>
      <c r="H6" s="57"/>
      <c r="I6" s="57"/>
      <c r="J6" s="139"/>
      <c r="K6" s="128"/>
    </row>
    <row r="7" spans="1:11" ht="28.2" thickBot="1">
      <c r="A7" s="57"/>
      <c r="B7" s="140"/>
      <c r="C7" s="141" t="s">
        <v>94</v>
      </c>
      <c r="D7" s="141" t="s">
        <v>95</v>
      </c>
      <c r="E7" s="141" t="s">
        <v>96</v>
      </c>
      <c r="F7" s="141" t="s">
        <v>97</v>
      </c>
      <c r="G7" s="141" t="s">
        <v>33</v>
      </c>
      <c r="H7" s="142" t="s">
        <v>98</v>
      </c>
      <c r="I7" s="139"/>
      <c r="J7" s="143"/>
    </row>
    <row r="8" spans="1:11">
      <c r="A8" s="57"/>
      <c r="B8" s="144">
        <v>2011</v>
      </c>
      <c r="C8" s="145">
        <v>0.70657098523173367</v>
      </c>
      <c r="D8" s="145">
        <v>5.0072133088023156E-2</v>
      </c>
      <c r="E8" s="145">
        <v>5.1793942903137824E-2</v>
      </c>
      <c r="F8" s="145">
        <v>0.13615967048788946</v>
      </c>
      <c r="G8" s="145">
        <v>5.5403268289215921E-2</v>
      </c>
      <c r="H8" s="146">
        <v>4.8907270292049896</v>
      </c>
      <c r="I8" s="139"/>
      <c r="J8" s="143"/>
    </row>
    <row r="9" spans="1:11">
      <c r="A9" s="57"/>
      <c r="B9" s="144">
        <v>2012</v>
      </c>
      <c r="C9" s="145">
        <v>0.74019333034356205</v>
      </c>
      <c r="D9" s="145">
        <v>6.7305020512704927E-2</v>
      </c>
      <c r="E9" s="145">
        <v>5.3378879496094607E-2</v>
      </c>
      <c r="F9" s="145">
        <v>0.12043947841458218</v>
      </c>
      <c r="G9" s="145">
        <v>1.8683291233056266E-2</v>
      </c>
      <c r="H9" s="146">
        <v>4.3495923961185232</v>
      </c>
      <c r="I9" s="57"/>
      <c r="J9" s="57"/>
    </row>
    <row r="10" spans="1:11">
      <c r="A10" s="57"/>
      <c r="B10" s="144">
        <v>2013</v>
      </c>
      <c r="C10" s="145">
        <v>0.70853797534992446</v>
      </c>
      <c r="D10" s="145">
        <v>5.5680812478933334E-2</v>
      </c>
      <c r="E10" s="145">
        <v>6.7789882604792587E-2</v>
      </c>
      <c r="F10" s="145">
        <v>0.10466035500005778</v>
      </c>
      <c r="G10" s="145">
        <v>6.3330974566291859E-2</v>
      </c>
      <c r="H10" s="146">
        <v>4.8857463944843653</v>
      </c>
      <c r="I10" s="57"/>
      <c r="J10" s="57"/>
    </row>
    <row r="11" spans="1:11">
      <c r="A11" s="57"/>
      <c r="B11" s="144">
        <v>2014</v>
      </c>
      <c r="C11" s="145">
        <v>0.6712085210338079</v>
      </c>
      <c r="D11" s="145">
        <v>6.6303861287975038E-2</v>
      </c>
      <c r="E11" s="145">
        <v>5.3738448825478458E-2</v>
      </c>
      <c r="F11" s="145">
        <v>0.10152128012656009</v>
      </c>
      <c r="G11" s="145">
        <v>0.10722788872617856</v>
      </c>
      <c r="H11" s="146">
        <v>5.1997257199854605</v>
      </c>
      <c r="I11" s="57"/>
      <c r="J11" s="57"/>
    </row>
    <row r="12" spans="1:11">
      <c r="A12" s="57"/>
      <c r="B12" s="144">
        <v>2015</v>
      </c>
      <c r="C12" s="145">
        <v>0.6962696723946189</v>
      </c>
      <c r="D12" s="145">
        <v>6.9147421623899918E-2</v>
      </c>
      <c r="E12" s="145">
        <v>5.9175022994539972E-2</v>
      </c>
      <c r="F12" s="145">
        <v>0.10307978259765051</v>
      </c>
      <c r="G12" s="145">
        <v>7.2328100389290842E-2</v>
      </c>
      <c r="H12" s="146">
        <v>6.5560147267321893</v>
      </c>
      <c r="I12" s="57"/>
      <c r="J12" s="57"/>
    </row>
    <row r="13" spans="1:11" ht="14.4" thickBot="1">
      <c r="A13" s="57"/>
      <c r="B13" s="147" t="s">
        <v>101</v>
      </c>
      <c r="C13" s="148">
        <v>0.70236193681889258</v>
      </c>
      <c r="D13" s="148">
        <v>6.1963616107506655E-2</v>
      </c>
      <c r="E13" s="148">
        <v>5.7634219257552882E-2</v>
      </c>
      <c r="F13" s="148">
        <v>0.11171014055529309</v>
      </c>
      <c r="G13" s="148">
        <v>6.6330087260754886E-2</v>
      </c>
      <c r="H13" s="149">
        <v>25.881806266525523</v>
      </c>
      <c r="I13" s="57"/>
      <c r="J13" s="57"/>
    </row>
    <row r="14" spans="1:11">
      <c r="A14" s="57"/>
      <c r="B14" s="57"/>
      <c r="C14" s="57"/>
      <c r="D14" s="143"/>
      <c r="E14" s="143"/>
      <c r="F14" s="143"/>
      <c r="G14" s="143"/>
      <c r="H14" s="143"/>
      <c r="I14" s="57"/>
      <c r="J14" s="57"/>
    </row>
    <row r="15" spans="1:11">
      <c r="A15" s="57"/>
      <c r="B15" s="57"/>
      <c r="C15" s="57"/>
      <c r="D15" s="57"/>
      <c r="E15" s="57"/>
      <c r="F15" s="57"/>
      <c r="G15" s="57"/>
      <c r="H15" s="57"/>
      <c r="I15" s="57"/>
      <c r="J15" s="57"/>
    </row>
    <row r="16" spans="1:11">
      <c r="A16" s="57"/>
      <c r="B16" s="57"/>
      <c r="C16" s="57"/>
      <c r="D16" s="57"/>
      <c r="E16" s="57"/>
      <c r="F16" s="57"/>
      <c r="G16" s="57"/>
      <c r="H16" s="57"/>
      <c r="I16" s="57"/>
      <c r="J16" s="57"/>
    </row>
    <row r="17" spans="1:22">
      <c r="A17" s="57"/>
      <c r="B17" s="57"/>
      <c r="C17" s="57"/>
      <c r="D17" s="57"/>
      <c r="E17" s="57"/>
      <c r="F17" s="57"/>
      <c r="G17" s="143"/>
      <c r="H17" s="57"/>
      <c r="I17" s="57"/>
      <c r="J17" s="57"/>
    </row>
    <row r="18" spans="1:22">
      <c r="A18" s="57"/>
      <c r="B18" s="57"/>
      <c r="C18" s="57"/>
      <c r="D18" s="57"/>
      <c r="E18" s="150"/>
      <c r="F18" s="57"/>
      <c r="G18" s="143"/>
      <c r="H18" s="57"/>
      <c r="I18" s="57"/>
      <c r="J18" s="57"/>
      <c r="K18" s="33"/>
      <c r="L18" s="33"/>
      <c r="M18" s="33"/>
      <c r="N18" s="129"/>
      <c r="O18" s="129"/>
      <c r="P18" s="129"/>
      <c r="Q18" s="129"/>
      <c r="R18" s="129"/>
      <c r="S18" s="33"/>
      <c r="T18" s="33"/>
      <c r="U18" s="33"/>
      <c r="V18" s="33"/>
    </row>
    <row r="19" spans="1:22">
      <c r="A19" s="57"/>
      <c r="B19" s="57"/>
      <c r="C19" s="151"/>
      <c r="D19" s="151"/>
      <c r="E19" s="151"/>
      <c r="F19" s="151"/>
      <c r="G19" s="151"/>
      <c r="H19" s="151"/>
      <c r="I19" s="57"/>
      <c r="J19" s="57"/>
      <c r="K19" s="33"/>
      <c r="L19" s="33"/>
      <c r="M19" s="33"/>
      <c r="N19" s="129"/>
      <c r="O19" s="130"/>
      <c r="P19" s="129"/>
      <c r="Q19" s="129"/>
      <c r="R19" s="129"/>
      <c r="S19" s="33"/>
      <c r="T19" s="33"/>
      <c r="U19" s="33"/>
      <c r="V19" s="33"/>
    </row>
    <row r="20" spans="1:22">
      <c r="A20" s="57"/>
      <c r="B20" s="57"/>
      <c r="C20" s="151"/>
      <c r="D20" s="151"/>
      <c r="E20" s="151"/>
      <c r="F20" s="151"/>
      <c r="G20" s="151"/>
      <c r="H20" s="151"/>
      <c r="I20" s="57"/>
      <c r="J20" s="57"/>
      <c r="K20" s="33"/>
      <c r="L20" s="33"/>
      <c r="M20" s="33"/>
      <c r="N20" s="33"/>
      <c r="O20" s="33"/>
      <c r="P20" s="33"/>
      <c r="Q20" s="33"/>
      <c r="R20" s="33"/>
      <c r="S20" s="33"/>
      <c r="T20" s="33"/>
      <c r="U20" s="33"/>
      <c r="V20" s="33"/>
    </row>
    <row r="21" spans="1:22">
      <c r="A21" s="57"/>
      <c r="B21" s="57"/>
      <c r="C21" s="151"/>
      <c r="D21" s="151"/>
      <c r="E21" s="151"/>
      <c r="F21" s="151"/>
      <c r="G21" s="151"/>
      <c r="H21" s="151"/>
      <c r="I21" s="57"/>
      <c r="J21" s="57"/>
      <c r="K21" s="33"/>
      <c r="L21" s="33"/>
      <c r="M21" s="33"/>
      <c r="N21" s="33"/>
      <c r="O21" s="33"/>
      <c r="P21" s="33"/>
      <c r="Q21" s="33"/>
      <c r="R21" s="33"/>
      <c r="S21" s="33"/>
      <c r="T21" s="33"/>
      <c r="U21" s="33"/>
      <c r="V21" s="33"/>
    </row>
    <row r="22" spans="1:22">
      <c r="A22" s="57"/>
      <c r="B22" s="57"/>
      <c r="C22" s="151"/>
      <c r="D22" s="151"/>
      <c r="E22" s="151"/>
      <c r="F22" s="151"/>
      <c r="G22" s="151"/>
      <c r="H22" s="151"/>
      <c r="I22" s="57"/>
      <c r="J22" s="57"/>
    </row>
    <row r="23" spans="1:22">
      <c r="A23" s="57"/>
      <c r="B23" s="57"/>
      <c r="C23" s="151"/>
      <c r="D23" s="151"/>
      <c r="E23" s="151"/>
      <c r="F23" s="151"/>
      <c r="G23" s="151"/>
      <c r="H23" s="151"/>
      <c r="I23" s="57"/>
      <c r="J23" s="57"/>
    </row>
    <row r="24" spans="1:22">
      <c r="A24" s="57"/>
      <c r="B24" s="57"/>
      <c r="C24" s="57"/>
      <c r="D24" s="57"/>
      <c r="E24" s="57"/>
      <c r="F24" s="57"/>
      <c r="G24" s="57"/>
      <c r="H24" s="57"/>
      <c r="I24" s="57"/>
      <c r="J24" s="12"/>
      <c r="K24" s="33"/>
      <c r="L24" s="131"/>
      <c r="M24" s="131"/>
      <c r="N24" s="131"/>
      <c r="O24" s="131"/>
      <c r="P24" s="131"/>
      <c r="Q24" s="131"/>
      <c r="R24" s="33"/>
    </row>
    <row r="25" spans="1:22">
      <c r="A25" s="57"/>
      <c r="B25" s="57"/>
      <c r="C25" s="57"/>
      <c r="D25" s="57"/>
      <c r="E25" s="57"/>
      <c r="F25" s="57"/>
      <c r="G25" s="57"/>
      <c r="H25" s="57"/>
      <c r="I25" s="57"/>
      <c r="J25" s="12"/>
      <c r="K25" s="33"/>
      <c r="L25" s="132"/>
      <c r="M25" s="132"/>
      <c r="N25" s="132"/>
      <c r="O25" s="132"/>
      <c r="P25" s="132"/>
      <c r="Q25" s="133"/>
      <c r="R25" s="33"/>
    </row>
    <row r="26" spans="1:22">
      <c r="A26" s="57"/>
      <c r="B26" s="57"/>
      <c r="C26" s="57"/>
      <c r="D26" s="57"/>
      <c r="E26" s="57"/>
      <c r="F26" s="57"/>
      <c r="G26" s="57"/>
      <c r="H26" s="57"/>
      <c r="I26" s="57"/>
      <c r="J26" s="12"/>
      <c r="K26" s="33"/>
      <c r="L26" s="132"/>
      <c r="M26" s="132"/>
      <c r="N26" s="132"/>
      <c r="O26" s="132"/>
      <c r="P26" s="132"/>
      <c r="Q26" s="133"/>
      <c r="R26" s="33"/>
    </row>
    <row r="27" spans="1:22">
      <c r="A27" s="57"/>
      <c r="B27" s="57"/>
      <c r="C27" s="57"/>
      <c r="D27" s="57"/>
      <c r="E27" s="57"/>
      <c r="F27" s="57"/>
      <c r="G27" s="57"/>
      <c r="H27" s="57"/>
      <c r="I27" s="57"/>
      <c r="J27" s="12"/>
      <c r="K27" s="33"/>
      <c r="L27" s="132"/>
      <c r="M27" s="132"/>
      <c r="N27" s="132"/>
      <c r="O27" s="132"/>
      <c r="P27" s="132"/>
      <c r="Q27" s="133"/>
      <c r="R27" s="33"/>
    </row>
    <row r="28" spans="1:22">
      <c r="A28" s="57"/>
      <c r="B28" s="57"/>
      <c r="C28" s="57"/>
      <c r="D28" s="57"/>
      <c r="E28" s="57"/>
      <c r="F28" s="57"/>
      <c r="G28" s="57"/>
      <c r="H28" s="57"/>
      <c r="I28" s="57"/>
      <c r="J28" s="12"/>
      <c r="K28" s="33"/>
      <c r="L28" s="132"/>
      <c r="M28" s="132"/>
      <c r="N28" s="132"/>
      <c r="O28" s="132"/>
      <c r="P28" s="132"/>
      <c r="Q28" s="133"/>
      <c r="R28" s="33"/>
    </row>
    <row r="29" spans="1:22">
      <c r="A29" s="57"/>
      <c r="B29" s="57"/>
      <c r="C29" s="57"/>
      <c r="D29" s="57"/>
      <c r="E29" s="57"/>
      <c r="F29" s="57"/>
      <c r="G29" s="57"/>
      <c r="H29" s="57"/>
      <c r="I29" s="57"/>
      <c r="J29" s="12"/>
      <c r="K29" s="33"/>
      <c r="L29" s="132"/>
      <c r="M29" s="132"/>
      <c r="N29" s="132"/>
      <c r="O29" s="132"/>
      <c r="P29" s="132"/>
      <c r="Q29" s="133"/>
      <c r="R29" s="33"/>
    </row>
    <row r="30" spans="1:22">
      <c r="A30" s="57"/>
      <c r="B30" s="57"/>
      <c r="C30" s="57"/>
      <c r="D30" s="57"/>
      <c r="E30" s="57"/>
      <c r="F30" s="57"/>
      <c r="G30" s="57"/>
      <c r="H30" s="57"/>
      <c r="I30" s="57"/>
      <c r="J30" s="12"/>
      <c r="K30" s="33"/>
      <c r="L30" s="33"/>
      <c r="M30" s="33"/>
      <c r="N30" s="33"/>
      <c r="O30" s="33"/>
      <c r="P30" s="33"/>
      <c r="Q30" s="33"/>
      <c r="R30" s="33"/>
    </row>
    <row r="31" spans="1:22">
      <c r="A31" s="57"/>
      <c r="B31" s="57"/>
      <c r="C31" s="57"/>
      <c r="D31" s="57"/>
      <c r="E31" s="57"/>
      <c r="F31" s="57"/>
      <c r="G31" s="57"/>
      <c r="H31" s="57"/>
      <c r="I31" s="57"/>
      <c r="J31" s="12"/>
      <c r="K31" s="33"/>
      <c r="L31" s="129"/>
      <c r="M31" s="129"/>
      <c r="N31" s="129"/>
      <c r="O31" s="129"/>
      <c r="P31" s="129"/>
      <c r="Q31" s="33"/>
      <c r="R31" s="33"/>
    </row>
    <row r="32" spans="1:22">
      <c r="A32" s="57"/>
      <c r="B32" s="57"/>
      <c r="C32" s="57"/>
      <c r="D32" s="57"/>
      <c r="E32" s="57"/>
      <c r="F32" s="57"/>
      <c r="G32" s="57"/>
      <c r="H32" s="57"/>
      <c r="I32" s="57"/>
      <c r="J32" s="12"/>
      <c r="K32" s="33"/>
      <c r="L32" s="129"/>
      <c r="M32" s="129"/>
      <c r="N32" s="129"/>
      <c r="O32" s="129"/>
      <c r="P32" s="129"/>
      <c r="Q32" s="33"/>
      <c r="R32" s="33"/>
    </row>
    <row r="33" spans="1:18">
      <c r="A33" s="57"/>
      <c r="B33" s="57"/>
      <c r="C33" s="57"/>
      <c r="D33" s="57"/>
      <c r="E33" s="57"/>
      <c r="F33" s="57"/>
      <c r="G33" s="57"/>
      <c r="H33" s="57"/>
      <c r="I33" s="57"/>
      <c r="J33" s="12"/>
      <c r="K33" s="33"/>
      <c r="L33" s="129"/>
      <c r="M33" s="129"/>
      <c r="N33" s="134"/>
      <c r="O33" s="129"/>
      <c r="P33" s="129"/>
      <c r="Q33" s="33"/>
      <c r="R33" s="33"/>
    </row>
    <row r="34" spans="1:18">
      <c r="A34" s="57"/>
      <c r="B34" s="57"/>
      <c r="C34" s="57"/>
      <c r="D34" s="57"/>
      <c r="E34" s="57"/>
      <c r="F34" s="57"/>
      <c r="G34" s="57"/>
      <c r="H34" s="57"/>
      <c r="I34" s="57"/>
      <c r="J34" s="12"/>
      <c r="K34" s="33"/>
      <c r="L34" s="129"/>
      <c r="M34" s="129"/>
      <c r="N34" s="129"/>
      <c r="O34" s="129"/>
      <c r="P34" s="129"/>
      <c r="Q34" s="33"/>
      <c r="R34" s="33"/>
    </row>
    <row r="35" spans="1:18">
      <c r="A35" s="57"/>
      <c r="B35" s="57"/>
      <c r="C35" s="57"/>
      <c r="D35" s="57"/>
      <c r="E35" s="57"/>
      <c r="F35" s="57"/>
      <c r="G35" s="57"/>
      <c r="H35" s="57"/>
      <c r="I35" s="57"/>
      <c r="J35" s="12"/>
      <c r="K35" s="33"/>
      <c r="L35" s="129"/>
      <c r="M35" s="129"/>
      <c r="N35" s="129"/>
      <c r="O35" s="129"/>
      <c r="P35" s="129"/>
      <c r="Q35" s="33"/>
      <c r="R35" s="33"/>
    </row>
    <row r="36" spans="1:18">
      <c r="A36" s="57"/>
      <c r="B36" s="57"/>
      <c r="C36" s="57"/>
      <c r="D36" s="57"/>
      <c r="E36" s="57"/>
      <c r="F36" s="57"/>
      <c r="G36" s="57"/>
      <c r="H36" s="57"/>
      <c r="I36" s="57"/>
      <c r="J36" s="12"/>
      <c r="K36" s="33"/>
      <c r="L36" s="33"/>
      <c r="M36" s="33"/>
      <c r="N36" s="33"/>
      <c r="O36" s="33"/>
      <c r="P36" s="33"/>
      <c r="Q36" s="33"/>
      <c r="R36" s="33"/>
    </row>
    <row r="37" spans="1:18">
      <c r="A37" s="57"/>
      <c r="B37" s="57"/>
      <c r="C37" s="57"/>
      <c r="D37" s="57"/>
      <c r="E37" s="57"/>
      <c r="F37" s="57"/>
      <c r="G37" s="57"/>
      <c r="H37" s="57"/>
      <c r="I37" s="57"/>
      <c r="J37" s="12"/>
      <c r="K37" s="33"/>
      <c r="L37" s="33"/>
      <c r="M37" s="33"/>
      <c r="N37" s="33"/>
      <c r="O37" s="33"/>
      <c r="P37" s="33"/>
      <c r="Q37" s="33"/>
      <c r="R37" s="33"/>
    </row>
    <row r="38" spans="1:18">
      <c r="A38" s="57"/>
      <c r="B38" s="57"/>
      <c r="C38" s="57"/>
      <c r="D38" s="57"/>
      <c r="E38" s="57"/>
      <c r="F38" s="57"/>
      <c r="G38" s="57"/>
      <c r="H38" s="57"/>
      <c r="I38" s="57"/>
      <c r="J38" s="12"/>
      <c r="K38" s="33"/>
      <c r="L38" s="135"/>
      <c r="M38" s="135"/>
      <c r="N38" s="135"/>
      <c r="O38" s="135"/>
      <c r="P38" s="135"/>
      <c r="Q38" s="33"/>
      <c r="R38" s="33"/>
    </row>
    <row r="39" spans="1:18">
      <c r="A39" s="57"/>
      <c r="B39" s="57"/>
      <c r="C39" s="57"/>
      <c r="D39" s="57"/>
      <c r="E39" s="57"/>
      <c r="F39" s="57"/>
      <c r="G39" s="57"/>
      <c r="H39" s="57"/>
      <c r="I39" s="57"/>
      <c r="J39" s="12"/>
      <c r="K39" s="33"/>
      <c r="L39" s="135"/>
      <c r="M39" s="135"/>
      <c r="N39" s="135"/>
      <c r="O39" s="135"/>
      <c r="P39" s="135"/>
      <c r="Q39" s="33"/>
      <c r="R39" s="33"/>
    </row>
    <row r="40" spans="1:18">
      <c r="J40" s="33"/>
      <c r="K40" s="33"/>
      <c r="L40" s="135"/>
      <c r="M40" s="135"/>
      <c r="N40" s="135"/>
      <c r="O40" s="135"/>
      <c r="P40" s="135"/>
      <c r="Q40" s="33"/>
      <c r="R40" s="33"/>
    </row>
    <row r="41" spans="1:18">
      <c r="J41" s="33"/>
      <c r="K41" s="33"/>
      <c r="L41" s="135"/>
      <c r="M41" s="135"/>
      <c r="N41" s="135"/>
      <c r="O41" s="135"/>
      <c r="P41" s="135"/>
      <c r="Q41" s="33"/>
      <c r="R41" s="33"/>
    </row>
    <row r="42" spans="1:18">
      <c r="J42" s="33"/>
      <c r="K42" s="33"/>
      <c r="L42" s="135"/>
      <c r="M42" s="135"/>
      <c r="N42" s="135"/>
      <c r="O42" s="135"/>
      <c r="P42" s="135"/>
      <c r="Q42" s="33"/>
      <c r="R42" s="33"/>
    </row>
    <row r="43" spans="1:18">
      <c r="J43" s="33"/>
      <c r="K43" s="33"/>
      <c r="L43" s="33"/>
      <c r="M43" s="33"/>
      <c r="N43" s="33"/>
      <c r="O43" s="33"/>
      <c r="P43" s="33"/>
      <c r="Q43" s="33"/>
      <c r="R43" s="33"/>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sheetPr published="0"/>
  <dimension ref="A1:G20"/>
  <sheetViews>
    <sheetView workbookViewId="0">
      <selection activeCell="F24" sqref="F24"/>
    </sheetView>
  </sheetViews>
  <sheetFormatPr defaultColWidth="12.5" defaultRowHeight="13.8"/>
  <cols>
    <col min="1" max="3" width="12.5" style="92"/>
    <col min="4" max="4" width="32.296875" style="92" customWidth="1"/>
    <col min="5" max="16384" width="12.5" style="92"/>
  </cols>
  <sheetData>
    <row r="1" spans="1:7">
      <c r="A1" s="92" t="s">
        <v>0</v>
      </c>
      <c r="B1" s="92" t="s">
        <v>48</v>
      </c>
    </row>
    <row r="2" spans="1:7">
      <c r="A2" s="92" t="s">
        <v>49</v>
      </c>
      <c r="B2" s="92" t="s">
        <v>50</v>
      </c>
    </row>
    <row r="4" spans="1:7">
      <c r="A4" s="176"/>
      <c r="B4" s="176"/>
      <c r="C4" s="176"/>
    </row>
    <row r="6" spans="1:7" s="93" customFormat="1">
      <c r="B6" s="93" t="s">
        <v>51</v>
      </c>
      <c r="C6" s="93" t="s">
        <v>52</v>
      </c>
      <c r="D6" s="93" t="s">
        <v>53</v>
      </c>
    </row>
    <row r="7" spans="1:7">
      <c r="B7" s="92">
        <v>2002</v>
      </c>
      <c r="C7" s="94">
        <v>7.3449245215714454</v>
      </c>
      <c r="D7" s="94">
        <v>71.838529747486518</v>
      </c>
      <c r="E7" s="94"/>
    </row>
    <row r="8" spans="1:7">
      <c r="B8" s="92">
        <v>2003</v>
      </c>
      <c r="C8" s="94">
        <v>9.9427159039128359</v>
      </c>
      <c r="D8" s="94">
        <v>68.725796160151845</v>
      </c>
      <c r="E8" s="94"/>
      <c r="F8" s="95"/>
      <c r="G8" s="95"/>
    </row>
    <row r="9" spans="1:7">
      <c r="B9" s="92">
        <v>2004</v>
      </c>
      <c r="C9" s="94">
        <v>16.790750488038171</v>
      </c>
      <c r="D9" s="94">
        <v>30.024411945624081</v>
      </c>
      <c r="E9" s="94"/>
      <c r="F9" s="95"/>
      <c r="G9" s="95"/>
    </row>
    <row r="10" spans="1:7">
      <c r="B10" s="92">
        <v>2005</v>
      </c>
      <c r="C10" s="94">
        <v>30.451093922972323</v>
      </c>
      <c r="D10" s="94">
        <v>822.39530465037888</v>
      </c>
      <c r="E10" s="94"/>
      <c r="F10" s="95"/>
      <c r="G10" s="95"/>
    </row>
    <row r="11" spans="1:7">
      <c r="B11" s="92">
        <v>2006</v>
      </c>
      <c r="C11" s="94">
        <v>40.742122318413784</v>
      </c>
      <c r="D11" s="94">
        <v>499.33558532763647</v>
      </c>
      <c r="E11" s="94"/>
      <c r="F11" s="95"/>
      <c r="G11" s="95"/>
    </row>
    <row r="12" spans="1:7">
      <c r="B12" s="92">
        <v>2007</v>
      </c>
      <c r="C12" s="94">
        <v>80.953943769828243</v>
      </c>
      <c r="D12" s="94">
        <v>228.08246855348801</v>
      </c>
      <c r="E12" s="94"/>
      <c r="F12" s="95"/>
      <c r="G12" s="95"/>
    </row>
    <row r="13" spans="1:7">
      <c r="B13" s="92">
        <v>2008</v>
      </c>
      <c r="C13" s="94">
        <v>94.855506452365404</v>
      </c>
      <c r="D13" s="94">
        <v>142.53723876489846</v>
      </c>
      <c r="E13" s="94"/>
      <c r="F13" s="95"/>
      <c r="G13" s="95"/>
    </row>
    <row r="14" spans="1:7">
      <c r="B14" s="92">
        <v>2009</v>
      </c>
      <c r="C14" s="94">
        <v>115.4963636691751</v>
      </c>
      <c r="D14" s="94">
        <v>251.887569542601</v>
      </c>
      <c r="E14" s="94"/>
      <c r="F14" s="95"/>
      <c r="G14" s="95"/>
    </row>
    <row r="15" spans="1:7">
      <c r="B15" s="92">
        <v>2010</v>
      </c>
      <c r="C15" s="94">
        <v>165.0267029107533</v>
      </c>
      <c r="D15" s="94">
        <v>126.94893612531536</v>
      </c>
      <c r="E15" s="94"/>
      <c r="F15" s="95"/>
      <c r="G15" s="95"/>
    </row>
    <row r="16" spans="1:7">
      <c r="B16" s="92">
        <v>2011</v>
      </c>
      <c r="C16" s="94">
        <v>197.124166361644</v>
      </c>
      <c r="D16" s="94">
        <v>163.44538913462881</v>
      </c>
      <c r="E16" s="94"/>
      <c r="F16" s="95"/>
      <c r="G16" s="95"/>
    </row>
    <row r="17" spans="2:7">
      <c r="B17" s="92">
        <v>2012</v>
      </c>
      <c r="C17" s="94">
        <v>235.69685261691134</v>
      </c>
      <c r="D17" s="94">
        <v>40.06631871534249</v>
      </c>
      <c r="E17" s="94"/>
      <c r="F17" s="95"/>
      <c r="G17" s="95"/>
    </row>
    <row r="18" spans="2:7">
      <c r="B18" s="92">
        <v>2013</v>
      </c>
      <c r="C18" s="94">
        <v>252.32229350717506</v>
      </c>
      <c r="D18" s="94">
        <v>53.558432581051235</v>
      </c>
      <c r="E18" s="94"/>
      <c r="F18" s="95"/>
      <c r="G18" s="95"/>
    </row>
    <row r="19" spans="2:7">
      <c r="B19" s="92">
        <v>2014</v>
      </c>
      <c r="C19" s="94">
        <v>278.12399776753205</v>
      </c>
      <c r="D19" s="94">
        <v>37.390750219452876</v>
      </c>
      <c r="E19" s="94"/>
      <c r="F19" s="95"/>
      <c r="G19" s="95"/>
    </row>
    <row r="20" spans="2:7">
      <c r="B20" s="92">
        <v>2015</v>
      </c>
      <c r="C20" s="94">
        <v>272.84790359976336</v>
      </c>
      <c r="D20" s="94">
        <v>51.690808669789419</v>
      </c>
      <c r="E20" s="94"/>
      <c r="F20" s="95"/>
      <c r="G20" s="95"/>
    </row>
  </sheetData>
  <mergeCells count="1">
    <mergeCell ref="A4:C4"/>
  </mergeCells>
  <pageMargins left="0.75" right="0.75" top="1" bottom="1" header="0.5" footer="0.5"/>
  <pageSetup paperSize="9" orientation="portrait" horizontalDpi="4294967292" verticalDpi="4294967292" r:id="rId1"/>
  <drawing r:id="rId2"/>
</worksheet>
</file>

<file path=xl/worksheets/sheet9.xml><?xml version="1.0" encoding="utf-8"?>
<worksheet xmlns="http://schemas.openxmlformats.org/spreadsheetml/2006/main" xmlns:r="http://schemas.openxmlformats.org/officeDocument/2006/relationships">
  <sheetPr published="0"/>
  <dimension ref="A1:P41"/>
  <sheetViews>
    <sheetView topLeftCell="A10" zoomScaleNormal="100" workbookViewId="0">
      <selection activeCell="B26" sqref="B26"/>
    </sheetView>
  </sheetViews>
  <sheetFormatPr defaultColWidth="11.5" defaultRowHeight="13.8"/>
  <cols>
    <col min="1" max="1" width="11.5" style="3"/>
    <col min="2" max="2" width="74.3984375" style="3" customWidth="1"/>
    <col min="3" max="16384" width="11.5" style="3"/>
  </cols>
  <sheetData>
    <row r="1" spans="1:16">
      <c r="A1" s="1" t="s">
        <v>0</v>
      </c>
      <c r="B1" s="2" t="s">
        <v>128</v>
      </c>
      <c r="C1" s="2"/>
      <c r="D1" s="2"/>
      <c r="E1" s="2"/>
      <c r="F1" s="2"/>
      <c r="G1" s="2"/>
      <c r="H1" s="2"/>
      <c r="I1" s="2"/>
      <c r="J1" s="2"/>
      <c r="K1" s="2"/>
      <c r="L1" s="2"/>
      <c r="M1" s="2"/>
      <c r="N1" s="2"/>
      <c r="O1" s="2"/>
      <c r="P1" s="2"/>
    </row>
    <row r="2" spans="1:16">
      <c r="A2" s="1" t="s">
        <v>2</v>
      </c>
      <c r="B2" s="2" t="s">
        <v>119</v>
      </c>
      <c r="C2" s="2"/>
      <c r="D2" s="2"/>
      <c r="E2" s="2"/>
      <c r="F2" s="2"/>
      <c r="G2" s="2"/>
      <c r="H2" s="2"/>
      <c r="I2" s="2"/>
      <c r="J2" s="2"/>
      <c r="K2" s="2"/>
      <c r="L2" s="2"/>
      <c r="M2" s="2"/>
      <c r="N2" s="2"/>
      <c r="O2" s="2"/>
      <c r="P2" s="2"/>
    </row>
    <row r="3" spans="1:16">
      <c r="A3" s="1" t="s">
        <v>4</v>
      </c>
      <c r="B3" s="170" t="s">
        <v>120</v>
      </c>
      <c r="C3" s="2"/>
      <c r="D3" s="2"/>
      <c r="E3" s="2"/>
      <c r="F3" s="2"/>
      <c r="G3" s="2"/>
      <c r="H3" s="2"/>
      <c r="I3" s="2"/>
      <c r="J3" s="2"/>
      <c r="K3" s="2"/>
      <c r="L3" s="2"/>
      <c r="M3" s="2"/>
      <c r="N3" s="2"/>
      <c r="O3" s="2"/>
      <c r="P3" s="2"/>
    </row>
    <row r="4" spans="1:16" ht="14.4" thickBot="1">
      <c r="A4" s="2"/>
      <c r="B4" s="2"/>
      <c r="C4" s="2"/>
      <c r="D4" s="2"/>
      <c r="E4" s="2"/>
      <c r="F4" s="2"/>
      <c r="G4" s="2"/>
      <c r="H4" s="2"/>
      <c r="I4" s="2"/>
      <c r="J4" s="2"/>
      <c r="K4" s="2"/>
      <c r="L4" s="2"/>
      <c r="M4" s="2"/>
      <c r="N4" s="2"/>
      <c r="O4" s="2"/>
      <c r="P4" s="2"/>
    </row>
    <row r="5" spans="1:16" ht="14.4" thickBot="1">
      <c r="A5" s="2"/>
      <c r="B5" s="96" t="s">
        <v>121</v>
      </c>
      <c r="C5" s="171">
        <v>2003</v>
      </c>
      <c r="D5" s="171">
        <v>2004</v>
      </c>
      <c r="E5" s="171">
        <v>2005</v>
      </c>
      <c r="F5" s="171">
        <v>2006</v>
      </c>
      <c r="G5" s="171">
        <v>2007</v>
      </c>
      <c r="H5" s="171">
        <v>2008</v>
      </c>
      <c r="I5" s="171">
        <v>2009</v>
      </c>
      <c r="J5" s="171">
        <v>2010</v>
      </c>
      <c r="K5" s="171">
        <v>2011</v>
      </c>
      <c r="L5" s="171">
        <v>2012</v>
      </c>
      <c r="M5" s="171">
        <v>2013</v>
      </c>
      <c r="N5" s="171">
        <v>2014</v>
      </c>
      <c r="O5" s="171">
        <v>2015</v>
      </c>
      <c r="P5" s="172">
        <v>2016</v>
      </c>
    </row>
    <row r="6" spans="1:16">
      <c r="A6" s="2"/>
      <c r="B6" s="71" t="s">
        <v>122</v>
      </c>
      <c r="C6" s="72">
        <v>0</v>
      </c>
      <c r="D6" s="72">
        <v>0</v>
      </c>
      <c r="E6" s="72">
        <v>4.1347837698955579E-2</v>
      </c>
      <c r="F6" s="72">
        <v>6.4136990959656279E-3</v>
      </c>
      <c r="G6" s="72">
        <v>2.2577917043001467E-3</v>
      </c>
      <c r="H6" s="72">
        <v>0.7806528229836045</v>
      </c>
      <c r="I6" s="72">
        <v>0.26825695870263627</v>
      </c>
      <c r="J6" s="72">
        <v>2.4317081759945043</v>
      </c>
      <c r="K6" s="72">
        <v>0.93888126909770575</v>
      </c>
      <c r="L6" s="72">
        <v>0.15866919689933623</v>
      </c>
      <c r="M6" s="72">
        <v>4.1819052918930071</v>
      </c>
      <c r="N6" s="72">
        <v>3.1581634370396228</v>
      </c>
      <c r="O6" s="72">
        <v>7.0209419999999971</v>
      </c>
      <c r="P6" s="73">
        <v>0.4847460021491109</v>
      </c>
    </row>
    <row r="7" spans="1:16">
      <c r="A7" s="2"/>
      <c r="B7" s="71" t="s">
        <v>123</v>
      </c>
      <c r="C7" s="72">
        <v>0.25761885579303512</v>
      </c>
      <c r="D7" s="72">
        <v>0.98761442970923152</v>
      </c>
      <c r="E7" s="72">
        <v>1.7596482193516025</v>
      </c>
      <c r="F7" s="72">
        <v>2.9453603755892117</v>
      </c>
      <c r="G7" s="72">
        <v>3.8913078618343024</v>
      </c>
      <c r="H7" s="72">
        <v>6.3600794888541099</v>
      </c>
      <c r="I7" s="72">
        <v>4.9770239150616762</v>
      </c>
      <c r="J7" s="72">
        <v>8.1209873628701068</v>
      </c>
      <c r="K7" s="72">
        <v>7.5692455617182492</v>
      </c>
      <c r="L7" s="72">
        <v>7.7533076942854917</v>
      </c>
      <c r="M7" s="72">
        <v>8.1149439153851368</v>
      </c>
      <c r="N7" s="72">
        <v>6.0055024387541156</v>
      </c>
      <c r="O7" s="72">
        <v>5.9092950000000055</v>
      </c>
      <c r="P7" s="73">
        <v>3.2516427693163745</v>
      </c>
    </row>
    <row r="8" spans="1:16">
      <c r="A8" s="2"/>
      <c r="B8" s="71" t="s">
        <v>124</v>
      </c>
      <c r="C8" s="72">
        <v>0</v>
      </c>
      <c r="D8" s="72">
        <v>0</v>
      </c>
      <c r="E8" s="72">
        <v>0</v>
      </c>
      <c r="F8" s="72">
        <v>2.0673060566289727E-2</v>
      </c>
      <c r="G8" s="72">
        <v>0</v>
      </c>
      <c r="H8" s="72">
        <v>5.4664275524192833E-2</v>
      </c>
      <c r="I8" s="72">
        <v>0.34647115548135576</v>
      </c>
      <c r="J8" s="72">
        <v>0.2006150550754752</v>
      </c>
      <c r="K8" s="72">
        <v>8.6846559435766815E-2</v>
      </c>
      <c r="L8" s="72">
        <v>0.18885364808603239</v>
      </c>
      <c r="M8" s="72">
        <v>0.24340380961421185</v>
      </c>
      <c r="N8" s="72">
        <v>0.16860026113949864</v>
      </c>
      <c r="O8" s="72">
        <v>0.170073</v>
      </c>
      <c r="P8" s="73">
        <v>4.9591784265892669E-2</v>
      </c>
    </row>
    <row r="9" spans="1:16">
      <c r="A9" s="2"/>
      <c r="B9" s="71" t="s">
        <v>125</v>
      </c>
      <c r="C9" s="72">
        <v>0</v>
      </c>
      <c r="D9" s="72">
        <v>0</v>
      </c>
      <c r="E9" s="72">
        <v>1.2481824704403663E-2</v>
      </c>
      <c r="F9" s="72">
        <v>0</v>
      </c>
      <c r="G9" s="72">
        <v>2.5834347385742064E-2</v>
      </c>
      <c r="H9" s="72">
        <v>0</v>
      </c>
      <c r="I9" s="72">
        <v>0.1312691264621379</v>
      </c>
      <c r="J9" s="72">
        <v>4.9138159099467241E-2</v>
      </c>
      <c r="K9" s="72">
        <v>9.2898759815623553</v>
      </c>
      <c r="L9" s="72">
        <v>1.001067971147436</v>
      </c>
      <c r="M9" s="72">
        <v>0.24418087358864637</v>
      </c>
      <c r="N9" s="72">
        <v>0.10142247319760384</v>
      </c>
      <c r="O9" s="72">
        <v>8.1552999999999987E-2</v>
      </c>
      <c r="P9" s="73">
        <v>2.9445166224942083</v>
      </c>
    </row>
    <row r="10" spans="1:16" ht="14.4" thickBot="1">
      <c r="A10" s="2"/>
      <c r="B10" s="71" t="s">
        <v>126</v>
      </c>
      <c r="C10" s="72">
        <v>1.4017556255024688E-2</v>
      </c>
      <c r="D10" s="72">
        <v>1.274145495172363E-2</v>
      </c>
      <c r="E10" s="72">
        <v>7.1866403900433654E-2</v>
      </c>
      <c r="F10" s="72">
        <v>0.37710825677716114</v>
      </c>
      <c r="G10" s="72">
        <v>0.54959474423914045</v>
      </c>
      <c r="H10" s="72">
        <v>1.5748504346887642</v>
      </c>
      <c r="I10" s="72">
        <v>1.8453911290444709</v>
      </c>
      <c r="J10" s="72">
        <v>3.1563583215695221</v>
      </c>
      <c r="K10" s="72">
        <v>3.9856849225305488</v>
      </c>
      <c r="L10" s="72">
        <v>2.7427802680722326</v>
      </c>
      <c r="M10" s="72">
        <v>2.2001463419461293</v>
      </c>
      <c r="N10" s="72">
        <v>2.0463074411264492</v>
      </c>
      <c r="O10" s="72">
        <v>1.6379649999999983</v>
      </c>
      <c r="P10" s="73">
        <v>0.93270982242224143</v>
      </c>
    </row>
    <row r="11" spans="1:16" ht="14.4" thickBot="1">
      <c r="A11" s="2"/>
      <c r="B11" s="68" t="s">
        <v>127</v>
      </c>
      <c r="C11" s="173">
        <v>0</v>
      </c>
      <c r="D11" s="173">
        <v>0</v>
      </c>
      <c r="E11" s="173">
        <v>2.1931186793600396E-2</v>
      </c>
      <c r="F11" s="173">
        <v>1.9147911723535428E-3</v>
      </c>
      <c r="G11" s="173">
        <v>5.0521243211207941E-4</v>
      </c>
      <c r="H11" s="173">
        <v>8.9011497740125359E-2</v>
      </c>
      <c r="I11" s="173">
        <v>3.5444284561912794E-2</v>
      </c>
      <c r="J11" s="173">
        <v>0.17420601653115156</v>
      </c>
      <c r="K11" s="173">
        <v>4.2929050404611542E-2</v>
      </c>
      <c r="L11" s="173">
        <v>1.3395821015211763E-2</v>
      </c>
      <c r="M11" s="173">
        <v>0.27908057663458763</v>
      </c>
      <c r="N11" s="173">
        <v>0.27510143931571651</v>
      </c>
      <c r="O11" s="173">
        <v>0.47375327163041281</v>
      </c>
      <c r="P11" s="174">
        <v>6.3256284491353509E-2</v>
      </c>
    </row>
    <row r="12" spans="1:16">
      <c r="A12" s="2"/>
      <c r="B12" s="2"/>
      <c r="C12" s="2"/>
      <c r="D12" s="2"/>
      <c r="E12" s="2"/>
      <c r="F12" s="2"/>
      <c r="G12" s="2"/>
      <c r="H12" s="2"/>
      <c r="I12" s="2"/>
      <c r="J12" s="2"/>
      <c r="K12" s="2"/>
      <c r="L12" s="2"/>
      <c r="M12" s="2"/>
      <c r="N12" s="2"/>
      <c r="O12" s="2"/>
      <c r="P12" s="2"/>
    </row>
    <row r="13" spans="1:16">
      <c r="A13" s="2"/>
      <c r="B13" s="2"/>
      <c r="C13" s="2"/>
      <c r="D13" s="2"/>
      <c r="E13" s="2"/>
      <c r="F13" s="2"/>
      <c r="G13" s="2"/>
      <c r="H13" s="2"/>
      <c r="I13" s="2"/>
      <c r="J13" s="2"/>
      <c r="K13" s="2"/>
      <c r="L13" s="2"/>
      <c r="M13" s="2"/>
      <c r="N13" s="2"/>
      <c r="O13" s="2"/>
      <c r="P13" s="2"/>
    </row>
    <row r="14" spans="1:16">
      <c r="A14" s="2"/>
      <c r="B14" s="2"/>
      <c r="C14" s="2"/>
      <c r="D14" s="2"/>
      <c r="E14" s="2"/>
      <c r="F14" s="2"/>
      <c r="G14" s="2"/>
      <c r="H14" s="2"/>
      <c r="I14" s="2"/>
      <c r="J14" s="2"/>
      <c r="K14" s="2"/>
      <c r="L14" s="2"/>
      <c r="M14" s="2"/>
      <c r="N14" s="2"/>
      <c r="O14" s="2"/>
      <c r="P14" s="2"/>
    </row>
    <row r="15" spans="1:16">
      <c r="A15" s="2"/>
      <c r="B15" s="2"/>
      <c r="C15" s="2"/>
      <c r="D15" s="2"/>
      <c r="E15" s="2"/>
      <c r="F15" s="2"/>
      <c r="G15" s="2"/>
      <c r="H15" s="2"/>
      <c r="I15" s="2"/>
      <c r="J15" s="2"/>
      <c r="K15" s="2"/>
      <c r="L15" s="2"/>
      <c r="M15" s="2"/>
      <c r="N15" s="2"/>
      <c r="O15" s="2"/>
      <c r="P15" s="2"/>
    </row>
    <row r="16" spans="1:16">
      <c r="A16" s="2"/>
      <c r="B16" s="2"/>
      <c r="C16" s="2"/>
      <c r="D16" s="2"/>
      <c r="E16" s="2"/>
      <c r="F16" s="2"/>
      <c r="G16" s="2"/>
      <c r="H16" s="2"/>
      <c r="I16" s="2"/>
      <c r="J16" s="2"/>
      <c r="K16" s="2"/>
      <c r="L16" s="2"/>
      <c r="M16" s="2"/>
      <c r="N16" s="2"/>
      <c r="O16" s="2"/>
      <c r="P16" s="2"/>
    </row>
    <row r="17" spans="1:16">
      <c r="A17" s="2"/>
      <c r="B17" s="2"/>
      <c r="C17" s="2"/>
      <c r="D17" s="2"/>
      <c r="E17" s="2"/>
      <c r="F17" s="2"/>
      <c r="G17" s="2"/>
      <c r="H17" s="2"/>
      <c r="I17" s="2"/>
      <c r="J17" s="2"/>
      <c r="K17" s="2"/>
      <c r="L17" s="2"/>
      <c r="M17" s="2"/>
      <c r="N17" s="2"/>
      <c r="O17" s="2"/>
      <c r="P17" s="2"/>
    </row>
    <row r="18" spans="1:16">
      <c r="A18" s="2"/>
      <c r="B18" s="2"/>
      <c r="C18" s="2"/>
      <c r="D18" s="2"/>
      <c r="E18" s="2"/>
      <c r="F18" s="2"/>
      <c r="G18" s="2"/>
      <c r="H18" s="2"/>
      <c r="I18" s="2"/>
      <c r="J18" s="2"/>
      <c r="K18" s="2"/>
      <c r="L18" s="2"/>
      <c r="M18" s="2"/>
      <c r="N18" s="2"/>
      <c r="O18" s="2"/>
      <c r="P18" s="2"/>
    </row>
    <row r="19" spans="1:16">
      <c r="A19" s="2"/>
      <c r="B19" s="2"/>
      <c r="C19" s="2"/>
      <c r="D19" s="2"/>
      <c r="E19" s="2"/>
      <c r="F19" s="2"/>
      <c r="G19" s="2"/>
      <c r="H19" s="2"/>
      <c r="I19" s="2"/>
      <c r="J19" s="2"/>
      <c r="K19" s="2"/>
      <c r="L19" s="2"/>
      <c r="M19" s="2"/>
      <c r="N19" s="2"/>
      <c r="O19" s="2"/>
      <c r="P19" s="2"/>
    </row>
    <row r="20" spans="1:16">
      <c r="A20" s="2"/>
      <c r="B20" s="2"/>
      <c r="C20" s="2"/>
      <c r="D20" s="2"/>
      <c r="E20" s="2"/>
      <c r="F20" s="2"/>
      <c r="G20" s="2"/>
      <c r="H20" s="2"/>
      <c r="I20" s="2"/>
      <c r="J20" s="2"/>
      <c r="K20" s="2"/>
      <c r="L20" s="2"/>
      <c r="M20" s="2"/>
      <c r="N20" s="2"/>
      <c r="O20" s="2"/>
      <c r="P20" s="2"/>
    </row>
    <row r="21" spans="1:16">
      <c r="A21" s="2"/>
      <c r="B21" s="2"/>
      <c r="C21" s="2"/>
      <c r="D21" s="2"/>
      <c r="E21" s="2"/>
      <c r="F21" s="2"/>
      <c r="G21" s="2"/>
      <c r="H21" s="2"/>
      <c r="I21" s="2"/>
      <c r="J21" s="2"/>
      <c r="K21" s="2"/>
      <c r="L21" s="2"/>
      <c r="M21" s="2"/>
      <c r="N21" s="2"/>
      <c r="O21" s="2"/>
      <c r="P21" s="2"/>
    </row>
    <row r="22" spans="1:16">
      <c r="A22" s="2"/>
      <c r="B22" s="2"/>
      <c r="C22" s="2"/>
      <c r="D22" s="2"/>
      <c r="E22" s="2"/>
      <c r="F22" s="2"/>
      <c r="G22" s="2"/>
      <c r="H22" s="2"/>
      <c r="I22" s="2"/>
      <c r="J22" s="2"/>
      <c r="K22" s="2"/>
      <c r="L22" s="2"/>
      <c r="M22" s="2"/>
      <c r="N22" s="2"/>
      <c r="O22" s="2"/>
      <c r="P22" s="2"/>
    </row>
    <row r="23" spans="1:16">
      <c r="A23" s="2"/>
      <c r="B23" s="2"/>
      <c r="C23" s="2"/>
      <c r="D23" s="2"/>
      <c r="E23" s="2"/>
      <c r="F23" s="2"/>
      <c r="G23" s="2"/>
      <c r="H23" s="2"/>
      <c r="I23" s="2"/>
      <c r="J23" s="2"/>
      <c r="K23" s="2"/>
      <c r="L23" s="2"/>
      <c r="M23" s="2"/>
      <c r="N23" s="2"/>
      <c r="O23" s="2"/>
      <c r="P23" s="2"/>
    </row>
    <row r="24" spans="1:16">
      <c r="A24" s="2"/>
      <c r="B24" s="2"/>
      <c r="C24" s="2"/>
      <c r="D24" s="2"/>
      <c r="E24" s="2"/>
      <c r="F24" s="2"/>
      <c r="G24" s="2"/>
      <c r="H24" s="2"/>
      <c r="I24" s="2"/>
      <c r="J24" s="2"/>
      <c r="K24" s="2"/>
      <c r="L24" s="2"/>
      <c r="M24" s="2"/>
      <c r="N24" s="2"/>
      <c r="O24" s="2"/>
      <c r="P24" s="2"/>
    </row>
    <row r="25" spans="1:16">
      <c r="A25" s="2"/>
      <c r="B25" s="2"/>
      <c r="C25" s="2"/>
      <c r="D25" s="2"/>
      <c r="E25" s="2"/>
      <c r="F25" s="2"/>
      <c r="G25" s="2"/>
      <c r="H25" s="2"/>
      <c r="I25" s="2"/>
      <c r="J25" s="2"/>
      <c r="K25" s="2"/>
      <c r="L25" s="2"/>
      <c r="M25" s="2"/>
      <c r="N25" s="2"/>
      <c r="O25" s="2"/>
      <c r="P25" s="2"/>
    </row>
    <row r="26" spans="1:16">
      <c r="A26" s="2"/>
      <c r="B26" s="2"/>
      <c r="C26" s="2"/>
      <c r="D26" s="2"/>
      <c r="E26" s="2"/>
      <c r="F26" s="2"/>
      <c r="G26" s="2"/>
      <c r="H26" s="2"/>
      <c r="I26" s="2"/>
      <c r="J26" s="2"/>
      <c r="K26" s="2"/>
      <c r="L26" s="2"/>
      <c r="M26" s="2"/>
      <c r="N26" s="2"/>
      <c r="O26" s="2"/>
      <c r="P26" s="2"/>
    </row>
    <row r="27" spans="1:16">
      <c r="A27" s="2"/>
      <c r="B27" s="2"/>
      <c r="C27" s="2"/>
      <c r="D27" s="2"/>
      <c r="E27" s="2"/>
      <c r="F27" s="2"/>
      <c r="G27" s="2"/>
      <c r="H27" s="2"/>
      <c r="I27" s="2"/>
      <c r="J27" s="2"/>
      <c r="K27" s="2"/>
      <c r="L27" s="2"/>
      <c r="M27" s="2"/>
      <c r="N27" s="2"/>
      <c r="O27" s="2"/>
      <c r="P27" s="2"/>
    </row>
    <row r="28" spans="1:16">
      <c r="A28" s="2"/>
      <c r="B28" s="2"/>
      <c r="C28" s="2"/>
      <c r="D28" s="2"/>
      <c r="E28" s="2"/>
      <c r="F28" s="2"/>
      <c r="G28" s="2"/>
      <c r="H28" s="2"/>
      <c r="I28" s="2"/>
      <c r="J28" s="2"/>
      <c r="K28" s="2"/>
      <c r="L28" s="2"/>
      <c r="M28" s="2"/>
      <c r="N28" s="2"/>
      <c r="O28" s="2"/>
      <c r="P28" s="2"/>
    </row>
    <row r="29" spans="1:16">
      <c r="A29" s="2"/>
      <c r="B29" s="2"/>
      <c r="C29" s="2"/>
      <c r="D29" s="2"/>
      <c r="E29" s="2"/>
      <c r="F29" s="2"/>
      <c r="G29" s="2"/>
      <c r="H29" s="2"/>
      <c r="I29" s="2"/>
      <c r="J29" s="2"/>
      <c r="K29" s="2"/>
      <c r="L29" s="2"/>
      <c r="M29" s="2"/>
      <c r="N29" s="2"/>
      <c r="O29" s="2"/>
      <c r="P29" s="2"/>
    </row>
    <row r="30" spans="1:16">
      <c r="A30" s="2"/>
      <c r="B30" s="2"/>
      <c r="C30" s="2"/>
      <c r="D30" s="2"/>
      <c r="E30" s="2"/>
      <c r="F30" s="2"/>
      <c r="G30" s="2"/>
      <c r="H30" s="2"/>
      <c r="I30" s="2"/>
      <c r="J30" s="2"/>
      <c r="K30" s="2"/>
      <c r="L30" s="2"/>
      <c r="M30" s="2"/>
      <c r="N30" s="2"/>
      <c r="O30" s="2"/>
      <c r="P30" s="2"/>
    </row>
    <row r="31" spans="1:16">
      <c r="A31" s="2"/>
      <c r="B31" s="2"/>
      <c r="C31" s="2"/>
      <c r="D31" s="2"/>
      <c r="E31" s="2"/>
      <c r="F31" s="2"/>
      <c r="G31" s="2"/>
      <c r="H31" s="2"/>
      <c r="I31" s="2"/>
      <c r="J31" s="2"/>
      <c r="K31" s="2"/>
      <c r="L31" s="2"/>
      <c r="M31" s="2"/>
      <c r="N31" s="2"/>
      <c r="O31" s="2"/>
      <c r="P31" s="2"/>
    </row>
    <row r="32" spans="1:16">
      <c r="A32" s="2"/>
      <c r="B32" s="2"/>
      <c r="C32" s="2"/>
      <c r="D32" s="2"/>
      <c r="E32" s="2"/>
      <c r="F32" s="2"/>
      <c r="G32" s="2"/>
      <c r="H32" s="2"/>
      <c r="I32" s="2"/>
      <c r="J32" s="2"/>
      <c r="K32" s="2"/>
      <c r="L32" s="2"/>
      <c r="M32" s="2"/>
      <c r="N32" s="2"/>
      <c r="O32" s="2"/>
      <c r="P32" s="2"/>
    </row>
    <row r="33" spans="1:16">
      <c r="A33" s="2"/>
      <c r="B33" s="2"/>
      <c r="C33" s="2"/>
      <c r="D33" s="2"/>
      <c r="E33" s="2"/>
      <c r="F33" s="2"/>
      <c r="G33" s="2"/>
      <c r="H33" s="2"/>
      <c r="I33" s="2"/>
      <c r="J33" s="2"/>
      <c r="K33" s="2"/>
      <c r="L33" s="2"/>
      <c r="M33" s="2"/>
      <c r="N33" s="2"/>
      <c r="O33" s="2"/>
      <c r="P33" s="2"/>
    </row>
    <row r="34" spans="1:16">
      <c r="A34" s="2"/>
      <c r="B34" s="2"/>
      <c r="C34" s="2"/>
      <c r="D34" s="2"/>
      <c r="E34" s="2"/>
      <c r="F34" s="2"/>
      <c r="G34" s="2"/>
      <c r="H34" s="2"/>
      <c r="I34" s="2"/>
      <c r="J34" s="2"/>
      <c r="K34" s="2"/>
      <c r="L34" s="2"/>
      <c r="M34" s="2"/>
      <c r="N34" s="2"/>
      <c r="O34" s="2"/>
      <c r="P34" s="2"/>
    </row>
    <row r="35" spans="1:16">
      <c r="A35" s="2"/>
      <c r="B35" s="2"/>
      <c r="C35" s="2"/>
      <c r="D35" s="2"/>
      <c r="E35" s="2"/>
      <c r="F35" s="2"/>
      <c r="G35" s="2"/>
      <c r="H35" s="2"/>
      <c r="I35" s="2"/>
      <c r="J35" s="2"/>
      <c r="K35" s="2"/>
      <c r="L35" s="2"/>
      <c r="M35" s="2"/>
      <c r="N35" s="2"/>
      <c r="O35" s="2"/>
      <c r="P35" s="2"/>
    </row>
    <row r="36" spans="1:16">
      <c r="A36" s="2"/>
      <c r="B36" s="2"/>
      <c r="C36" s="2"/>
      <c r="D36" s="2"/>
      <c r="E36" s="2"/>
      <c r="F36" s="2"/>
      <c r="G36" s="2"/>
      <c r="H36" s="2"/>
      <c r="I36" s="2"/>
      <c r="J36" s="2"/>
      <c r="K36" s="2"/>
      <c r="L36" s="2"/>
      <c r="M36" s="2"/>
      <c r="N36" s="2"/>
      <c r="O36" s="2"/>
      <c r="P36" s="2"/>
    </row>
    <row r="37" spans="1:16">
      <c r="A37" s="2"/>
      <c r="B37" s="2"/>
      <c r="C37" s="2"/>
      <c r="D37" s="2"/>
      <c r="E37" s="2"/>
      <c r="F37" s="2"/>
      <c r="G37" s="2"/>
      <c r="H37" s="2"/>
      <c r="I37" s="2"/>
      <c r="J37" s="2"/>
      <c r="K37" s="2"/>
      <c r="L37" s="2"/>
      <c r="M37" s="2"/>
      <c r="N37" s="2"/>
      <c r="O37" s="2"/>
      <c r="P37" s="2"/>
    </row>
    <row r="38" spans="1:16">
      <c r="A38" s="2"/>
      <c r="B38" s="2"/>
      <c r="C38" s="2"/>
      <c r="D38" s="2"/>
      <c r="E38" s="2"/>
      <c r="F38" s="2"/>
      <c r="G38" s="2"/>
      <c r="H38" s="2"/>
      <c r="I38" s="2"/>
      <c r="J38" s="2"/>
      <c r="K38" s="2"/>
      <c r="L38" s="2"/>
      <c r="M38" s="2"/>
      <c r="N38" s="2"/>
      <c r="O38" s="2"/>
      <c r="P38" s="2"/>
    </row>
    <row r="39" spans="1:16">
      <c r="A39" s="2"/>
      <c r="B39" s="2"/>
      <c r="C39" s="2"/>
      <c r="D39" s="2"/>
      <c r="E39" s="2"/>
      <c r="F39" s="2"/>
      <c r="G39" s="2"/>
      <c r="H39" s="2"/>
      <c r="I39" s="2"/>
      <c r="J39" s="2"/>
      <c r="K39" s="2"/>
      <c r="L39" s="2"/>
      <c r="M39" s="2"/>
      <c r="N39" s="2"/>
      <c r="O39" s="2"/>
      <c r="P39" s="2"/>
    </row>
    <row r="40" spans="1:16">
      <c r="A40" s="2"/>
      <c r="B40" s="2"/>
      <c r="C40" s="2"/>
      <c r="D40" s="2"/>
      <c r="E40" s="2"/>
      <c r="F40" s="2"/>
      <c r="G40" s="2"/>
      <c r="H40" s="2"/>
      <c r="I40" s="2"/>
      <c r="J40" s="2"/>
      <c r="K40" s="2"/>
      <c r="L40" s="2"/>
      <c r="M40" s="2"/>
      <c r="N40" s="2"/>
      <c r="O40" s="2"/>
      <c r="P40" s="2"/>
    </row>
    <row r="41" spans="1:16">
      <c r="A41" s="2"/>
      <c r="B41" s="2"/>
      <c r="C41" s="2"/>
      <c r="D41" s="2"/>
      <c r="E41" s="2"/>
      <c r="F41" s="2"/>
      <c r="G41" s="2"/>
      <c r="H41" s="2"/>
      <c r="I41" s="2"/>
      <c r="J41" s="2"/>
      <c r="K41" s="2"/>
      <c r="L41" s="2"/>
      <c r="M41" s="2"/>
      <c r="N41" s="2"/>
      <c r="O41" s="2"/>
      <c r="P41" s="2"/>
    </row>
  </sheetData>
  <pageMargins left="0.75" right="0.75" top="1" bottom="1" header="0.5" footer="0.5"/>
  <pageSetup paperSize="9" orientation="portrait" horizontalDpi="4294967292" verticalDpi="4294967292"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Fig 3.1</vt:lpstr>
      <vt:lpstr>Fig 3.2</vt:lpstr>
      <vt:lpstr>Fig 3.3</vt:lpstr>
      <vt:lpstr>Fig 3.4</vt:lpstr>
      <vt:lpstr>Fig 3.5</vt:lpstr>
      <vt:lpstr>Fig 3.6</vt:lpstr>
      <vt:lpstr>Fig 3.7</vt:lpstr>
      <vt:lpstr>Fig 3.8</vt:lpstr>
      <vt:lpstr>Fig 3.9</vt:lpstr>
      <vt:lpstr>Fig 3.10</vt:lpstr>
      <vt:lpstr>Fig 3.11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2017-06-20T16:19:00Z</dcterms:modified>
</cp:coreProperties>
</file>