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ipr-dc01\home$\simonm\Desktop\"/>
    </mc:Choice>
  </mc:AlternateContent>
  <xr:revisionPtr revIDLastSave="0" documentId="13_ncr:1_{7C095C97-5505-485B-BFE2-E0676DAF04FE}" xr6:coauthVersionLast="47" xr6:coauthVersionMax="47" xr10:uidLastSave="{00000000-0000-0000-0000-000000000000}"/>
  <bookViews>
    <workbookView xWindow="-110" yWindow="-110" windowWidth="19420" windowHeight="10420" xr2:uid="{BDAACEC7-655E-44F5-9F2D-BF80DBD585E3}"/>
  </bookViews>
  <sheets>
    <sheet name="Metadata" sheetId="15" r:id="rId1"/>
    <sheet name="Dataset" sheetId="2" r:id="rId2"/>
    <sheet name="Figure 1 Map" sheetId="16" r:id="rId3"/>
    <sheet name="Figure 2" sheetId="8" r:id="rId4"/>
    <sheet name="Figure 3" sheetId="14" r:id="rId5"/>
    <sheet name="Figure 4" sheetId="10" r:id="rId6"/>
    <sheet name="Figure 5" sheetId="13" r:id="rId7"/>
    <sheet name="Figure 6" sheetId="12" r:id="rId8"/>
    <sheet name="Figure 7" sheetId="1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 localSheetId="4">#REF!</definedName>
    <definedName name="\A" localSheetId="6">#REF!</definedName>
    <definedName name="\A">#REF!</definedName>
    <definedName name="\B" localSheetId="4">#REF!</definedName>
    <definedName name="\B" localSheetId="6">#REF!</definedName>
    <definedName name="\B">#REF!</definedName>
    <definedName name="\C" localSheetId="4">#REF!</definedName>
    <definedName name="\C" localSheetId="6">#REF!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1" hidden="1">Dataset!$A$1:$P$1</definedName>
    <definedName name="_xlnm._FilterDatabase" localSheetId="3" hidden="1">'Figure 2'!$I$45:$N$45</definedName>
    <definedName name="_xlnm._FilterDatabase" localSheetId="4" hidden="1">'Figure 3'!$J$44:$O$44</definedName>
    <definedName name="_xlnm._FilterDatabase" localSheetId="5" hidden="1">'Figure 4'!$C$46:$K$46</definedName>
    <definedName name="_xlnm._FilterDatabase" localSheetId="7" hidden="1">'Figure 6'!$B$12:$K$12</definedName>
    <definedName name="_Key1" localSheetId="4" hidden="1">#REF!</definedName>
    <definedName name="_Key1" localSheetId="6" hidden="1">#REF!</definedName>
    <definedName name="_Key1" hidden="1">#REF!</definedName>
    <definedName name="_Order1" hidden="1">255</definedName>
    <definedName name="_Sort" localSheetId="4" hidden="1">#REF!</definedName>
    <definedName name="_Sort" localSheetId="6" hidden="1">#REF!</definedName>
    <definedName name="_Sort" hidden="1">#REF!</definedName>
    <definedName name="A" localSheetId="4">#REF!</definedName>
    <definedName name="A" localSheetId="6">#REF!</definedName>
    <definedName name="A">#REF!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4">#REF!</definedName>
    <definedName name="b" localSheetId="6">#REF!</definedName>
    <definedName name="b">#REF!</definedName>
    <definedName name="cc" localSheetId="4">#REF!</definedName>
    <definedName name="cc" localSheetId="6">#REF!</definedName>
    <definedName name="cc">#REF!</definedName>
    <definedName name="countries">[2]lists!$A$2:$A$190</definedName>
    <definedName name="Crt" localSheetId="4">#REF!</definedName>
    <definedName name="Crt" localSheetId="6">#REF!</definedName>
    <definedName name="Crt">#REF!</definedName>
    <definedName name="DACcountries">'[3]2011 DAC deflators'!$A$5:$A$28</definedName>
    <definedName name="Daily_Depreciation">'[1]Inter-Bank'!$E$5</definedName>
    <definedName name="Data">[4]sheet0!$C$2</definedName>
    <definedName name="Dataset" localSheetId="4">#REF!</definedName>
    <definedName name="Dataset" localSheetId="6">#REF!</definedName>
    <definedName name="Dataset">#REF!</definedName>
    <definedName name="dd" localSheetId="4">#REF!</definedName>
    <definedName name="dd" localSheetId="6">#REF!</definedName>
    <definedName name="dd">#REF!</definedName>
    <definedName name="Deal_Date">'[1]Inter-Bank'!$B$5</definedName>
    <definedName name="DEBT" localSheetId="4">#REF!</definedName>
    <definedName name="DEBT" localSheetId="6">#REF!</definedName>
    <definedName name="DEBT">#REF!</definedName>
    <definedName name="developing_countries">'[5]country selector'!$AB$8:$AB$181</definedName>
    <definedName name="developingcountries" localSheetId="4">#REF!</definedName>
    <definedName name="developingcountries" localSheetId="6">#REF!</definedName>
    <definedName name="developingcountries">#REF!</definedName>
    <definedName name="Donors" localSheetId="4">#REF!</definedName>
    <definedName name="Donors" localSheetId="6">#REF!</definedName>
    <definedName name="Donors">#REF!</definedName>
    <definedName name="ee" localSheetId="4">#REF!</definedName>
    <definedName name="ee" localSheetId="6">#REF!</definedName>
    <definedName name="ee">#REF!</definedName>
    <definedName name="govtexpgroups">[6]Groups!$G$4:$G$9</definedName>
    <definedName name="Highest_Inter_Bank_Rate">'[1]Inter-Bank'!$L$5</definedName>
    <definedName name="INTEREST" localSheetId="4">#REF!</definedName>
    <definedName name="INTEREST" localSheetId="6">#REF!</definedName>
    <definedName name="INTEREST">#REF!</definedName>
    <definedName name="Lowest_Inter_Bank_Rate">'[1]Inter-Bank'!$M$5</definedName>
    <definedName name="MEDTERM" localSheetId="4">#REF!</definedName>
    <definedName name="MEDTERM" localSheetId="6">#REF!</definedName>
    <definedName name="MEDTERM">#REF!</definedName>
    <definedName name="nmBlankCell" localSheetId="4">#REF!</definedName>
    <definedName name="nmBlankCell" localSheetId="6">#REF!</definedName>
    <definedName name="nmBlankCell">#REF!</definedName>
    <definedName name="nmBlankRow" localSheetId="4">#REF!</definedName>
    <definedName name="nmBlankRow" localSheetId="6">#REF!</definedName>
    <definedName name="nmBlankRow">#REF!</definedName>
    <definedName name="nmColumnHeader">#REF!</definedName>
    <definedName name="nmData">#REF!</definedName>
    <definedName name="nmIndexTable">#REF!</definedName>
    <definedName name="nmReportFooter">#REF!</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#REF!:R0</definedName>
    <definedName name="nmReportNotes" localSheetId="4">#REF!</definedName>
    <definedName name="nmReportNotes" localSheetId="6">#REF!</definedName>
    <definedName name="nmReportNotes">#REF!</definedName>
    <definedName name="nmRowHeader">#REF!</definedName>
    <definedName name="_xlnm.Print_Area">[7]MONTHLY!$A$2:$U$25,[7]MONTHLY!$A$29:$U$66,[7]MONTHLY!$A$71:$U$124,[7]MONTHLY!$A$127:$U$180,[7]MONTHLY!$A$183:$U$238,[7]MONTHLY!$A$244:$U$287,[7]MONTHLY!$A$291:$U$330</definedName>
    <definedName name="Print_Area_MI" localSheetId="4">#REF!</definedName>
    <definedName name="Print_Area_MI" localSheetId="6">#REF!</definedName>
    <definedName name="Print_Area_MI">#REF!</definedName>
    <definedName name="_xlnm.Print_Titles" localSheetId="4">#REF!</definedName>
    <definedName name="_xlnm.Print_Titles" localSheetId="6">#REF!</definedName>
    <definedName name="_xlnm.Print_Titles">#REF!</definedName>
    <definedName name="qrtdata2" localSheetId="4">'[8]Authnot Prelim'!#REF!</definedName>
    <definedName name="qrtdata2" localSheetId="6">'[8]Authnot Prelim'!#REF!</definedName>
    <definedName name="qrtdata2">'[8]Authnot Prelim'!#REF!</definedName>
    <definedName name="QtrData" localSheetId="4">'[8]Authnot Prelim'!#REF!</definedName>
    <definedName name="QtrData" localSheetId="6">'[8]Authnot Prelim'!#REF!</definedName>
    <definedName name="QtrData">'[8]Authnot Prelim'!#REF!</definedName>
    <definedName name="raaesrr" localSheetId="4">#REF!</definedName>
    <definedName name="raaesrr" localSheetId="6">#REF!</definedName>
    <definedName name="raaesrr">#REF!</definedName>
    <definedName name="raas" localSheetId="4">#REF!</definedName>
    <definedName name="raas" localSheetId="6">#REF!</definedName>
    <definedName name="raas">#REF!</definedName>
    <definedName name="Raw_JME" localSheetId="4">#REF!</definedName>
    <definedName name="Raw_JME" localSheetId="6">#REF!</definedName>
    <definedName name="Raw_JME">#REF!</definedName>
    <definedName name="recipients1">'[9]lists of DCs'!$A$3:$A$148</definedName>
    <definedName name="Regions">'[10]OECD ODA Recipients'!$A$5:$C$187</definedName>
    <definedName name="rrasrra" localSheetId="4">#REF!</definedName>
    <definedName name="rrasrra" localSheetId="6">#REF!</definedName>
    <definedName name="rrasrra">#REF!</definedName>
    <definedName name="Spread_Between_Highest_and_Lowest_Rates">'[1]Inter-Bank'!$N$5</definedName>
    <definedName name="ss" localSheetId="4">#REF!</definedName>
    <definedName name="ss" localSheetId="6">#REF!</definedName>
    <definedName name="ss">#REF!</definedName>
    <definedName name="Table_3.5b" localSheetId="4">#REF!</definedName>
    <definedName name="Table_3.5b" localSheetId="6">#REF!</definedName>
    <definedName name="Table_3.5b">#REF!</definedName>
    <definedName name="table1" localSheetId="4">#REF!</definedName>
    <definedName name="table1" localSheetId="6">#REF!</definedName>
    <definedName name="table1">#REF!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[2]lists!$B$2:$B$15</definedName>
    <definedName name="zrrae" localSheetId="4">#REF!</definedName>
    <definedName name="zrrae" localSheetId="6">#REF!</definedName>
    <definedName name="zrrae">#REF!</definedName>
    <definedName name="zzrr" localSheetId="4">#REF!</definedName>
    <definedName name="zzrr" localSheetId="6">#REF!</definedName>
    <definedName name="zzr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7" i="14" l="1"/>
</calcChain>
</file>

<file path=xl/sharedStrings.xml><?xml version="1.0" encoding="utf-8"?>
<sst xmlns="http://schemas.openxmlformats.org/spreadsheetml/2006/main" count="2346" uniqueCount="392">
  <si>
    <t>Title of analysis:</t>
  </si>
  <si>
    <t>Climate Finance for Climate Finance Interactive Tool</t>
  </si>
  <si>
    <t>Data sources:</t>
  </si>
  <si>
    <t>Development Initiaves based on ODA disbursements reported to OECD DAC Creditor Reporting System, Notre Dame Global Adaptation initiative (NG-GAIN), UN Multidimensional Vulnerability Index.</t>
  </si>
  <si>
    <t>Explanatory notes:</t>
  </si>
  <si>
    <t xml:space="preserve">Data is from latest available year, 2021. Protracted crisis countries are defined as undergoing five or more consecutive years of UN-coordinated appeals. European ODA eligible countries omitted. </t>
  </si>
  <si>
    <t>Last updated:</t>
  </si>
  <si>
    <t>Created by:</t>
  </si>
  <si>
    <t>Guilherme Monteiro</t>
  </si>
  <si>
    <t>Contacts:</t>
  </si>
  <si>
    <t>guilherme.monteiro@devinit.org</t>
  </si>
  <si>
    <t>Country</t>
  </si>
  <si>
    <t>ISO3</t>
  </si>
  <si>
    <t xml:space="preserve">Adaptation </t>
  </si>
  <si>
    <t>Mitigation</t>
  </si>
  <si>
    <t>Dual Purpose</t>
  </si>
  <si>
    <t>Adaptation Share</t>
  </si>
  <si>
    <t>Mitigation Share</t>
  </si>
  <si>
    <t>Dual Purpose Share</t>
  </si>
  <si>
    <t>Total Funding</t>
  </si>
  <si>
    <t>Vulnerability</t>
  </si>
  <si>
    <t>Region</t>
  </si>
  <si>
    <t>ODA</t>
  </si>
  <si>
    <t>Funding share of ODA</t>
  </si>
  <si>
    <t>Food Insecurity Gap</t>
  </si>
  <si>
    <t>Crisis Class</t>
  </si>
  <si>
    <t>Population</t>
  </si>
  <si>
    <t>Funding per capita (US$)</t>
  </si>
  <si>
    <t>Montserrat</t>
  </si>
  <si>
    <t>MSR</t>
  </si>
  <si>
    <t/>
  </si>
  <si>
    <t>Latin America and the Caribbean</t>
  </si>
  <si>
    <t>Niue</t>
  </si>
  <si>
    <t>NIU</t>
  </si>
  <si>
    <t>Oceania</t>
  </si>
  <si>
    <t>West Bank and Gaza Strip</t>
  </si>
  <si>
    <t>PSE</t>
  </si>
  <si>
    <t>Asia</t>
  </si>
  <si>
    <t>Protracted Crisis</t>
  </si>
  <si>
    <t>Saint Helena</t>
  </si>
  <si>
    <t>SHN</t>
  </si>
  <si>
    <t>Africa</t>
  </si>
  <si>
    <t>Tokelau</t>
  </si>
  <si>
    <t>TKL</t>
  </si>
  <si>
    <t>Wallis and Futuna</t>
  </si>
  <si>
    <t>WLF</t>
  </si>
  <si>
    <t>Kosovo</t>
  </si>
  <si>
    <t>XKX</t>
  </si>
  <si>
    <t>Chad</t>
  </si>
  <si>
    <t>TCD</t>
  </si>
  <si>
    <t>Central African Republic</t>
  </si>
  <si>
    <t>CAF</t>
  </si>
  <si>
    <t>Guinea-Bissau</t>
  </si>
  <si>
    <t>GNB</t>
  </si>
  <si>
    <t>Eritrea</t>
  </si>
  <si>
    <t>ERI</t>
  </si>
  <si>
    <t>Democratic Republic of the Congo</t>
  </si>
  <si>
    <t>COD</t>
  </si>
  <si>
    <t>Sudan</t>
  </si>
  <si>
    <t>SDN</t>
  </si>
  <si>
    <t>Niger</t>
  </si>
  <si>
    <t>NER</t>
  </si>
  <si>
    <t>Afghanistan</t>
  </si>
  <si>
    <t>AFG</t>
  </si>
  <si>
    <t>Zimbabwe</t>
  </si>
  <si>
    <t>ZWE</t>
  </si>
  <si>
    <t>Crisis</t>
  </si>
  <si>
    <t>Liberia</t>
  </si>
  <si>
    <t>LBR</t>
  </si>
  <si>
    <t>Somalia</t>
  </si>
  <si>
    <t>SOM</t>
  </si>
  <si>
    <t>Yemen</t>
  </si>
  <si>
    <t>YEM</t>
  </si>
  <si>
    <t>Mali</t>
  </si>
  <si>
    <t>MLI</t>
  </si>
  <si>
    <t>Congo</t>
  </si>
  <si>
    <t>COG</t>
  </si>
  <si>
    <t>Haiti</t>
  </si>
  <si>
    <t>HTI</t>
  </si>
  <si>
    <t>Madagascar</t>
  </si>
  <si>
    <t>MDG</t>
  </si>
  <si>
    <t>Uganda</t>
  </si>
  <si>
    <t>UGA</t>
  </si>
  <si>
    <t>Burundi</t>
  </si>
  <si>
    <t>BDI</t>
  </si>
  <si>
    <t>Bangladesh</t>
  </si>
  <si>
    <t>BGD</t>
  </si>
  <si>
    <t>Malawi</t>
  </si>
  <si>
    <t>MWI</t>
  </si>
  <si>
    <t>Ethiopia</t>
  </si>
  <si>
    <t>ETH</t>
  </si>
  <si>
    <t>Burkina Faso</t>
  </si>
  <si>
    <t>BFA</t>
  </si>
  <si>
    <t>Papua New Guinea</t>
  </si>
  <si>
    <t>PNG</t>
  </si>
  <si>
    <t>Comoros</t>
  </si>
  <si>
    <t>COM</t>
  </si>
  <si>
    <t>Nigeria</t>
  </si>
  <si>
    <t>NGA</t>
  </si>
  <si>
    <t>Mozambique</t>
  </si>
  <si>
    <t>MOZ</t>
  </si>
  <si>
    <t>Myanmar</t>
  </si>
  <si>
    <t>MMR</t>
  </si>
  <si>
    <t>Sierra Leone</t>
  </si>
  <si>
    <t>SLE</t>
  </si>
  <si>
    <t>Angola</t>
  </si>
  <si>
    <t>AGO</t>
  </si>
  <si>
    <t>Nauru</t>
  </si>
  <si>
    <t>NRU</t>
  </si>
  <si>
    <t>Syrian Arab Republic</t>
  </si>
  <si>
    <t>SYR</t>
  </si>
  <si>
    <t>Benin</t>
  </si>
  <si>
    <t>BEN</t>
  </si>
  <si>
    <t>South Sudan</t>
  </si>
  <si>
    <t>SSD</t>
  </si>
  <si>
    <t>Micronesia</t>
  </si>
  <si>
    <t>FSM</t>
  </si>
  <si>
    <t>Kenya</t>
  </si>
  <si>
    <t>KEN</t>
  </si>
  <si>
    <t>Cambodia</t>
  </si>
  <si>
    <t>KHM</t>
  </si>
  <si>
    <t>Cameroon</t>
  </si>
  <si>
    <t>CMR</t>
  </si>
  <si>
    <t>Guinea</t>
  </si>
  <si>
    <t>GIN</t>
  </si>
  <si>
    <t>Pakistan</t>
  </si>
  <si>
    <t>PAK</t>
  </si>
  <si>
    <t>Tanzania</t>
  </si>
  <si>
    <t>TZA</t>
  </si>
  <si>
    <t>Gambia</t>
  </si>
  <si>
    <t>GMB</t>
  </si>
  <si>
    <t>Mauritania</t>
  </si>
  <si>
    <t>MRT</t>
  </si>
  <si>
    <t>Tuvalu</t>
  </si>
  <si>
    <t>TUV</t>
  </si>
  <si>
    <t>Côte d'Ivoire</t>
  </si>
  <si>
    <t>CIV</t>
  </si>
  <si>
    <t>Eswatini</t>
  </si>
  <si>
    <t>SWZ</t>
  </si>
  <si>
    <t>Equatorial Guinea</t>
  </si>
  <si>
    <t>GNQ</t>
  </si>
  <si>
    <t>Zambia</t>
  </si>
  <si>
    <t>ZMB</t>
  </si>
  <si>
    <t>Venezuela</t>
  </si>
  <si>
    <t>VEN</t>
  </si>
  <si>
    <t>Lao People's Democratic Republic</t>
  </si>
  <si>
    <t>LAO</t>
  </si>
  <si>
    <t>Saint Vincent and the Grenadines</t>
  </si>
  <si>
    <t>VCT</t>
  </si>
  <si>
    <t>Honduras</t>
  </si>
  <si>
    <t>HND</t>
  </si>
  <si>
    <t>Vanuatu</t>
  </si>
  <si>
    <t>VUT</t>
  </si>
  <si>
    <t>Kiribati</t>
  </si>
  <si>
    <t>KIR</t>
  </si>
  <si>
    <t>Senegal</t>
  </si>
  <si>
    <t>SEN</t>
  </si>
  <si>
    <t>Marshall Islands</t>
  </si>
  <si>
    <t>MHL</t>
  </si>
  <si>
    <t>Nicaragua</t>
  </si>
  <si>
    <t>NIC</t>
  </si>
  <si>
    <t>Turkmenistan</t>
  </si>
  <si>
    <t>TKM</t>
  </si>
  <si>
    <t>Bolivia</t>
  </si>
  <si>
    <t>BOL</t>
  </si>
  <si>
    <t>Togo</t>
  </si>
  <si>
    <t>TGO</t>
  </si>
  <si>
    <t>Lesotho</t>
  </si>
  <si>
    <t>LSO</t>
  </si>
  <si>
    <t>Tonga</t>
  </si>
  <si>
    <t>TON</t>
  </si>
  <si>
    <t>Palau</t>
  </si>
  <si>
    <t>PLW</t>
  </si>
  <si>
    <t>Sao Tome and Principe</t>
  </si>
  <si>
    <t>STP</t>
  </si>
  <si>
    <t>Nepal</t>
  </si>
  <si>
    <t>NPL</t>
  </si>
  <si>
    <t>Libya</t>
  </si>
  <si>
    <t>LBY</t>
  </si>
  <si>
    <t>Rwanda</t>
  </si>
  <si>
    <t>RWA</t>
  </si>
  <si>
    <t>Solomon Islands</t>
  </si>
  <si>
    <t>SLB</t>
  </si>
  <si>
    <t>Djibouti</t>
  </si>
  <si>
    <t>DJI</t>
  </si>
  <si>
    <t>Guyana</t>
  </si>
  <si>
    <t>GUY</t>
  </si>
  <si>
    <t>Iraq</t>
  </si>
  <si>
    <t>IRQ</t>
  </si>
  <si>
    <t>Guatemala</t>
  </si>
  <si>
    <t>GTM</t>
  </si>
  <si>
    <t>Timor-Leste</t>
  </si>
  <si>
    <t>TLS</t>
  </si>
  <si>
    <t>Lebanon</t>
  </si>
  <si>
    <t>LBN</t>
  </si>
  <si>
    <t>Democratic People's Republic of Korea</t>
  </si>
  <si>
    <t>PRK</t>
  </si>
  <si>
    <t>Gabon</t>
  </si>
  <si>
    <t>GAB</t>
  </si>
  <si>
    <t>Belize</t>
  </si>
  <si>
    <t>BLZ</t>
  </si>
  <si>
    <t>Philippines</t>
  </si>
  <si>
    <t>PHL</t>
  </si>
  <si>
    <t>India</t>
  </si>
  <si>
    <t>IND</t>
  </si>
  <si>
    <t>Ghana</t>
  </si>
  <si>
    <t>GHA</t>
  </si>
  <si>
    <t>Ecuador</t>
  </si>
  <si>
    <t>ECU</t>
  </si>
  <si>
    <t>Egypt</t>
  </si>
  <si>
    <t>EGY</t>
  </si>
  <si>
    <t>Namibia</t>
  </si>
  <si>
    <t>NAM</t>
  </si>
  <si>
    <t>El Salvador</t>
  </si>
  <si>
    <t>SLV</t>
  </si>
  <si>
    <t>Maldives</t>
  </si>
  <si>
    <t>MDV</t>
  </si>
  <si>
    <t>Cuba</t>
  </si>
  <si>
    <t>CUB</t>
  </si>
  <si>
    <t>Sri Lanka</t>
  </si>
  <si>
    <t>LKA</t>
  </si>
  <si>
    <t>Tajikistan</t>
  </si>
  <si>
    <t>TJK</t>
  </si>
  <si>
    <t>Suriname</t>
  </si>
  <si>
    <t>SUR</t>
  </si>
  <si>
    <t>Dominican Republic</t>
  </si>
  <si>
    <t>DOM</t>
  </si>
  <si>
    <t>Indonesia</t>
  </si>
  <si>
    <t>IDN</t>
  </si>
  <si>
    <t>Algeria</t>
  </si>
  <si>
    <t>DZA</t>
  </si>
  <si>
    <t>Samoa</t>
  </si>
  <si>
    <t>WSM</t>
  </si>
  <si>
    <t>Viet Nam</t>
  </si>
  <si>
    <t>VNM</t>
  </si>
  <si>
    <t>South Africa</t>
  </si>
  <si>
    <t>ZAF</t>
  </si>
  <si>
    <t>Mexico</t>
  </si>
  <si>
    <t>MEX</t>
  </si>
  <si>
    <t>Bhutan</t>
  </si>
  <si>
    <t>BTN</t>
  </si>
  <si>
    <t>Paraguay</t>
  </si>
  <si>
    <t>PRY</t>
  </si>
  <si>
    <t>Colombia</t>
  </si>
  <si>
    <t>COL</t>
  </si>
  <si>
    <t>Brazil</t>
  </si>
  <si>
    <t>BRA</t>
  </si>
  <si>
    <t>Botswana</t>
  </si>
  <si>
    <t>BWA</t>
  </si>
  <si>
    <t>Antigua and Barbuda</t>
  </si>
  <si>
    <t>ATG</t>
  </si>
  <si>
    <t>Peru</t>
  </si>
  <si>
    <t>PER</t>
  </si>
  <si>
    <t>Argentina</t>
  </si>
  <si>
    <t>ARG</t>
  </si>
  <si>
    <t>Jamaica</t>
  </si>
  <si>
    <t>JAM</t>
  </si>
  <si>
    <t>Uzbekistan</t>
  </si>
  <si>
    <t>UZB</t>
  </si>
  <si>
    <t>Panama</t>
  </si>
  <si>
    <t>PAN</t>
  </si>
  <si>
    <t>Bosnia and Herzegovina</t>
  </si>
  <si>
    <t>BIH</t>
  </si>
  <si>
    <t>Europe</t>
  </si>
  <si>
    <t>Albania</t>
  </si>
  <si>
    <t>ALB</t>
  </si>
  <si>
    <t>Iran</t>
  </si>
  <si>
    <t>IRN</t>
  </si>
  <si>
    <t>Azerbaijan</t>
  </si>
  <si>
    <t>AZE</t>
  </si>
  <si>
    <t>Moldova</t>
  </si>
  <si>
    <t>MDA</t>
  </si>
  <si>
    <t>Serbia</t>
  </si>
  <si>
    <t>SRB</t>
  </si>
  <si>
    <t>Jordan</t>
  </si>
  <si>
    <t>JOR</t>
  </si>
  <si>
    <t>Cabo Verde</t>
  </si>
  <si>
    <t>CPV</t>
  </si>
  <si>
    <t>Fiji</t>
  </si>
  <si>
    <t>FJI</t>
  </si>
  <si>
    <t>Kyrgyzstan</t>
  </si>
  <si>
    <t>KGZ</t>
  </si>
  <si>
    <t>Ukraine</t>
  </si>
  <si>
    <t>UKR</t>
  </si>
  <si>
    <t>Thailand</t>
  </si>
  <si>
    <t>THA</t>
  </si>
  <si>
    <t>Tunisia</t>
  </si>
  <si>
    <t>TUN</t>
  </si>
  <si>
    <t>Morocco</t>
  </si>
  <si>
    <t>MAR</t>
  </si>
  <si>
    <t>Mongolia</t>
  </si>
  <si>
    <t>MNG</t>
  </si>
  <si>
    <t>Grenada</t>
  </si>
  <si>
    <t>GRD</t>
  </si>
  <si>
    <t>Dominica</t>
  </si>
  <si>
    <t>DMA</t>
  </si>
  <si>
    <t>Costa Rica</t>
  </si>
  <si>
    <t>CRI</t>
  </si>
  <si>
    <t>Saint Lucia</t>
  </si>
  <si>
    <t>LCA</t>
  </si>
  <si>
    <t>Montenegro</t>
  </si>
  <si>
    <t>MNE</t>
  </si>
  <si>
    <t>North Macedonia</t>
  </si>
  <si>
    <t>MKD</t>
  </si>
  <si>
    <t>Armenia</t>
  </si>
  <si>
    <t>ARM</t>
  </si>
  <si>
    <t>Malaysia</t>
  </si>
  <si>
    <t>MYS</t>
  </si>
  <si>
    <t>Türkiye</t>
  </si>
  <si>
    <t>TUR</t>
  </si>
  <si>
    <t>Mauritius</t>
  </si>
  <si>
    <t>MUS</t>
  </si>
  <si>
    <t>Georgia</t>
  </si>
  <si>
    <t>GEO</t>
  </si>
  <si>
    <t>Belarus</t>
  </si>
  <si>
    <t>BLR</t>
  </si>
  <si>
    <t>China (People's Republic of)</t>
  </si>
  <si>
    <t>CHN</t>
  </si>
  <si>
    <t>Kazakhstan</t>
  </si>
  <si>
    <t>KAZ</t>
  </si>
  <si>
    <t>Climate Interactive Tool</t>
  </si>
  <si>
    <t>Figure 1</t>
  </si>
  <si>
    <t>Title</t>
  </si>
  <si>
    <t>Climate Finance, 2021</t>
  </si>
  <si>
    <t>Descriptive Title</t>
  </si>
  <si>
    <t>Climate Finance Map Interactive Tool</t>
  </si>
  <si>
    <t>Source:</t>
  </si>
  <si>
    <t xml:space="preserve">Development Initiatives based on ODA disbursements reported to OECD DAC Creditor Reporting System. Data for vulnerability scores from Notre Dame Global Adaptation initiative (NG-GAIN), and  UN Multidimensional Vulnerability Index ranked from 'Very low' to 'Very high'. Data on crisis state in 2021 gathered from the UN Office for the Coordination of Humanitarian Affairs (OCHA). </t>
  </si>
  <si>
    <t>Notes</t>
  </si>
  <si>
    <t xml:space="preserve">Protracted Crisis countries are defined as undergoing five or more consecutive years of UN-coordinated appeals. Dual purpose funding is included in total climate finance, however is not specified in finance type breakdown. This map does not imply expression by DI concerning the legal status or reality of borders or territories. See Key Definitions for more information. </t>
  </si>
  <si>
    <t>Geographical information:</t>
  </si>
  <si>
    <t>All ODA eligible countries</t>
  </si>
  <si>
    <t>Figure 2</t>
  </si>
  <si>
    <t>Climate ODA to all countries, 2021</t>
  </si>
  <si>
    <t>Countries experiencing protracted crisis receive less climate finance</t>
  </si>
  <si>
    <t xml:space="preserve">Protracted Crisis countries are defined as undergoing five or more consecutive years of UN-coordinated appeals. Data published for 2021 in USD millions. European ODA eligible countries excluded from figure. Bubbles scaled by total finance received in US$ millions by each country. See Key Definitions for more information. </t>
  </si>
  <si>
    <t>Global ODA eligible countries</t>
  </si>
  <si>
    <t>Author:</t>
  </si>
  <si>
    <t>All Other Countries</t>
  </si>
  <si>
    <t>Protracted Crisis Countries (34)</t>
  </si>
  <si>
    <t>Y-Value</t>
  </si>
  <si>
    <t>Total  Funding</t>
  </si>
  <si>
    <t>PC</t>
  </si>
  <si>
    <t>RC</t>
  </si>
  <si>
    <t>C</t>
  </si>
  <si>
    <t>Scale</t>
  </si>
  <si>
    <t>Figure 3</t>
  </si>
  <si>
    <t>Climate ODA as a share of ODA, 2021</t>
  </si>
  <si>
    <t>The sahre of total ODA represented by climate ODA is not necessarily aligned to vulnerability or protracted crisis</t>
  </si>
  <si>
    <t>Protracted Crisis countries are defined as undergoing five or more consecutive years of UN-coordinated appeals. European ODA eligible countries excluded from figure. Bubbles scaled to share of ODA received as climate finance. See Key Definitions for more information.</t>
  </si>
  <si>
    <t>Region Code</t>
  </si>
  <si>
    <t>Funding % ODA</t>
  </si>
  <si>
    <t>Figure 4</t>
  </si>
  <si>
    <t>Climate ODA per person, 2021</t>
  </si>
  <si>
    <t>Countries experiencing protracted crisis receive smaller amounts of per person climate finance </t>
  </si>
  <si>
    <r>
      <t>Development Initiaves based on ODA disbursements reported to OECD DAC Creditor Reporting System, Notre Dame Global Adaptation initiative (NG-GAIN), UN Multidimensional Vulnerability Index. (</t>
    </r>
    <r>
      <rPr>
        <b/>
        <sz val="11"/>
        <rFont val="Arial"/>
        <family val="2"/>
      </rPr>
      <t>FIG</t>
    </r>
    <r>
      <rPr>
        <sz val="11"/>
        <rFont val="Arial"/>
        <family val="2"/>
      </rPr>
      <t>)</t>
    </r>
  </si>
  <si>
    <t>Protracted Crisis countries are defined as undergoing five or more consecutive years of UN-coordinated appeals. European ODA eligible countries excluded from figure. Bubbles scaled to US$ of climate funding per citizen. See Key Definitions for more information.</t>
  </si>
  <si>
    <t>Other Countries</t>
  </si>
  <si>
    <t>Protracted Crisis Countries</t>
  </si>
  <si>
    <t>ISO</t>
  </si>
  <si>
    <t>Funding per Capita</t>
  </si>
  <si>
    <t>Figure 5</t>
  </si>
  <si>
    <t>Adaptation ODA as a share of ODA, 2021</t>
  </si>
  <si>
    <t>Adaptation as a share of ODA is below average in Africa and above average in Asia and Latin America</t>
  </si>
  <si>
    <t>Protracted Crisis countries are defined as undergoing five or more consecutive years of UN-coordinated appeals. European ODA eligible countries excluded from figure. Bubbles scaled to sum of adaptation finance as share of total ODA received. See Key Definitions for more information.</t>
  </si>
  <si>
    <t>Other ODA Recipients</t>
  </si>
  <si>
    <t>Protracted Crisis Countries (33)</t>
  </si>
  <si>
    <t>Adaptation Funding</t>
  </si>
  <si>
    <t>Adap. % of ODA</t>
  </si>
  <si>
    <t>Adaptation</t>
  </si>
  <si>
    <t>Figure 6</t>
  </si>
  <si>
    <t>Adaptation and mitigation ODA in protracted crisis countries, 2021</t>
  </si>
  <si>
    <t>The countries most vulnerable to climate change and experiencing protracted crisis often receive more adaptation than mitigation finance</t>
  </si>
  <si>
    <t>Protracted Crisis countries are defined as undergoing five or more consecutive years of UN-coordinated appeals. Includes 35 protracted crisis defined in 2021. The three funding types sum to total climate finance. See Key Definitions for more information.</t>
  </si>
  <si>
    <t>35 Protracted crisis countries globally</t>
  </si>
  <si>
    <t>Dual purpose</t>
  </si>
  <si>
    <t>Adaptation %</t>
  </si>
  <si>
    <t>Mitigation %</t>
  </si>
  <si>
    <t>Dual %</t>
  </si>
  <si>
    <t>Total</t>
  </si>
  <si>
    <t>CAR.</t>
  </si>
  <si>
    <t>DRC</t>
  </si>
  <si>
    <t>Syria</t>
  </si>
  <si>
    <t>Dominican R.</t>
  </si>
  <si>
    <t>Figure 7</t>
  </si>
  <si>
    <t>Food insecurity gap and adaptation, 2021</t>
  </si>
  <si>
    <t>In 2021, the majority of food-insecure countries were found to also have very high vulnerability to the impacts of climate change</t>
  </si>
  <si>
    <t>Development Initiaves based on ODA disbursements reported to OECD DAC Creditor Reporting System, Notre Dame Global Adaptation initiative (NG-GAIN), UN Multidimensional Vulnerability Index, IPC/CH, and UNOCHA data.</t>
  </si>
  <si>
    <t>Food insecurity gap combines IPC/CH assessments of Phase 3+ food insecurity and UN-coordinated humanitarian needs assessments of populations facing food insecurity. Bubbles scaled according to adaptation funding to country. See Key Definitions for more information.</t>
  </si>
  <si>
    <t>Available data for thr most food insecure countries globally.</t>
  </si>
  <si>
    <t>Other Food Insecure Countries</t>
  </si>
  <si>
    <t>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</si>
</sst>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409]* #,##0.00_ ;_-[$$-409]* \-#,##0.00\ ;_-[$$-409]* &quot;-&quot;??_ ;_-@_ "/>
    <numFmt numFmtId="166" formatCode="0.000"/>
    <numFmt numFmtId="167" formatCode="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color rgb="FF9C5700"/>
      <name val="Calibri"/>
      <family val="2"/>
      <scheme val="minor"/>
    </font>
    <font>
      <sz val="11"/>
      <name val="Arial"/>
      <family val="2"/>
    </font>
    <font>
      <b/>
      <sz val="11"/>
      <name val="Arial"/>
      <family val="2"/>
    </font>
    <font>
      <u/>
      <sz val="11"/>
      <color theme="10"/>
      <name val="Calibri"/>
      <family val="2"/>
      <scheme val="minor"/>
    </font>
    <font>
      <sz val="11"/>
      <color theme="1"/>
      <name val="Arial"/>
      <family val="2"/>
    </font>
    <font>
      <b/>
      <sz val="11"/>
      <color theme="1"/>
      <name val="Arial"/>
      <family val="2"/>
    </font>
  </fonts>
  <fills count="8">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bgColor indexed="64"/>
      </patternFill>
    </fill>
    <fill>
      <patternFill patternType="solid">
        <fgColor rgb="FFFFEB9C"/>
      </patternFill>
    </fill>
  </fills>
  <borders count="1">
    <border>
      <left/>
      <right/>
      <top/>
      <bottom/>
      <diagonal/>
    </border>
  </borders>
  <cellStyleXfs count="8">
    <xf numFmtId="0" fontId="0"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 fillId="7" borderId="0" applyNumberFormat="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0" borderId="0"/>
  </cellStyleXfs>
  <cellXfs count="38">
    <xf numFmtId="0" fontId="0" fillId="0" borderId="0" xfId="0"/>
    <xf numFmtId="0" fontId="3" fillId="2" borderId="0" xfId="0" applyFont="1" applyFill="1"/>
    <xf numFmtId="0" fontId="0" fillId="2" borderId="0" xfId="0" applyFill="1"/>
    <xf numFmtId="0" fontId="2" fillId="2" borderId="0" xfId="0" applyFont="1" applyFill="1"/>
    <xf numFmtId="0" fontId="2" fillId="3" borderId="0" xfId="0" applyFont="1" applyFill="1"/>
    <xf numFmtId="2" fontId="0" fillId="2" borderId="0" xfId="0" applyNumberFormat="1" applyFill="1"/>
    <xf numFmtId="9" fontId="0" fillId="2" borderId="0" xfId="0" applyNumberFormat="1" applyFill="1"/>
    <xf numFmtId="0" fontId="2" fillId="2" borderId="0" xfId="0" applyFont="1" applyFill="1" applyAlignment="1">
      <alignment vertical="center"/>
    </xf>
    <xf numFmtId="164" fontId="0" fillId="2" borderId="0" xfId="3" applyNumberFormat="1" applyFont="1" applyFill="1"/>
    <xf numFmtId="165" fontId="0" fillId="2" borderId="0" xfId="0" applyNumberFormat="1" applyFill="1"/>
    <xf numFmtId="165" fontId="2" fillId="2" borderId="0" xfId="0" applyNumberFormat="1" applyFont="1" applyFill="1"/>
    <xf numFmtId="0" fontId="0" fillId="4" borderId="0" xfId="0" applyFill="1"/>
    <xf numFmtId="0" fontId="2" fillId="5" borderId="0" xfId="0" applyFont="1" applyFill="1"/>
    <xf numFmtId="9" fontId="0" fillId="2" borderId="0" xfId="1" applyFont="1" applyFill="1"/>
    <xf numFmtId="0" fontId="0" fillId="6" borderId="0" xfId="0" applyFill="1"/>
    <xf numFmtId="2" fontId="0" fillId="6" borderId="0" xfId="0" applyNumberFormat="1" applyFill="1"/>
    <xf numFmtId="9" fontId="0" fillId="6" borderId="0" xfId="1" applyFont="1" applyFill="1"/>
    <xf numFmtId="10" fontId="0" fillId="2" borderId="0" xfId="1" applyNumberFormat="1" applyFont="1" applyFill="1"/>
    <xf numFmtId="10" fontId="0" fillId="2" borderId="0" xfId="0" applyNumberFormat="1" applyFill="1"/>
    <xf numFmtId="0" fontId="5" fillId="2" borderId="0" xfId="0" applyFont="1" applyFill="1"/>
    <xf numFmtId="0" fontId="5" fillId="2" borderId="0" xfId="0" applyFont="1" applyFill="1" applyAlignment="1">
      <alignment horizontal="left"/>
    </xf>
    <xf numFmtId="0" fontId="6" fillId="2" borderId="0" xfId="0" applyFont="1" applyFill="1" applyAlignment="1">
      <alignment horizontal="left" wrapText="1"/>
    </xf>
    <xf numFmtId="0" fontId="6" fillId="2" borderId="0" xfId="0" applyFont="1" applyFill="1"/>
    <xf numFmtId="43" fontId="4" fillId="2" borderId="0" xfId="3" applyFont="1" applyFill="1"/>
    <xf numFmtId="0" fontId="4" fillId="2" borderId="0" xfId="4" applyFill="1"/>
    <xf numFmtId="166" fontId="0" fillId="2" borderId="0" xfId="0" applyNumberFormat="1" applyFill="1"/>
    <xf numFmtId="164" fontId="0" fillId="2" borderId="0" xfId="5" applyNumberFormat="1" applyFont="1" applyFill="1"/>
    <xf numFmtId="10" fontId="2" fillId="5" borderId="0" xfId="1" applyNumberFormat="1" applyFont="1" applyFill="1"/>
    <xf numFmtId="9" fontId="2" fillId="5" borderId="0" xfId="1" applyFont="1" applyFill="1"/>
    <xf numFmtId="0" fontId="5" fillId="0" borderId="0" xfId="0" applyFont="1"/>
    <xf numFmtId="9" fontId="0" fillId="4" borderId="0" xfId="0" applyNumberFormat="1" applyFill="1"/>
    <xf numFmtId="10" fontId="0" fillId="4" borderId="0" xfId="0" applyNumberFormat="1" applyFill="1"/>
    <xf numFmtId="0" fontId="8" fillId="2" borderId="0" xfId="7" applyFill="1"/>
    <xf numFmtId="0" fontId="9" fillId="2" borderId="0" xfId="7" applyFont="1" applyFill="1"/>
    <xf numFmtId="14" fontId="8" fillId="2" borderId="0" xfId="7" applyNumberFormat="1" applyFill="1" applyAlignment="1">
      <alignment horizontal="left"/>
    </xf>
    <xf numFmtId="0" fontId="7" fillId="2" borderId="0" xfId="6" applyFill="1" applyAlignment="1" applyProtection="1"/>
    <xf numFmtId="167" fontId="0" fillId="2" borderId="0" xfId="0" applyNumberFormat="1" applyFill="1"/>
    <xf numFmtId="0" fontId="5" fillId="2" borderId="0" xfId="0" applyFont="1" applyFill="1" applyAlignment="1">
      <alignment vertical="center"/>
    </xf>
  </cellXfs>
  <cellStyles count="8">
    <cellStyle name="Comma" xfId="5" builtinId="3"/>
    <cellStyle name="Comma 2" xfId="3" xr:uid="{374735B5-B7F3-4836-8FE8-4F8081AE23DB}"/>
    <cellStyle name="Hyperlink" xfId="6" builtinId="8"/>
    <cellStyle name="Neutral" xfId="4" builtinId="28"/>
    <cellStyle name="Normal" xfId="0" builtinId="0"/>
    <cellStyle name="Normal 2" xfId="7" xr:uid="{27804CD5-152A-4435-BAB9-5B6AE7682A81}"/>
    <cellStyle name="Percent" xfId="1" builtinId="5"/>
    <cellStyle name="Percent 2" xfId="2" xr:uid="{C665DD04-BAE7-4B50-8376-5148A5929CBA}"/>
  </cellStyles>
  <dxfs count="0"/>
  <tableStyles count="0" defaultTableStyle="TableStyleMedium2" defaultPivotStyle="PivotStyleLight16"/>
  <colors>
    <mruColors>
      <color rgb="FFD64278"/>
      <color rgb="FFC2135B"/>
      <color rgb="FF7E1850"/>
      <color rgb="FFE481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Climate Finance</a:t>
            </a:r>
          </a:p>
        </c:rich>
      </c:tx>
      <c:layout>
        <c:manualLayout>
          <c:xMode val="edge"/>
          <c:yMode val="edge"/>
          <c:x val="0.42729643410844631"/>
          <c:y val="1.1734026755798457E-2"/>
        </c:manualLayout>
      </c:layout>
      <c:overlay val="0"/>
      <c:spPr>
        <a:noFill/>
        <a:ln>
          <a:noFill/>
        </a:ln>
        <a:effectLst/>
      </c:spPr>
    </c:title>
    <c:autoTitleDeleted val="0"/>
    <c:plotArea>
      <c:layout>
        <c:manualLayout>
          <c:layoutTarget val="inner"/>
          <c:xMode val="edge"/>
          <c:yMode val="edge"/>
          <c:x val="0.10456721160047057"/>
          <c:y val="0.13629328982309308"/>
          <c:w val="0.86573111615395171"/>
          <c:h val="0.84947671969065697"/>
        </c:manualLayout>
      </c:layout>
      <c:bubbleChart>
        <c:varyColors val="0"/>
        <c:ser>
          <c:idx val="0"/>
          <c:order val="0"/>
          <c:tx>
            <c:v>Other ODA Recipients</c:v>
          </c:tx>
          <c:spPr>
            <a:solidFill>
              <a:schemeClr val="accent2">
                <a:lumMod val="40000"/>
                <a:lumOff val="60000"/>
                <a:alpha val="62000"/>
              </a:schemeClr>
            </a:solidFill>
            <a:ln>
              <a:solidFill>
                <a:schemeClr val="accent2">
                  <a:lumMod val="50000"/>
                  <a:alpha val="43000"/>
                </a:schemeClr>
              </a:solidFill>
            </a:ln>
            <a:effectLst/>
          </c:spPr>
          <c:invertIfNegative val="0"/>
          <c:xVal>
            <c:numRef>
              <c:f>'Figure 2'!$C$46:$C$149</c:f>
              <c:numCache>
                <c:formatCode>0.00</c:formatCode>
                <c:ptCount val="104"/>
                <c:pt idx="0">
                  <c:v>0.69450000000000001</c:v>
                </c:pt>
                <c:pt idx="1">
                  <c:v>0.68920000000000003</c:v>
                </c:pt>
                <c:pt idx="2">
                  <c:v>0.66920000000000002</c:v>
                </c:pt>
                <c:pt idx="3">
                  <c:v>0.66220000000000001</c:v>
                </c:pt>
                <c:pt idx="4">
                  <c:v>0.64729999999999999</c:v>
                </c:pt>
                <c:pt idx="5">
                  <c:v>0.63009999999999999</c:v>
                </c:pt>
                <c:pt idx="6">
                  <c:v>0.62609999999999999</c:v>
                </c:pt>
                <c:pt idx="7">
                  <c:v>0.625</c:v>
                </c:pt>
                <c:pt idx="8">
                  <c:v>0.62439999999999996</c:v>
                </c:pt>
                <c:pt idx="9">
                  <c:v>0.62350000000000005</c:v>
                </c:pt>
                <c:pt idx="10">
                  <c:v>0.62029999999999996</c:v>
                </c:pt>
                <c:pt idx="11">
                  <c:v>0.61780000000000002</c:v>
                </c:pt>
                <c:pt idx="12">
                  <c:v>0.61539999999999995</c:v>
                </c:pt>
                <c:pt idx="13">
                  <c:v>0.61270000000000002</c:v>
                </c:pt>
                <c:pt idx="14">
                  <c:v>0.60970000000000002</c:v>
                </c:pt>
                <c:pt idx="15">
                  <c:v>0.60829999999999995</c:v>
                </c:pt>
                <c:pt idx="16">
                  <c:v>0.60670000000000002</c:v>
                </c:pt>
                <c:pt idx="17">
                  <c:v>0.60650000000000004</c:v>
                </c:pt>
                <c:pt idx="18">
                  <c:v>0.60389999999999999</c:v>
                </c:pt>
                <c:pt idx="19">
                  <c:v>0.60370000000000001</c:v>
                </c:pt>
                <c:pt idx="20">
                  <c:v>0.60340000000000005</c:v>
                </c:pt>
                <c:pt idx="21">
                  <c:v>0.59989999999999999</c:v>
                </c:pt>
                <c:pt idx="22">
                  <c:v>0.59950000000000003</c:v>
                </c:pt>
                <c:pt idx="23">
                  <c:v>0.59899999999999998</c:v>
                </c:pt>
                <c:pt idx="24">
                  <c:v>0.59860000000000002</c:v>
                </c:pt>
                <c:pt idx="25">
                  <c:v>0.59750000000000003</c:v>
                </c:pt>
                <c:pt idx="26">
                  <c:v>0.59489999999999998</c:v>
                </c:pt>
                <c:pt idx="27">
                  <c:v>0.59240000000000004</c:v>
                </c:pt>
                <c:pt idx="28">
                  <c:v>0.59099999999999997</c:v>
                </c:pt>
                <c:pt idx="29">
                  <c:v>0.58960000000000001</c:v>
                </c:pt>
                <c:pt idx="30">
                  <c:v>0.58709999999999996</c:v>
                </c:pt>
                <c:pt idx="31">
                  <c:v>0.58709999999999996</c:v>
                </c:pt>
                <c:pt idx="32">
                  <c:v>0.58650000000000002</c:v>
                </c:pt>
                <c:pt idx="33">
                  <c:v>0.58619999999999994</c:v>
                </c:pt>
                <c:pt idx="34">
                  <c:v>0.58609999999999995</c:v>
                </c:pt>
                <c:pt idx="35">
                  <c:v>0.58420000000000005</c:v>
                </c:pt>
                <c:pt idx="36">
                  <c:v>0.58360000000000001</c:v>
                </c:pt>
                <c:pt idx="37">
                  <c:v>0.58329999999999993</c:v>
                </c:pt>
                <c:pt idx="38">
                  <c:v>0.58279999999999998</c:v>
                </c:pt>
                <c:pt idx="39">
                  <c:v>0.57850000000000001</c:v>
                </c:pt>
                <c:pt idx="40">
                  <c:v>0.57569999999999999</c:v>
                </c:pt>
                <c:pt idx="41">
                  <c:v>0.5736</c:v>
                </c:pt>
                <c:pt idx="42">
                  <c:v>0.56569999999999998</c:v>
                </c:pt>
                <c:pt idx="43">
                  <c:v>0.56490000000000007</c:v>
                </c:pt>
                <c:pt idx="44">
                  <c:v>0.56389999999999996</c:v>
                </c:pt>
                <c:pt idx="45">
                  <c:v>0.56299999999999994</c:v>
                </c:pt>
                <c:pt idx="46">
                  <c:v>0.56159999999999999</c:v>
                </c:pt>
                <c:pt idx="47">
                  <c:v>0.56119999999999992</c:v>
                </c:pt>
                <c:pt idx="48">
                  <c:v>0.56020000000000003</c:v>
                </c:pt>
                <c:pt idx="49">
                  <c:v>0.56009999999999993</c:v>
                </c:pt>
                <c:pt idx="50">
                  <c:v>0.55610000000000004</c:v>
                </c:pt>
                <c:pt idx="51">
                  <c:v>0.54880000000000007</c:v>
                </c:pt>
                <c:pt idx="52">
                  <c:v>0.54869999999999997</c:v>
                </c:pt>
                <c:pt idx="53">
                  <c:v>0.54420000000000002</c:v>
                </c:pt>
                <c:pt idx="54">
                  <c:v>0.54280000000000006</c:v>
                </c:pt>
                <c:pt idx="55">
                  <c:v>0.53990000000000005</c:v>
                </c:pt>
                <c:pt idx="56">
                  <c:v>0.53869999999999996</c:v>
                </c:pt>
                <c:pt idx="57">
                  <c:v>0.53720000000000001</c:v>
                </c:pt>
                <c:pt idx="58">
                  <c:v>0.53239999999999998</c:v>
                </c:pt>
                <c:pt idx="59">
                  <c:v>0.52950000000000008</c:v>
                </c:pt>
                <c:pt idx="60">
                  <c:v>0.52929999999999999</c:v>
                </c:pt>
                <c:pt idx="61">
                  <c:v>0.52880000000000005</c:v>
                </c:pt>
                <c:pt idx="62">
                  <c:v>0.52560000000000007</c:v>
                </c:pt>
                <c:pt idx="63">
                  <c:v>0.52539999999999998</c:v>
                </c:pt>
                <c:pt idx="64">
                  <c:v>0.52149999999999996</c:v>
                </c:pt>
                <c:pt idx="65">
                  <c:v>0.51960000000000006</c:v>
                </c:pt>
                <c:pt idx="66">
                  <c:v>0.51939999999999997</c:v>
                </c:pt>
                <c:pt idx="67">
                  <c:v>0.51890000000000003</c:v>
                </c:pt>
                <c:pt idx="68">
                  <c:v>0.51659999999999995</c:v>
                </c:pt>
                <c:pt idx="69">
                  <c:v>0.51570000000000005</c:v>
                </c:pt>
                <c:pt idx="70">
                  <c:v>0.51180000000000003</c:v>
                </c:pt>
                <c:pt idx="71">
                  <c:v>0.51149999999999995</c:v>
                </c:pt>
                <c:pt idx="72">
                  <c:v>0.50549999999999995</c:v>
                </c:pt>
                <c:pt idx="73">
                  <c:v>0.50509999999999999</c:v>
                </c:pt>
                <c:pt idx="74">
                  <c:v>0.50009999999999999</c:v>
                </c:pt>
                <c:pt idx="75">
                  <c:v>0.49930000000000002</c:v>
                </c:pt>
                <c:pt idx="76">
                  <c:v>0.48460000000000003</c:v>
                </c:pt>
                <c:pt idx="77">
                  <c:v>0.4819</c:v>
                </c:pt>
                <c:pt idx="78">
                  <c:v>0.47820000000000001</c:v>
                </c:pt>
                <c:pt idx="79">
                  <c:v>0.47570000000000001</c:v>
                </c:pt>
                <c:pt idx="80">
                  <c:v>0.47520000000000001</c:v>
                </c:pt>
                <c:pt idx="81">
                  <c:v>0.47389999999999999</c:v>
                </c:pt>
                <c:pt idx="82">
                  <c:v>0.46520000000000006</c:v>
                </c:pt>
                <c:pt idx="83">
                  <c:v>0.46409999999999996</c:v>
                </c:pt>
                <c:pt idx="84">
                  <c:v>0.46350000000000002</c:v>
                </c:pt>
                <c:pt idx="85">
                  <c:v>0.46210000000000001</c:v>
                </c:pt>
                <c:pt idx="86">
                  <c:v>0.45640000000000003</c:v>
                </c:pt>
                <c:pt idx="87">
                  <c:v>0.44409999999999994</c:v>
                </c:pt>
                <c:pt idx="88">
                  <c:v>0.43359999999999999</c:v>
                </c:pt>
                <c:pt idx="89">
                  <c:v>0.4304</c:v>
                </c:pt>
                <c:pt idx="90">
                  <c:v>0.42180000000000001</c:v>
                </c:pt>
                <c:pt idx="91">
                  <c:v>0.42130000000000001</c:v>
                </c:pt>
                <c:pt idx="92">
                  <c:v>0.42049999999999998</c:v>
                </c:pt>
              </c:numCache>
            </c:numRef>
          </c:xVal>
          <c:yVal>
            <c:numRef>
              <c:f>'Figure 2'!$D$46:$D$149</c:f>
              <c:numCache>
                <c:formatCode>General</c:formatCode>
                <c:ptCount val="104"/>
                <c:pt idx="0">
                  <c:v>3.5</c:v>
                </c:pt>
                <c:pt idx="1">
                  <c:v>3.5</c:v>
                </c:pt>
                <c:pt idx="2">
                  <c:v>3.5</c:v>
                </c:pt>
                <c:pt idx="3">
                  <c:v>3.5</c:v>
                </c:pt>
                <c:pt idx="4">
                  <c:v>3.5</c:v>
                </c:pt>
                <c:pt idx="5">
                  <c:v>3.5</c:v>
                </c:pt>
                <c:pt idx="6">
                  <c:v>0.5</c:v>
                </c:pt>
                <c:pt idx="7">
                  <c:v>3.5</c:v>
                </c:pt>
                <c:pt idx="8">
                  <c:v>3.5</c:v>
                </c:pt>
                <c:pt idx="9">
                  <c:v>3.5</c:v>
                </c:pt>
                <c:pt idx="10">
                  <c:v>0.5</c:v>
                </c:pt>
                <c:pt idx="11">
                  <c:v>3.5</c:v>
                </c:pt>
                <c:pt idx="12">
                  <c:v>0.5</c:v>
                </c:pt>
                <c:pt idx="13">
                  <c:v>2.5</c:v>
                </c:pt>
                <c:pt idx="14">
                  <c:v>3.5</c:v>
                </c:pt>
                <c:pt idx="15">
                  <c:v>3.5</c:v>
                </c:pt>
                <c:pt idx="16">
                  <c:v>3.5</c:v>
                </c:pt>
                <c:pt idx="17">
                  <c:v>0.5</c:v>
                </c:pt>
                <c:pt idx="18">
                  <c:v>3.5</c:v>
                </c:pt>
                <c:pt idx="19">
                  <c:v>3.5</c:v>
                </c:pt>
                <c:pt idx="20">
                  <c:v>3.5</c:v>
                </c:pt>
                <c:pt idx="21">
                  <c:v>3.5</c:v>
                </c:pt>
                <c:pt idx="22">
                  <c:v>1.5</c:v>
                </c:pt>
                <c:pt idx="23">
                  <c:v>2.5</c:v>
                </c:pt>
                <c:pt idx="24">
                  <c:v>1.5</c:v>
                </c:pt>
                <c:pt idx="25">
                  <c:v>1.5</c:v>
                </c:pt>
                <c:pt idx="26">
                  <c:v>0.5</c:v>
                </c:pt>
                <c:pt idx="27">
                  <c:v>0.5</c:v>
                </c:pt>
                <c:pt idx="28">
                  <c:v>3.5</c:v>
                </c:pt>
                <c:pt idx="29">
                  <c:v>0.5</c:v>
                </c:pt>
                <c:pt idx="30">
                  <c:v>1.5</c:v>
                </c:pt>
                <c:pt idx="31">
                  <c:v>2.5</c:v>
                </c:pt>
                <c:pt idx="32">
                  <c:v>1.5</c:v>
                </c:pt>
                <c:pt idx="33">
                  <c:v>3.5</c:v>
                </c:pt>
                <c:pt idx="34">
                  <c:v>3.5</c:v>
                </c:pt>
                <c:pt idx="35">
                  <c:v>0.5</c:v>
                </c:pt>
                <c:pt idx="36">
                  <c:v>0.5</c:v>
                </c:pt>
                <c:pt idx="37">
                  <c:v>3.5</c:v>
                </c:pt>
                <c:pt idx="38">
                  <c:v>2.5</c:v>
                </c:pt>
                <c:pt idx="39">
                  <c:v>0.5</c:v>
                </c:pt>
                <c:pt idx="40">
                  <c:v>3.5</c:v>
                </c:pt>
                <c:pt idx="41">
                  <c:v>1.5</c:v>
                </c:pt>
                <c:pt idx="42">
                  <c:v>1.5</c:v>
                </c:pt>
                <c:pt idx="43">
                  <c:v>2.5</c:v>
                </c:pt>
                <c:pt idx="44">
                  <c:v>2.5</c:v>
                </c:pt>
                <c:pt idx="45">
                  <c:v>3.5</c:v>
                </c:pt>
                <c:pt idx="46">
                  <c:v>1.5</c:v>
                </c:pt>
                <c:pt idx="47">
                  <c:v>2.5</c:v>
                </c:pt>
                <c:pt idx="48">
                  <c:v>2.5</c:v>
                </c:pt>
                <c:pt idx="49">
                  <c:v>3.5</c:v>
                </c:pt>
                <c:pt idx="50">
                  <c:v>1.5</c:v>
                </c:pt>
                <c:pt idx="51">
                  <c:v>3.5</c:v>
                </c:pt>
                <c:pt idx="52">
                  <c:v>1.5</c:v>
                </c:pt>
                <c:pt idx="53">
                  <c:v>2.5</c:v>
                </c:pt>
                <c:pt idx="54">
                  <c:v>1.5</c:v>
                </c:pt>
                <c:pt idx="55">
                  <c:v>2.5</c:v>
                </c:pt>
                <c:pt idx="56">
                  <c:v>2.5</c:v>
                </c:pt>
                <c:pt idx="57">
                  <c:v>1.5</c:v>
                </c:pt>
                <c:pt idx="58">
                  <c:v>2.5</c:v>
                </c:pt>
                <c:pt idx="59">
                  <c:v>3.5</c:v>
                </c:pt>
                <c:pt idx="60">
                  <c:v>0.5</c:v>
                </c:pt>
                <c:pt idx="61">
                  <c:v>2.5</c:v>
                </c:pt>
                <c:pt idx="62">
                  <c:v>3.5</c:v>
                </c:pt>
                <c:pt idx="63">
                  <c:v>1.5</c:v>
                </c:pt>
                <c:pt idx="64">
                  <c:v>2.5</c:v>
                </c:pt>
                <c:pt idx="65">
                  <c:v>1.5</c:v>
                </c:pt>
                <c:pt idx="66">
                  <c:v>1.5</c:v>
                </c:pt>
                <c:pt idx="67">
                  <c:v>1.5</c:v>
                </c:pt>
                <c:pt idx="68">
                  <c:v>3.5</c:v>
                </c:pt>
                <c:pt idx="69">
                  <c:v>1.5</c:v>
                </c:pt>
                <c:pt idx="70">
                  <c:v>1.5</c:v>
                </c:pt>
                <c:pt idx="71">
                  <c:v>1.5</c:v>
                </c:pt>
                <c:pt idx="72">
                  <c:v>2.5</c:v>
                </c:pt>
                <c:pt idx="73">
                  <c:v>1.5</c:v>
                </c:pt>
                <c:pt idx="74">
                  <c:v>2.5</c:v>
                </c:pt>
                <c:pt idx="75">
                  <c:v>2.5</c:v>
                </c:pt>
                <c:pt idx="76">
                  <c:v>3.5</c:v>
                </c:pt>
                <c:pt idx="77">
                  <c:v>0.5</c:v>
                </c:pt>
                <c:pt idx="78">
                  <c:v>2.5</c:v>
                </c:pt>
                <c:pt idx="79">
                  <c:v>2.5</c:v>
                </c:pt>
                <c:pt idx="80">
                  <c:v>3.5</c:v>
                </c:pt>
                <c:pt idx="81">
                  <c:v>3.5</c:v>
                </c:pt>
                <c:pt idx="82">
                  <c:v>2.5</c:v>
                </c:pt>
                <c:pt idx="83">
                  <c:v>1.5</c:v>
                </c:pt>
                <c:pt idx="84">
                  <c:v>1.5</c:v>
                </c:pt>
                <c:pt idx="85">
                  <c:v>1.5</c:v>
                </c:pt>
                <c:pt idx="86">
                  <c:v>1.5</c:v>
                </c:pt>
                <c:pt idx="87">
                  <c:v>2.5</c:v>
                </c:pt>
                <c:pt idx="88">
                  <c:v>2.5</c:v>
                </c:pt>
                <c:pt idx="89">
                  <c:v>3.5</c:v>
                </c:pt>
                <c:pt idx="90">
                  <c:v>2.5</c:v>
                </c:pt>
                <c:pt idx="91">
                  <c:v>2.5</c:v>
                </c:pt>
                <c:pt idx="92">
                  <c:v>2.5</c:v>
                </c:pt>
              </c:numCache>
            </c:numRef>
          </c:yVal>
          <c:bubbleSize>
            <c:numRef>
              <c:f>'Figure 2'!$E$46:$E$149</c:f>
              <c:numCache>
                <c:formatCode>0.00</c:formatCode>
                <c:ptCount val="104"/>
                <c:pt idx="0">
                  <c:v>1.964988</c:v>
                </c:pt>
                <c:pt idx="1">
                  <c:v>0.71323600000000009</c:v>
                </c:pt>
                <c:pt idx="2">
                  <c:v>17.087418</c:v>
                </c:pt>
                <c:pt idx="3">
                  <c:v>16.125363999999998</c:v>
                </c:pt>
                <c:pt idx="4">
                  <c:v>30.517277000000004</c:v>
                </c:pt>
                <c:pt idx="5">
                  <c:v>15.991864999999999</c:v>
                </c:pt>
                <c:pt idx="6">
                  <c:v>4.1462620000000001</c:v>
                </c:pt>
                <c:pt idx="7">
                  <c:v>5.9583329999999997</c:v>
                </c:pt>
                <c:pt idx="8">
                  <c:v>96.622972999999988</c:v>
                </c:pt>
                <c:pt idx="9">
                  <c:v>8.7340519999999984</c:v>
                </c:pt>
                <c:pt idx="10">
                  <c:v>1.112247</c:v>
                </c:pt>
                <c:pt idx="11">
                  <c:v>41.625563999999997</c:v>
                </c:pt>
                <c:pt idx="12">
                  <c:v>3.2007620000000001</c:v>
                </c:pt>
                <c:pt idx="13">
                  <c:v>128.62014299999998</c:v>
                </c:pt>
                <c:pt idx="14">
                  <c:v>21.817329000000001</c:v>
                </c:pt>
                <c:pt idx="15">
                  <c:v>3.9287109999999998</c:v>
                </c:pt>
                <c:pt idx="16">
                  <c:v>6.9625819999999985</c:v>
                </c:pt>
                <c:pt idx="17">
                  <c:v>1.2083919999999999</c:v>
                </c:pt>
                <c:pt idx="18">
                  <c:v>105.52308299999999</c:v>
                </c:pt>
                <c:pt idx="19">
                  <c:v>4.1042990000000001</c:v>
                </c:pt>
                <c:pt idx="20">
                  <c:v>0.30596299999999998</c:v>
                </c:pt>
                <c:pt idx="21">
                  <c:v>21.445672999999999</c:v>
                </c:pt>
                <c:pt idx="22">
                  <c:v>1.197362</c:v>
                </c:pt>
                <c:pt idx="23">
                  <c:v>15.214414999999997</c:v>
                </c:pt>
                <c:pt idx="24">
                  <c:v>0.35311400000000004</c:v>
                </c:pt>
                <c:pt idx="25">
                  <c:v>21.332282999999997</c:v>
                </c:pt>
                <c:pt idx="26">
                  <c:v>3.2739600000000002</c:v>
                </c:pt>
                <c:pt idx="27">
                  <c:v>3.7776019999999999</c:v>
                </c:pt>
                <c:pt idx="28">
                  <c:v>131.65140600000001</c:v>
                </c:pt>
                <c:pt idx="29">
                  <c:v>5.7894209999999999</c:v>
                </c:pt>
                <c:pt idx="30">
                  <c:v>24.846717999999996</c:v>
                </c:pt>
                <c:pt idx="31">
                  <c:v>0</c:v>
                </c:pt>
                <c:pt idx="32">
                  <c:v>45.547076999999994</c:v>
                </c:pt>
                <c:pt idx="33">
                  <c:v>15.808389000000002</c:v>
                </c:pt>
                <c:pt idx="34">
                  <c:v>9.0635580000000004</c:v>
                </c:pt>
                <c:pt idx="35">
                  <c:v>5.029596999999999</c:v>
                </c:pt>
                <c:pt idx="36">
                  <c:v>0.92332599999999998</c:v>
                </c:pt>
                <c:pt idx="37">
                  <c:v>1.0347759999999999</c:v>
                </c:pt>
                <c:pt idx="38">
                  <c:v>33.446193000000001</c:v>
                </c:pt>
                <c:pt idx="39">
                  <c:v>3.1774739999999992</c:v>
                </c:pt>
                <c:pt idx="40">
                  <c:v>13.536284</c:v>
                </c:pt>
                <c:pt idx="41">
                  <c:v>12.754484000000001</c:v>
                </c:pt>
                <c:pt idx="42">
                  <c:v>24.984680999999995</c:v>
                </c:pt>
                <c:pt idx="43">
                  <c:v>11.039950000000001</c:v>
                </c:pt>
                <c:pt idx="44">
                  <c:v>0.44728200000000001</c:v>
                </c:pt>
                <c:pt idx="45">
                  <c:v>13.809192000000001</c:v>
                </c:pt>
                <c:pt idx="46">
                  <c:v>0.50736500000000007</c:v>
                </c:pt>
                <c:pt idx="47">
                  <c:v>371.2840799999999</c:v>
                </c:pt>
                <c:pt idx="48">
                  <c:v>1424.1878880000002</c:v>
                </c:pt>
                <c:pt idx="49">
                  <c:v>32.643105000000006</c:v>
                </c:pt>
                <c:pt idx="50">
                  <c:v>27.330703999999997</c:v>
                </c:pt>
                <c:pt idx="51">
                  <c:v>21.358516999999999</c:v>
                </c:pt>
                <c:pt idx="52">
                  <c:v>2.8289030000000004</c:v>
                </c:pt>
                <c:pt idx="53">
                  <c:v>9.5875999999999989E-2</c:v>
                </c:pt>
                <c:pt idx="54">
                  <c:v>14.465709</c:v>
                </c:pt>
                <c:pt idx="55">
                  <c:v>92.550094000000001</c:v>
                </c:pt>
                <c:pt idx="56">
                  <c:v>7.3638950000000012</c:v>
                </c:pt>
                <c:pt idx="57">
                  <c:v>2.2859639999999999</c:v>
                </c:pt>
                <c:pt idx="58">
                  <c:v>626.92051399999991</c:v>
                </c:pt>
                <c:pt idx="59">
                  <c:v>3.7178599999999999</c:v>
                </c:pt>
                <c:pt idx="60">
                  <c:v>2.6989669999999997</c:v>
                </c:pt>
                <c:pt idx="61">
                  <c:v>332.76020299999999</c:v>
                </c:pt>
                <c:pt idx="62">
                  <c:v>36.827141000000005</c:v>
                </c:pt>
                <c:pt idx="63">
                  <c:v>57.829191000000002</c:v>
                </c:pt>
                <c:pt idx="64">
                  <c:v>1.8973210000000003</c:v>
                </c:pt>
                <c:pt idx="65">
                  <c:v>28.467265999999999</c:v>
                </c:pt>
                <c:pt idx="66">
                  <c:v>204.38400300000001</c:v>
                </c:pt>
                <c:pt idx="67">
                  <c:v>404.01757900000001</c:v>
                </c:pt>
                <c:pt idx="68">
                  <c:v>7.4978000000000003E-2</c:v>
                </c:pt>
                <c:pt idx="69">
                  <c:v>5.3941999999999997E-2</c:v>
                </c:pt>
                <c:pt idx="70">
                  <c:v>0.65490499999999996</c:v>
                </c:pt>
                <c:pt idx="71">
                  <c:v>6.0119590000000009</c:v>
                </c:pt>
                <c:pt idx="72">
                  <c:v>35.024779999999993</c:v>
                </c:pt>
                <c:pt idx="73">
                  <c:v>1.5461039999999999</c:v>
                </c:pt>
                <c:pt idx="74">
                  <c:v>0.43297099999999999</c:v>
                </c:pt>
                <c:pt idx="75">
                  <c:v>40.330275000000007</c:v>
                </c:pt>
                <c:pt idx="76">
                  <c:v>15.608169999999999</c:v>
                </c:pt>
                <c:pt idx="77">
                  <c:v>12.169412000000001</c:v>
                </c:pt>
                <c:pt idx="78">
                  <c:v>14.838731000000001</c:v>
                </c:pt>
                <c:pt idx="79">
                  <c:v>9.1541569999999997</c:v>
                </c:pt>
                <c:pt idx="80">
                  <c:v>115.447846</c:v>
                </c:pt>
                <c:pt idx="81">
                  <c:v>90.116235000000003</c:v>
                </c:pt>
                <c:pt idx="82">
                  <c:v>16.387447000000002</c:v>
                </c:pt>
                <c:pt idx="83">
                  <c:v>2.665E-2</c:v>
                </c:pt>
                <c:pt idx="84">
                  <c:v>0.69792900000000002</c:v>
                </c:pt>
                <c:pt idx="85">
                  <c:v>4.9835010000000004</c:v>
                </c:pt>
                <c:pt idx="86">
                  <c:v>4.1393929999999992</c:v>
                </c:pt>
                <c:pt idx="87">
                  <c:v>38.457308999999995</c:v>
                </c:pt>
                <c:pt idx="88">
                  <c:v>3.7789820000000001</c:v>
                </c:pt>
                <c:pt idx="89">
                  <c:v>12.07793</c:v>
                </c:pt>
                <c:pt idx="90">
                  <c:v>173.99150199999997</c:v>
                </c:pt>
                <c:pt idx="91">
                  <c:v>111.12146600000001</c:v>
                </c:pt>
                <c:pt idx="92">
                  <c:v>3.4810470000000002</c:v>
                </c:pt>
              </c:numCache>
            </c:numRef>
          </c:bubbleSize>
          <c:bubble3D val="0"/>
          <c:extLst>
            <c:ext xmlns:c16="http://schemas.microsoft.com/office/drawing/2014/chart" uri="{C3380CC4-5D6E-409C-BE32-E72D297353CC}">
              <c16:uniqueId val="{00000000-6A09-4DEE-8BF5-96994E4B80D3}"/>
            </c:ext>
          </c:extLst>
        </c:ser>
        <c:ser>
          <c:idx val="1"/>
          <c:order val="1"/>
          <c:tx>
            <c:v>Protracted Crisis</c:v>
          </c:tx>
          <c:spPr>
            <a:solidFill>
              <a:schemeClr val="accent2">
                <a:lumMod val="75000"/>
                <a:alpha val="75000"/>
              </a:schemeClr>
            </a:solidFill>
            <a:ln w="9525">
              <a:solidFill>
                <a:schemeClr val="accent2">
                  <a:lumMod val="50000"/>
                  <a:alpha val="80000"/>
                </a:schemeClr>
              </a:solidFill>
            </a:ln>
            <a:effectLst/>
          </c:spPr>
          <c:invertIfNegative val="0"/>
          <c:xVal>
            <c:numRef>
              <c:f>'Figure 2'!$J$46:$J$79</c:f>
              <c:numCache>
                <c:formatCode>0.00</c:formatCode>
                <c:ptCount val="34"/>
                <c:pt idx="0">
                  <c:v>0.73309999999999997</c:v>
                </c:pt>
                <c:pt idx="1">
                  <c:v>0.72849999999999993</c:v>
                </c:pt>
                <c:pt idx="2">
                  <c:v>0.68920000000000003</c:v>
                </c:pt>
                <c:pt idx="3">
                  <c:v>0.67720000000000002</c:v>
                </c:pt>
                <c:pt idx="4">
                  <c:v>0.67090000000000005</c:v>
                </c:pt>
                <c:pt idx="5">
                  <c:v>0.67</c:v>
                </c:pt>
                <c:pt idx="6">
                  <c:v>0.65849999999999997</c:v>
                </c:pt>
                <c:pt idx="7">
                  <c:v>0.6552</c:v>
                </c:pt>
                <c:pt idx="8">
                  <c:v>0.65269999999999995</c:v>
                </c:pt>
                <c:pt idx="9">
                  <c:v>0.65159999999999996</c:v>
                </c:pt>
                <c:pt idx="10">
                  <c:v>0.64969999999999994</c:v>
                </c:pt>
                <c:pt idx="11">
                  <c:v>0.64610000000000001</c:v>
                </c:pt>
                <c:pt idx="12">
                  <c:v>0.64480000000000004</c:v>
                </c:pt>
                <c:pt idx="13">
                  <c:v>0.63119999999999998</c:v>
                </c:pt>
                <c:pt idx="14">
                  <c:v>0.62850000000000006</c:v>
                </c:pt>
                <c:pt idx="15">
                  <c:v>0.62819999999999998</c:v>
                </c:pt>
                <c:pt idx="16">
                  <c:v>0.62460000000000004</c:v>
                </c:pt>
                <c:pt idx="17">
                  <c:v>0.62390000000000001</c:v>
                </c:pt>
                <c:pt idx="18">
                  <c:v>0.62139999999999995</c:v>
                </c:pt>
                <c:pt idx="19">
                  <c:v>0.61929999999999996</c:v>
                </c:pt>
                <c:pt idx="20" formatCode="General">
                  <c:v>0.6159</c:v>
                </c:pt>
                <c:pt idx="21">
                  <c:v>0.61299999999999999</c:v>
                </c:pt>
                <c:pt idx="22">
                  <c:v>0.61039999999999994</c:v>
                </c:pt>
                <c:pt idx="23">
                  <c:v>0.60950000000000004</c:v>
                </c:pt>
                <c:pt idx="24">
                  <c:v>0.60919999999999996</c:v>
                </c:pt>
                <c:pt idx="25">
                  <c:v>0.58150000000000002</c:v>
                </c:pt>
                <c:pt idx="26">
                  <c:v>0.57999999999999996</c:v>
                </c:pt>
                <c:pt idx="27">
                  <c:v>0.57069999999999999</c:v>
                </c:pt>
                <c:pt idx="28">
                  <c:v>0.56459999999999999</c:v>
                </c:pt>
                <c:pt idx="29">
                  <c:v>0.54890000000000005</c:v>
                </c:pt>
                <c:pt idx="30">
                  <c:v>0.5353</c:v>
                </c:pt>
                <c:pt idx="31">
                  <c:v>0.51439999999999997</c:v>
                </c:pt>
                <c:pt idx="32">
                  <c:v>0.48599999999999999</c:v>
                </c:pt>
                <c:pt idx="33">
                  <c:v>0.433</c:v>
                </c:pt>
              </c:numCache>
            </c:numRef>
          </c:xVal>
          <c:yVal>
            <c:numRef>
              <c:f>'Figure 2'!$K$46:$K$79</c:f>
              <c:numCache>
                <c:formatCode>General</c:formatCode>
                <c:ptCount val="34"/>
                <c:pt idx="0">
                  <c:v>3.5</c:v>
                </c:pt>
                <c:pt idx="1">
                  <c:v>3.5</c:v>
                </c:pt>
                <c:pt idx="2">
                  <c:v>3.5</c:v>
                </c:pt>
                <c:pt idx="3">
                  <c:v>3.5</c:v>
                </c:pt>
                <c:pt idx="4">
                  <c:v>3.5</c:v>
                </c:pt>
                <c:pt idx="5">
                  <c:v>2.5</c:v>
                </c:pt>
                <c:pt idx="6">
                  <c:v>3.5</c:v>
                </c:pt>
                <c:pt idx="7">
                  <c:v>2.5</c:v>
                </c:pt>
                <c:pt idx="8">
                  <c:v>3.5</c:v>
                </c:pt>
                <c:pt idx="9">
                  <c:v>3.5</c:v>
                </c:pt>
                <c:pt idx="10">
                  <c:v>1.5</c:v>
                </c:pt>
                <c:pt idx="11">
                  <c:v>3.5</c:v>
                </c:pt>
                <c:pt idx="12">
                  <c:v>3.5</c:v>
                </c:pt>
                <c:pt idx="13">
                  <c:v>2.5</c:v>
                </c:pt>
                <c:pt idx="14">
                  <c:v>3.5</c:v>
                </c:pt>
                <c:pt idx="15">
                  <c:v>3.5</c:v>
                </c:pt>
                <c:pt idx="16">
                  <c:v>3.5</c:v>
                </c:pt>
                <c:pt idx="17">
                  <c:v>2.5</c:v>
                </c:pt>
                <c:pt idx="18">
                  <c:v>3.5</c:v>
                </c:pt>
                <c:pt idx="19">
                  <c:v>2.5</c:v>
                </c:pt>
                <c:pt idx="20">
                  <c:v>3.5</c:v>
                </c:pt>
                <c:pt idx="21">
                  <c:v>3.5</c:v>
                </c:pt>
                <c:pt idx="22">
                  <c:v>3.5</c:v>
                </c:pt>
                <c:pt idx="23">
                  <c:v>2.5</c:v>
                </c:pt>
                <c:pt idx="24">
                  <c:v>3.5</c:v>
                </c:pt>
                <c:pt idx="25">
                  <c:v>3.5</c:v>
                </c:pt>
                <c:pt idx="26">
                  <c:v>3.5</c:v>
                </c:pt>
                <c:pt idx="27">
                  <c:v>2.5</c:v>
                </c:pt>
                <c:pt idx="28">
                  <c:v>2.5</c:v>
                </c:pt>
                <c:pt idx="29">
                  <c:v>3.5</c:v>
                </c:pt>
                <c:pt idx="30">
                  <c:v>1.5</c:v>
                </c:pt>
                <c:pt idx="31">
                  <c:v>1.5</c:v>
                </c:pt>
                <c:pt idx="32">
                  <c:v>2.5</c:v>
                </c:pt>
                <c:pt idx="33">
                  <c:v>2.5</c:v>
                </c:pt>
              </c:numCache>
            </c:numRef>
          </c:yVal>
          <c:bubbleSize>
            <c:numRef>
              <c:f>'Figure 2'!$L$46:$L$79</c:f>
              <c:numCache>
                <c:formatCode>0.00</c:formatCode>
                <c:ptCount val="34"/>
                <c:pt idx="0">
                  <c:v>20.449017999999999</c:v>
                </c:pt>
                <c:pt idx="1">
                  <c:v>1.414196</c:v>
                </c:pt>
                <c:pt idx="2">
                  <c:v>28.574780999999994</c:v>
                </c:pt>
                <c:pt idx="3">
                  <c:v>6.6455769999999994</c:v>
                </c:pt>
                <c:pt idx="4">
                  <c:v>51.911768000000002</c:v>
                </c:pt>
                <c:pt idx="5">
                  <c:v>19.067460999999998</c:v>
                </c:pt>
                <c:pt idx="6">
                  <c:v>23.035342</c:v>
                </c:pt>
                <c:pt idx="7">
                  <c:v>4.0478679999999994</c:v>
                </c:pt>
                <c:pt idx="8">
                  <c:v>74.524141999999998</c:v>
                </c:pt>
                <c:pt idx="9">
                  <c:v>0.47990400000000005</c:v>
                </c:pt>
                <c:pt idx="10">
                  <c:v>55.138627000000007</c:v>
                </c:pt>
                <c:pt idx="11">
                  <c:v>39.638742999999991</c:v>
                </c:pt>
                <c:pt idx="12">
                  <c:v>13.845079999999999</c:v>
                </c:pt>
                <c:pt idx="13">
                  <c:v>248.34013400000001</c:v>
                </c:pt>
                <c:pt idx="14">
                  <c:v>116.856622</c:v>
                </c:pt>
                <c:pt idx="15">
                  <c:v>70.840356</c:v>
                </c:pt>
                <c:pt idx="16">
                  <c:v>104.43346299999999</c:v>
                </c:pt>
                <c:pt idx="17">
                  <c:v>16.821933000000001</c:v>
                </c:pt>
                <c:pt idx="18">
                  <c:v>7.4621250000000003</c:v>
                </c:pt>
                <c:pt idx="19">
                  <c:v>6.6006939999999998</c:v>
                </c:pt>
                <c:pt idx="20">
                  <c:v>9.4677810000000022</c:v>
                </c:pt>
                <c:pt idx="21">
                  <c:v>142.37768700000001</c:v>
                </c:pt>
                <c:pt idx="22">
                  <c:v>31.128241000000003</c:v>
                </c:pt>
                <c:pt idx="23">
                  <c:v>38.010653000000005</c:v>
                </c:pt>
                <c:pt idx="24">
                  <c:v>57.259129000000009</c:v>
                </c:pt>
                <c:pt idx="25">
                  <c:v>0.93763200000000002</c:v>
                </c:pt>
                <c:pt idx="26">
                  <c:v>28.981790999999994</c:v>
                </c:pt>
                <c:pt idx="27">
                  <c:v>101.63274699999999</c:v>
                </c:pt>
                <c:pt idx="28">
                  <c:v>8.8160379999999989</c:v>
                </c:pt>
                <c:pt idx="29">
                  <c:v>301.43506899999994</c:v>
                </c:pt>
                <c:pt idx="30">
                  <c:v>108.73441299999999</c:v>
                </c:pt>
                <c:pt idx="31">
                  <c:v>48.729404999999993</c:v>
                </c:pt>
                <c:pt idx="32">
                  <c:v>89.323412000000005</c:v>
                </c:pt>
                <c:pt idx="33">
                  <c:v>175.46422099999998</c:v>
                </c:pt>
              </c:numCache>
            </c:numRef>
          </c:bubbleSize>
          <c:bubble3D val="0"/>
          <c:extLst>
            <c:ext xmlns:c16="http://schemas.microsoft.com/office/drawing/2014/chart" uri="{C3380CC4-5D6E-409C-BE32-E72D297353CC}">
              <c16:uniqueId val="{00000001-6A09-4DEE-8BF5-96994E4B80D3}"/>
            </c:ext>
          </c:extLst>
        </c:ser>
        <c:ser>
          <c:idx val="2"/>
          <c:order val="2"/>
          <c:tx>
            <c:strRef>
              <c:f>'Figure 2'!$I$81</c:f>
              <c:strCache>
                <c:ptCount val="1"/>
                <c:pt idx="0">
                  <c:v>Scale</c:v>
                </c:pt>
              </c:strCache>
            </c:strRef>
          </c:tx>
          <c:spPr>
            <a:solidFill>
              <a:schemeClr val="bg1">
                <a:lumMod val="85000"/>
                <a:alpha val="50000"/>
              </a:schemeClr>
            </a:solidFill>
            <a:ln>
              <a:solidFill>
                <a:schemeClr val="tx1">
                  <a:alpha val="41000"/>
                </a:schemeClr>
              </a:solidFill>
            </a:ln>
          </c:spPr>
          <c:invertIfNegative val="0"/>
          <c:xVal>
            <c:numRef>
              <c:f>'Figure 2'!$J$81:$J$83</c:f>
              <c:numCache>
                <c:formatCode>General</c:formatCode>
                <c:ptCount val="3"/>
                <c:pt idx="0">
                  <c:v>0.41599999999999998</c:v>
                </c:pt>
                <c:pt idx="1">
                  <c:v>0.438</c:v>
                </c:pt>
                <c:pt idx="2">
                  <c:v>0.45100000000000001</c:v>
                </c:pt>
              </c:numCache>
            </c:numRef>
          </c:xVal>
          <c:yVal>
            <c:numRef>
              <c:f>'Figure 2'!$K$81:$K$83</c:f>
              <c:numCache>
                <c:formatCode>General</c:formatCode>
                <c:ptCount val="3"/>
                <c:pt idx="0">
                  <c:v>0.5</c:v>
                </c:pt>
                <c:pt idx="1">
                  <c:v>0.5</c:v>
                </c:pt>
                <c:pt idx="2">
                  <c:v>0.5</c:v>
                </c:pt>
              </c:numCache>
            </c:numRef>
          </c:yVal>
          <c:bubbleSize>
            <c:numRef>
              <c:f>'Figure 2'!$L$81:$L$83</c:f>
              <c:numCache>
                <c:formatCode>General</c:formatCode>
                <c:ptCount val="3"/>
                <c:pt idx="0">
                  <c:v>1000</c:v>
                </c:pt>
                <c:pt idx="1">
                  <c:v>500</c:v>
                </c:pt>
                <c:pt idx="2">
                  <c:v>50</c:v>
                </c:pt>
              </c:numCache>
            </c:numRef>
          </c:bubbleSize>
          <c:bubble3D val="0"/>
          <c:extLst>
            <c:ext xmlns:c16="http://schemas.microsoft.com/office/drawing/2014/chart" uri="{C3380CC4-5D6E-409C-BE32-E72D297353CC}">
              <c16:uniqueId val="{00000002-6A09-4DEE-8BF5-96994E4B80D3}"/>
            </c:ext>
          </c:extLst>
        </c:ser>
        <c:dLbls>
          <c:showLegendKey val="0"/>
          <c:showVal val="0"/>
          <c:showCatName val="0"/>
          <c:showSerName val="0"/>
          <c:showPercent val="0"/>
          <c:showBubbleSize val="0"/>
        </c:dLbls>
        <c:bubbleScale val="70"/>
        <c:showNegBubbles val="0"/>
        <c:axId val="431560271"/>
        <c:axId val="2113177551"/>
      </c:bubbleChart>
      <c:valAx>
        <c:axId val="431560271"/>
        <c:scaling>
          <c:orientation val="minMax"/>
          <c:max val="0.70000000000000007"/>
          <c:min val="0.4"/>
        </c:scaling>
        <c:delete val="1"/>
        <c:axPos val="b"/>
        <c:title>
          <c:tx>
            <c:rich>
              <a:bodyPr rot="0" spcFirstLastPara="1" vertOverflow="ellipsis" vert="horz" wrap="square" anchor="ctr" anchorCtr="0"/>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Climate Vulnerability</a:t>
                </a:r>
              </a:p>
            </c:rich>
          </c:tx>
          <c:layout>
            <c:manualLayout>
              <c:xMode val="edge"/>
              <c:yMode val="edge"/>
              <c:x val="0.45170670212903941"/>
              <c:y val="6.6960469109472176E-2"/>
            </c:manualLayout>
          </c:layout>
          <c:overlay val="0"/>
          <c:spPr>
            <a:noFill/>
            <a:ln>
              <a:noFill/>
            </a:ln>
            <a:effectLst/>
          </c:spPr>
        </c:title>
        <c:numFmt formatCode="#,##0.00" sourceLinked="0"/>
        <c:majorTickMark val="out"/>
        <c:minorTickMark val="none"/>
        <c:tickLblPos val="nextTo"/>
        <c:crossAx val="2113177551"/>
        <c:crosses val="autoZero"/>
        <c:crossBetween val="midCat"/>
        <c:majorUnit val="5.000000000000001E-2"/>
      </c:valAx>
      <c:valAx>
        <c:axId val="2113177551"/>
        <c:scaling>
          <c:orientation val="minMax"/>
        </c:scaling>
        <c:delete val="1"/>
        <c:axPos val="l"/>
        <c:majorGridlines/>
        <c:numFmt formatCode="General" sourceLinked="1"/>
        <c:majorTickMark val="out"/>
        <c:minorTickMark val="none"/>
        <c:tickLblPos val="nextTo"/>
        <c:crossAx val="431560271"/>
        <c:crosses val="autoZero"/>
        <c:crossBetween val="midCat"/>
        <c:majorUnit val="1"/>
      </c:valAx>
    </c:plotArea>
    <c:legend>
      <c:legendPos val="l"/>
      <c:legendEntry>
        <c:idx val="2"/>
        <c:delete val="1"/>
      </c:legendEntry>
      <c:layout>
        <c:manualLayout>
          <c:xMode val="edge"/>
          <c:yMode val="edge"/>
          <c:x val="0.8335472532338809"/>
          <c:y val="0.87885786137316246"/>
          <c:w val="0.13034935720708721"/>
          <c:h val="8.1851433620460073E-2"/>
        </c:manualLayout>
      </c:layout>
      <c:overlay val="0"/>
      <c:spPr>
        <a:solidFill>
          <a:schemeClr val="bg1"/>
        </a:solidFill>
        <a:ln>
          <a:solidFill>
            <a:schemeClr val="tx1">
              <a:alpha val="44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Climate Finance as % of ODA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01178781398489"/>
          <c:y val="0.11417725445569753"/>
          <c:w val="0.86068552530179188"/>
          <c:h val="0.85595596873663748"/>
        </c:manualLayout>
      </c:layout>
      <c:bubbleChart>
        <c:varyColors val="0"/>
        <c:ser>
          <c:idx val="0"/>
          <c:order val="0"/>
          <c:tx>
            <c:v>Other ODA Recipients</c:v>
          </c:tx>
          <c:spPr>
            <a:solidFill>
              <a:schemeClr val="accent2">
                <a:lumMod val="40000"/>
                <a:lumOff val="60000"/>
                <a:alpha val="62000"/>
              </a:schemeClr>
            </a:solidFill>
            <a:ln>
              <a:solidFill>
                <a:schemeClr val="accent2">
                  <a:lumMod val="50000"/>
                  <a:alpha val="43000"/>
                </a:schemeClr>
              </a:solidFill>
            </a:ln>
            <a:effectLst/>
          </c:spPr>
          <c:invertIfNegative val="0"/>
          <c:xVal>
            <c:numRef>
              <c:f>'Figure 3'!$D$45:$D$148</c:f>
              <c:numCache>
                <c:formatCode>0.00</c:formatCode>
                <c:ptCount val="104"/>
                <c:pt idx="0">
                  <c:v>0.69450000000000001</c:v>
                </c:pt>
                <c:pt idx="1">
                  <c:v>0.68920000000000003</c:v>
                </c:pt>
                <c:pt idx="2">
                  <c:v>0.66920000000000002</c:v>
                </c:pt>
                <c:pt idx="3">
                  <c:v>0.66220000000000001</c:v>
                </c:pt>
                <c:pt idx="4">
                  <c:v>0.64729999999999999</c:v>
                </c:pt>
                <c:pt idx="5">
                  <c:v>0.63009999999999999</c:v>
                </c:pt>
                <c:pt idx="6">
                  <c:v>0.62609999999999999</c:v>
                </c:pt>
                <c:pt idx="7">
                  <c:v>0.625</c:v>
                </c:pt>
                <c:pt idx="8">
                  <c:v>0.62439999999999996</c:v>
                </c:pt>
                <c:pt idx="9">
                  <c:v>0.62350000000000005</c:v>
                </c:pt>
                <c:pt idx="10">
                  <c:v>0.62029999999999996</c:v>
                </c:pt>
                <c:pt idx="11">
                  <c:v>0.61780000000000002</c:v>
                </c:pt>
                <c:pt idx="12">
                  <c:v>0.61539999999999995</c:v>
                </c:pt>
                <c:pt idx="13">
                  <c:v>0.61270000000000002</c:v>
                </c:pt>
                <c:pt idx="14">
                  <c:v>0.60970000000000002</c:v>
                </c:pt>
                <c:pt idx="15">
                  <c:v>0.60829999999999995</c:v>
                </c:pt>
                <c:pt idx="16">
                  <c:v>0.60670000000000002</c:v>
                </c:pt>
                <c:pt idx="17">
                  <c:v>0.60650000000000004</c:v>
                </c:pt>
                <c:pt idx="18">
                  <c:v>0.60389999999999999</c:v>
                </c:pt>
                <c:pt idx="19">
                  <c:v>0.60370000000000001</c:v>
                </c:pt>
                <c:pt idx="20">
                  <c:v>0.60340000000000005</c:v>
                </c:pt>
                <c:pt idx="21">
                  <c:v>0.59989999999999999</c:v>
                </c:pt>
                <c:pt idx="22">
                  <c:v>0.59950000000000003</c:v>
                </c:pt>
                <c:pt idx="23">
                  <c:v>0.59899999999999998</c:v>
                </c:pt>
                <c:pt idx="24">
                  <c:v>0.59860000000000002</c:v>
                </c:pt>
                <c:pt idx="25">
                  <c:v>0.59750000000000003</c:v>
                </c:pt>
                <c:pt idx="26">
                  <c:v>0.59489999999999998</c:v>
                </c:pt>
                <c:pt idx="27">
                  <c:v>0.59240000000000004</c:v>
                </c:pt>
                <c:pt idx="28">
                  <c:v>0.59099999999999997</c:v>
                </c:pt>
                <c:pt idx="29">
                  <c:v>0.58960000000000001</c:v>
                </c:pt>
                <c:pt idx="30">
                  <c:v>0.58709999999999996</c:v>
                </c:pt>
                <c:pt idx="31">
                  <c:v>0.58709999999999996</c:v>
                </c:pt>
                <c:pt idx="32">
                  <c:v>0.58650000000000002</c:v>
                </c:pt>
                <c:pt idx="33">
                  <c:v>0.58619999999999994</c:v>
                </c:pt>
                <c:pt idx="34">
                  <c:v>0.58609999999999995</c:v>
                </c:pt>
                <c:pt idx="35">
                  <c:v>0.58420000000000005</c:v>
                </c:pt>
                <c:pt idx="36">
                  <c:v>0.58360000000000001</c:v>
                </c:pt>
                <c:pt idx="37">
                  <c:v>0.58329999999999993</c:v>
                </c:pt>
                <c:pt idx="38">
                  <c:v>0.58279999999999998</c:v>
                </c:pt>
                <c:pt idx="39">
                  <c:v>0.57850000000000001</c:v>
                </c:pt>
                <c:pt idx="40">
                  <c:v>0.57569999999999999</c:v>
                </c:pt>
                <c:pt idx="41">
                  <c:v>0.5736</c:v>
                </c:pt>
                <c:pt idx="42">
                  <c:v>0.56569999999999998</c:v>
                </c:pt>
                <c:pt idx="43">
                  <c:v>0.56490000000000007</c:v>
                </c:pt>
                <c:pt idx="44">
                  <c:v>0.56389999999999996</c:v>
                </c:pt>
                <c:pt idx="45">
                  <c:v>0.56299999999999994</c:v>
                </c:pt>
                <c:pt idx="46">
                  <c:v>0.56159999999999999</c:v>
                </c:pt>
                <c:pt idx="47">
                  <c:v>0.56119999999999992</c:v>
                </c:pt>
                <c:pt idx="48">
                  <c:v>0.56020000000000003</c:v>
                </c:pt>
                <c:pt idx="49">
                  <c:v>0.56009999999999993</c:v>
                </c:pt>
                <c:pt idx="50">
                  <c:v>0.55610000000000004</c:v>
                </c:pt>
                <c:pt idx="51">
                  <c:v>0.54880000000000007</c:v>
                </c:pt>
                <c:pt idx="52">
                  <c:v>0.54869999999999997</c:v>
                </c:pt>
                <c:pt idx="53">
                  <c:v>0.54420000000000002</c:v>
                </c:pt>
                <c:pt idx="54">
                  <c:v>0.54280000000000006</c:v>
                </c:pt>
                <c:pt idx="55">
                  <c:v>0.53990000000000005</c:v>
                </c:pt>
                <c:pt idx="56">
                  <c:v>0.53869999999999996</c:v>
                </c:pt>
                <c:pt idx="57">
                  <c:v>0.53720000000000001</c:v>
                </c:pt>
                <c:pt idx="58">
                  <c:v>0.53239999999999998</c:v>
                </c:pt>
                <c:pt idx="59">
                  <c:v>0.52950000000000008</c:v>
                </c:pt>
                <c:pt idx="60">
                  <c:v>0.52929999999999999</c:v>
                </c:pt>
                <c:pt idx="61">
                  <c:v>0.52880000000000005</c:v>
                </c:pt>
                <c:pt idx="62">
                  <c:v>0.52560000000000007</c:v>
                </c:pt>
                <c:pt idx="63">
                  <c:v>0.52539999999999998</c:v>
                </c:pt>
                <c:pt idx="64">
                  <c:v>0.52149999999999996</c:v>
                </c:pt>
                <c:pt idx="65">
                  <c:v>0.51960000000000006</c:v>
                </c:pt>
                <c:pt idx="66">
                  <c:v>0.51939999999999997</c:v>
                </c:pt>
                <c:pt idx="67">
                  <c:v>0.51890000000000003</c:v>
                </c:pt>
                <c:pt idx="68">
                  <c:v>0.51659999999999995</c:v>
                </c:pt>
                <c:pt idx="69">
                  <c:v>0.51570000000000005</c:v>
                </c:pt>
                <c:pt idx="70">
                  <c:v>0.51180000000000003</c:v>
                </c:pt>
                <c:pt idx="71">
                  <c:v>0.51149999999999995</c:v>
                </c:pt>
                <c:pt idx="72">
                  <c:v>0.50549999999999995</c:v>
                </c:pt>
                <c:pt idx="73">
                  <c:v>0.50509999999999999</c:v>
                </c:pt>
                <c:pt idx="74">
                  <c:v>0.50009999999999999</c:v>
                </c:pt>
                <c:pt idx="75">
                  <c:v>0.49930000000000002</c:v>
                </c:pt>
                <c:pt idx="76">
                  <c:v>0.48460000000000003</c:v>
                </c:pt>
                <c:pt idx="77">
                  <c:v>0.4819</c:v>
                </c:pt>
                <c:pt idx="78">
                  <c:v>0.47820000000000001</c:v>
                </c:pt>
                <c:pt idx="79">
                  <c:v>0.47570000000000001</c:v>
                </c:pt>
                <c:pt idx="80">
                  <c:v>0.47520000000000001</c:v>
                </c:pt>
                <c:pt idx="81">
                  <c:v>0.47389999999999999</c:v>
                </c:pt>
                <c:pt idx="82">
                  <c:v>0.46520000000000006</c:v>
                </c:pt>
                <c:pt idx="83">
                  <c:v>0.46409999999999996</c:v>
                </c:pt>
                <c:pt idx="84">
                  <c:v>0.46350000000000002</c:v>
                </c:pt>
                <c:pt idx="85">
                  <c:v>0.46210000000000001</c:v>
                </c:pt>
                <c:pt idx="86">
                  <c:v>0.45640000000000003</c:v>
                </c:pt>
                <c:pt idx="87">
                  <c:v>0.44409999999999994</c:v>
                </c:pt>
                <c:pt idx="88">
                  <c:v>0.43359999999999999</c:v>
                </c:pt>
                <c:pt idx="89">
                  <c:v>0.4304</c:v>
                </c:pt>
                <c:pt idx="90">
                  <c:v>0.42180000000000001</c:v>
                </c:pt>
                <c:pt idx="91">
                  <c:v>0.42130000000000001</c:v>
                </c:pt>
                <c:pt idx="92">
                  <c:v>0.42049999999999998</c:v>
                </c:pt>
              </c:numCache>
            </c:numRef>
          </c:xVal>
          <c:yVal>
            <c:numRef>
              <c:f>'Figure 3'!$E$45:$E$148</c:f>
              <c:numCache>
                <c:formatCode>General</c:formatCode>
                <c:ptCount val="104"/>
                <c:pt idx="0">
                  <c:v>4.5</c:v>
                </c:pt>
                <c:pt idx="1">
                  <c:v>4.5</c:v>
                </c:pt>
                <c:pt idx="2">
                  <c:v>4.5</c:v>
                </c:pt>
                <c:pt idx="3">
                  <c:v>4.5</c:v>
                </c:pt>
                <c:pt idx="4">
                  <c:v>4.5</c:v>
                </c:pt>
                <c:pt idx="5">
                  <c:v>4.5</c:v>
                </c:pt>
                <c:pt idx="6">
                  <c:v>1.5</c:v>
                </c:pt>
                <c:pt idx="7">
                  <c:v>4.5</c:v>
                </c:pt>
                <c:pt idx="8">
                  <c:v>4.5</c:v>
                </c:pt>
                <c:pt idx="9">
                  <c:v>4.5</c:v>
                </c:pt>
                <c:pt idx="10">
                  <c:v>1.5</c:v>
                </c:pt>
                <c:pt idx="11">
                  <c:v>4.5</c:v>
                </c:pt>
                <c:pt idx="12">
                  <c:v>1.5</c:v>
                </c:pt>
                <c:pt idx="13">
                  <c:v>3.5</c:v>
                </c:pt>
                <c:pt idx="14">
                  <c:v>4.5</c:v>
                </c:pt>
                <c:pt idx="15">
                  <c:v>4.5</c:v>
                </c:pt>
                <c:pt idx="16">
                  <c:v>4.5</c:v>
                </c:pt>
                <c:pt idx="17">
                  <c:v>1.5</c:v>
                </c:pt>
                <c:pt idx="18">
                  <c:v>4.5</c:v>
                </c:pt>
                <c:pt idx="19">
                  <c:v>4.5</c:v>
                </c:pt>
                <c:pt idx="20">
                  <c:v>4.5</c:v>
                </c:pt>
                <c:pt idx="21">
                  <c:v>4.5</c:v>
                </c:pt>
                <c:pt idx="22">
                  <c:v>2.5</c:v>
                </c:pt>
                <c:pt idx="23">
                  <c:v>3.5</c:v>
                </c:pt>
                <c:pt idx="24">
                  <c:v>2.5</c:v>
                </c:pt>
                <c:pt idx="25">
                  <c:v>2.5</c:v>
                </c:pt>
                <c:pt idx="26">
                  <c:v>1.5</c:v>
                </c:pt>
                <c:pt idx="27">
                  <c:v>1.5</c:v>
                </c:pt>
                <c:pt idx="28">
                  <c:v>4.5</c:v>
                </c:pt>
                <c:pt idx="29">
                  <c:v>1.5</c:v>
                </c:pt>
                <c:pt idx="30">
                  <c:v>2.5</c:v>
                </c:pt>
                <c:pt idx="31">
                  <c:v>3.5</c:v>
                </c:pt>
                <c:pt idx="32">
                  <c:v>2.5</c:v>
                </c:pt>
                <c:pt idx="33">
                  <c:v>4.5</c:v>
                </c:pt>
                <c:pt idx="34">
                  <c:v>4.5</c:v>
                </c:pt>
                <c:pt idx="35">
                  <c:v>1.5</c:v>
                </c:pt>
                <c:pt idx="36">
                  <c:v>1.5</c:v>
                </c:pt>
                <c:pt idx="37">
                  <c:v>4.5</c:v>
                </c:pt>
                <c:pt idx="38">
                  <c:v>3.5</c:v>
                </c:pt>
                <c:pt idx="39">
                  <c:v>1.5</c:v>
                </c:pt>
                <c:pt idx="40">
                  <c:v>4.5</c:v>
                </c:pt>
                <c:pt idx="41">
                  <c:v>2.5</c:v>
                </c:pt>
                <c:pt idx="42">
                  <c:v>2.5</c:v>
                </c:pt>
                <c:pt idx="43">
                  <c:v>3.5</c:v>
                </c:pt>
                <c:pt idx="44">
                  <c:v>3.5</c:v>
                </c:pt>
                <c:pt idx="45">
                  <c:v>4.5</c:v>
                </c:pt>
                <c:pt idx="46">
                  <c:v>2.5</c:v>
                </c:pt>
                <c:pt idx="47">
                  <c:v>3.5</c:v>
                </c:pt>
                <c:pt idx="48">
                  <c:v>3.5</c:v>
                </c:pt>
                <c:pt idx="49">
                  <c:v>4.5</c:v>
                </c:pt>
                <c:pt idx="50">
                  <c:v>2.5</c:v>
                </c:pt>
                <c:pt idx="51">
                  <c:v>4.5</c:v>
                </c:pt>
                <c:pt idx="52">
                  <c:v>2.5</c:v>
                </c:pt>
                <c:pt idx="53">
                  <c:v>3.5</c:v>
                </c:pt>
                <c:pt idx="54">
                  <c:v>2.5</c:v>
                </c:pt>
                <c:pt idx="55">
                  <c:v>3.5</c:v>
                </c:pt>
                <c:pt idx="56">
                  <c:v>3.5</c:v>
                </c:pt>
                <c:pt idx="57">
                  <c:v>2.5</c:v>
                </c:pt>
                <c:pt idx="58">
                  <c:v>3.5</c:v>
                </c:pt>
                <c:pt idx="59">
                  <c:v>4.5</c:v>
                </c:pt>
                <c:pt idx="60">
                  <c:v>1.5</c:v>
                </c:pt>
                <c:pt idx="61">
                  <c:v>3.5</c:v>
                </c:pt>
                <c:pt idx="62">
                  <c:v>4.5</c:v>
                </c:pt>
                <c:pt idx="63">
                  <c:v>2.5</c:v>
                </c:pt>
                <c:pt idx="64">
                  <c:v>3.5</c:v>
                </c:pt>
                <c:pt idx="65">
                  <c:v>2.5</c:v>
                </c:pt>
                <c:pt idx="66">
                  <c:v>2.5</c:v>
                </c:pt>
                <c:pt idx="67">
                  <c:v>2.5</c:v>
                </c:pt>
                <c:pt idx="68">
                  <c:v>4.5</c:v>
                </c:pt>
                <c:pt idx="69">
                  <c:v>2.5</c:v>
                </c:pt>
                <c:pt idx="70">
                  <c:v>2.5</c:v>
                </c:pt>
                <c:pt idx="71">
                  <c:v>2.5</c:v>
                </c:pt>
                <c:pt idx="72">
                  <c:v>3.5</c:v>
                </c:pt>
                <c:pt idx="73">
                  <c:v>2.5</c:v>
                </c:pt>
                <c:pt idx="74">
                  <c:v>3.5</c:v>
                </c:pt>
                <c:pt idx="75">
                  <c:v>3.5</c:v>
                </c:pt>
                <c:pt idx="76">
                  <c:v>4.5</c:v>
                </c:pt>
                <c:pt idx="77">
                  <c:v>1.5</c:v>
                </c:pt>
                <c:pt idx="78">
                  <c:v>3.5</c:v>
                </c:pt>
                <c:pt idx="79">
                  <c:v>3.5</c:v>
                </c:pt>
                <c:pt idx="80">
                  <c:v>4.5</c:v>
                </c:pt>
                <c:pt idx="81">
                  <c:v>4.5</c:v>
                </c:pt>
                <c:pt idx="82">
                  <c:v>3.5</c:v>
                </c:pt>
                <c:pt idx="83">
                  <c:v>2.5</c:v>
                </c:pt>
                <c:pt idx="84">
                  <c:v>2.5</c:v>
                </c:pt>
                <c:pt idx="85">
                  <c:v>2.5</c:v>
                </c:pt>
                <c:pt idx="86">
                  <c:v>2.5</c:v>
                </c:pt>
                <c:pt idx="87">
                  <c:v>3.5</c:v>
                </c:pt>
                <c:pt idx="88">
                  <c:v>3.5</c:v>
                </c:pt>
                <c:pt idx="89">
                  <c:v>4.5</c:v>
                </c:pt>
                <c:pt idx="90">
                  <c:v>3.5</c:v>
                </c:pt>
                <c:pt idx="91">
                  <c:v>3.5</c:v>
                </c:pt>
                <c:pt idx="92">
                  <c:v>3.5</c:v>
                </c:pt>
              </c:numCache>
            </c:numRef>
          </c:yVal>
          <c:bubbleSize>
            <c:numRef>
              <c:f>'Figure 3'!$F$45:$F$148</c:f>
              <c:numCache>
                <c:formatCode>0.00%</c:formatCode>
                <c:ptCount val="104"/>
                <c:pt idx="0">
                  <c:v>1.1922643595694685E-2</c:v>
                </c:pt>
                <c:pt idx="1">
                  <c:v>1.667978391088263E-2</c:v>
                </c:pt>
                <c:pt idx="2">
                  <c:v>1.8109425952743865E-2</c:v>
                </c:pt>
                <c:pt idx="3">
                  <c:v>2.7989813694389295E-2</c:v>
                </c:pt>
                <c:pt idx="4">
                  <c:v>2.9656173755174195E-2</c:v>
                </c:pt>
                <c:pt idx="5">
                  <c:v>1.3733981801228088E-2</c:v>
                </c:pt>
                <c:pt idx="6">
                  <c:v>3.6012936147965693E-3</c:v>
                </c:pt>
                <c:pt idx="7">
                  <c:v>4.2555836701053631E-2</c:v>
                </c:pt>
                <c:pt idx="8">
                  <c:v>4.431182886429838E-2</c:v>
                </c:pt>
                <c:pt idx="9">
                  <c:v>1.2699623083857803E-2</c:v>
                </c:pt>
                <c:pt idx="10">
                  <c:v>3.7903925821314431E-2</c:v>
                </c:pt>
                <c:pt idx="11">
                  <c:v>5.20718192972505E-2</c:v>
                </c:pt>
                <c:pt idx="12">
                  <c:v>2.5587032841747851E-2</c:v>
                </c:pt>
                <c:pt idx="13">
                  <c:v>9.6461487002162019E-2</c:v>
                </c:pt>
                <c:pt idx="14">
                  <c:v>3.8661760589163104E-2</c:v>
                </c:pt>
                <c:pt idx="15">
                  <c:v>1.6070737291308639E-2</c:v>
                </c:pt>
                <c:pt idx="16">
                  <c:v>1.4309305314375381E-2</c:v>
                </c:pt>
                <c:pt idx="17">
                  <c:v>3.7346180867230787E-2</c:v>
                </c:pt>
                <c:pt idx="18">
                  <c:v>6.5712693080290124E-2</c:v>
                </c:pt>
                <c:pt idx="19">
                  <c:v>3.1492604488363614E-2</c:v>
                </c:pt>
                <c:pt idx="20">
                  <c:v>2.0022022962278851E-2</c:v>
                </c:pt>
                <c:pt idx="21">
                  <c:v>1.9205901628857703E-2</c:v>
                </c:pt>
                <c:pt idx="22">
                  <c:v>4.5164031735411819E-3</c:v>
                </c:pt>
                <c:pt idx="23">
                  <c:v>2.4346494830142666E-2</c:v>
                </c:pt>
                <c:pt idx="24">
                  <c:v>2.8803770238750789E-3</c:v>
                </c:pt>
                <c:pt idx="25">
                  <c:v>2.9482559624344644E-2</c:v>
                </c:pt>
                <c:pt idx="26">
                  <c:v>2.1325928928981899E-2</c:v>
                </c:pt>
                <c:pt idx="27">
                  <c:v>5.9694441923553769E-2</c:v>
                </c:pt>
                <c:pt idx="28">
                  <c:v>9.6771387287560601E-2</c:v>
                </c:pt>
                <c:pt idx="29">
                  <c:v>5.7545691997357977E-2</c:v>
                </c:pt>
                <c:pt idx="30">
                  <c:v>3.2550911817891277E-2</c:v>
                </c:pt>
                <c:pt idx="31">
                  <c:v>0</c:v>
                </c:pt>
                <c:pt idx="32">
                  <c:v>7.7599818682478658E-2</c:v>
                </c:pt>
                <c:pt idx="33">
                  <c:v>5.0178971811824576E-2</c:v>
                </c:pt>
                <c:pt idx="34">
                  <c:v>4.6677683391226549E-2</c:v>
                </c:pt>
                <c:pt idx="35">
                  <c:v>4.8886155839857955E-2</c:v>
                </c:pt>
                <c:pt idx="36">
                  <c:v>1.9082473624901383E-2</c:v>
                </c:pt>
                <c:pt idx="37">
                  <c:v>1.5081597884259845E-2</c:v>
                </c:pt>
                <c:pt idx="38">
                  <c:v>2.0398164245337868E-2</c:v>
                </c:pt>
                <c:pt idx="39">
                  <c:v>1.3104546007713476E-2</c:v>
                </c:pt>
                <c:pt idx="40">
                  <c:v>7.5625895349968775E-2</c:v>
                </c:pt>
                <c:pt idx="41">
                  <c:v>9.1267973532376145E-2</c:v>
                </c:pt>
                <c:pt idx="42">
                  <c:v>4.8440522248659169E-2</c:v>
                </c:pt>
                <c:pt idx="43">
                  <c:v>4.8931381001983514E-2</c:v>
                </c:pt>
                <c:pt idx="44">
                  <c:v>2.4365260244852117E-2</c:v>
                </c:pt>
                <c:pt idx="45">
                  <c:v>0.1059092733450198</c:v>
                </c:pt>
                <c:pt idx="46">
                  <c:v>6.4579897118680002E-3</c:v>
                </c:pt>
                <c:pt idx="47">
                  <c:v>0.20477709217156548</c:v>
                </c:pt>
                <c:pt idx="48">
                  <c:v>0.26034570885199343</c:v>
                </c:pt>
                <c:pt idx="49">
                  <c:v>2.0250010981515312E-2</c:v>
                </c:pt>
                <c:pt idx="50">
                  <c:v>7.5193803666337766E-2</c:v>
                </c:pt>
                <c:pt idx="51">
                  <c:v>0.10440937063884319</c:v>
                </c:pt>
                <c:pt idx="52">
                  <c:v>1.0016476482640084E-2</c:v>
                </c:pt>
                <c:pt idx="53">
                  <c:v>5.2935683266299262E-4</c:v>
                </c:pt>
                <c:pt idx="54">
                  <c:v>0.10938351350406564</c:v>
                </c:pt>
                <c:pt idx="55">
                  <c:v>0.13106590724235123</c:v>
                </c:pt>
                <c:pt idx="56">
                  <c:v>1.2957794164584643E-2</c:v>
                </c:pt>
                <c:pt idx="57">
                  <c:v>8.2460572782467351E-2</c:v>
                </c:pt>
                <c:pt idx="58">
                  <c:v>0.29515290473568856</c:v>
                </c:pt>
                <c:pt idx="59">
                  <c:v>1.4433689521650606E-2</c:v>
                </c:pt>
                <c:pt idx="60">
                  <c:v>3.1564747890129856E-2</c:v>
                </c:pt>
                <c:pt idx="61">
                  <c:v>0.1680633801145584</c:v>
                </c:pt>
                <c:pt idx="62">
                  <c:v>2.3875627707003681E-2</c:v>
                </c:pt>
                <c:pt idx="63">
                  <c:v>7.9284296905087578E-2</c:v>
                </c:pt>
                <c:pt idx="64">
                  <c:v>1.3331525087104706E-2</c:v>
                </c:pt>
                <c:pt idx="65">
                  <c:v>0.13169095106161657</c:v>
                </c:pt>
                <c:pt idx="66">
                  <c:v>9.0752687940574228E-2</c:v>
                </c:pt>
                <c:pt idx="67">
                  <c:v>0.37058690502163272</c:v>
                </c:pt>
                <c:pt idx="68">
                  <c:v>6.7987927314342497E-4</c:v>
                </c:pt>
                <c:pt idx="69">
                  <c:v>1.0279234562711393E-2</c:v>
                </c:pt>
                <c:pt idx="70">
                  <c:v>3.3577913590203765E-3</c:v>
                </c:pt>
                <c:pt idx="71">
                  <c:v>9.3115395357159153E-2</c:v>
                </c:pt>
                <c:pt idx="72">
                  <c:v>2.8877128562387406E-2</c:v>
                </c:pt>
                <c:pt idx="73">
                  <c:v>9.0570824233022745E-3</c:v>
                </c:pt>
                <c:pt idx="74">
                  <c:v>1.4883642988729262E-3</c:v>
                </c:pt>
                <c:pt idx="75">
                  <c:v>0.2805665560865383</c:v>
                </c:pt>
                <c:pt idx="76">
                  <c:v>0.10250758551482979</c:v>
                </c:pt>
                <c:pt idx="77">
                  <c:v>2.1956193635416441E-2</c:v>
                </c:pt>
                <c:pt idx="78">
                  <c:v>2.8323297719097733E-2</c:v>
                </c:pt>
                <c:pt idx="79">
                  <c:v>2.2141927412435952E-2</c:v>
                </c:pt>
                <c:pt idx="80">
                  <c:v>7.3749194100147561E-2</c:v>
                </c:pt>
                <c:pt idx="81">
                  <c:v>4.6983214349384905E-2</c:v>
                </c:pt>
                <c:pt idx="82">
                  <c:v>4.4332766961410336E-2</c:v>
                </c:pt>
                <c:pt idx="83">
                  <c:v>3.5891097226127257E-4</c:v>
                </c:pt>
                <c:pt idx="84">
                  <c:v>8.9041094055370383E-3</c:v>
                </c:pt>
                <c:pt idx="85">
                  <c:v>3.2431274232545909E-2</c:v>
                </c:pt>
                <c:pt idx="86">
                  <c:v>4.3830125395941208E-2</c:v>
                </c:pt>
                <c:pt idx="87">
                  <c:v>0.12590109184018489</c:v>
                </c:pt>
                <c:pt idx="88">
                  <c:v>3.7962509557853193E-2</c:v>
                </c:pt>
                <c:pt idx="89">
                  <c:v>3.4099464677651084E-2</c:v>
                </c:pt>
                <c:pt idx="90">
                  <c:v>0.23214513825178357</c:v>
                </c:pt>
                <c:pt idx="91">
                  <c:v>9.9203952970401063E-2</c:v>
                </c:pt>
                <c:pt idx="92">
                  <c:v>3.5219727103108105E-2</c:v>
                </c:pt>
              </c:numCache>
            </c:numRef>
          </c:bubbleSize>
          <c:bubble3D val="0"/>
          <c:extLst>
            <c:ext xmlns:c16="http://schemas.microsoft.com/office/drawing/2014/chart" uri="{C3380CC4-5D6E-409C-BE32-E72D297353CC}">
              <c16:uniqueId val="{00000000-7ED7-434D-A684-A6F09AD69BEA}"/>
            </c:ext>
          </c:extLst>
        </c:ser>
        <c:ser>
          <c:idx val="1"/>
          <c:order val="1"/>
          <c:tx>
            <c:v>Protracted Crisis</c:v>
          </c:tx>
          <c:spPr>
            <a:solidFill>
              <a:schemeClr val="accent2">
                <a:lumMod val="75000"/>
                <a:alpha val="75000"/>
              </a:schemeClr>
            </a:solidFill>
            <a:ln w="9525">
              <a:solidFill>
                <a:schemeClr val="accent2">
                  <a:lumMod val="50000"/>
                  <a:alpha val="80000"/>
                </a:schemeClr>
              </a:solidFill>
            </a:ln>
            <a:effectLst/>
          </c:spPr>
          <c:invertIfNegative val="0"/>
          <c:xVal>
            <c:numRef>
              <c:f>'Figure 3'!$K$46:$K$78</c:f>
              <c:numCache>
                <c:formatCode>0.00</c:formatCode>
                <c:ptCount val="33"/>
                <c:pt idx="0">
                  <c:v>0.72849999999999993</c:v>
                </c:pt>
                <c:pt idx="1">
                  <c:v>0.68920000000000003</c:v>
                </c:pt>
                <c:pt idx="2">
                  <c:v>0.67720000000000002</c:v>
                </c:pt>
                <c:pt idx="3">
                  <c:v>0.67090000000000005</c:v>
                </c:pt>
                <c:pt idx="4">
                  <c:v>0.67</c:v>
                </c:pt>
                <c:pt idx="5">
                  <c:v>0.65849999999999997</c:v>
                </c:pt>
                <c:pt idx="6">
                  <c:v>0.6552</c:v>
                </c:pt>
                <c:pt idx="7">
                  <c:v>0.65269999999999995</c:v>
                </c:pt>
                <c:pt idx="8">
                  <c:v>0.65159999999999996</c:v>
                </c:pt>
                <c:pt idx="9">
                  <c:v>0.64969999999999994</c:v>
                </c:pt>
                <c:pt idx="10">
                  <c:v>0.64610000000000001</c:v>
                </c:pt>
                <c:pt idx="11">
                  <c:v>0.64480000000000004</c:v>
                </c:pt>
                <c:pt idx="12">
                  <c:v>0.63119999999999998</c:v>
                </c:pt>
                <c:pt idx="13">
                  <c:v>0.62850000000000006</c:v>
                </c:pt>
                <c:pt idx="14">
                  <c:v>0.62819999999999998</c:v>
                </c:pt>
                <c:pt idx="15">
                  <c:v>0.62460000000000004</c:v>
                </c:pt>
                <c:pt idx="16">
                  <c:v>0.62390000000000001</c:v>
                </c:pt>
                <c:pt idx="17">
                  <c:v>0.62139999999999995</c:v>
                </c:pt>
                <c:pt idx="18">
                  <c:v>0.61929999999999996</c:v>
                </c:pt>
                <c:pt idx="19" formatCode="0.000">
                  <c:v>0.6159</c:v>
                </c:pt>
                <c:pt idx="20">
                  <c:v>0.61299999999999999</c:v>
                </c:pt>
                <c:pt idx="21">
                  <c:v>0.61039999999999994</c:v>
                </c:pt>
                <c:pt idx="22">
                  <c:v>0.60950000000000004</c:v>
                </c:pt>
                <c:pt idx="23">
                  <c:v>0.60919999999999996</c:v>
                </c:pt>
                <c:pt idx="24">
                  <c:v>0.58150000000000002</c:v>
                </c:pt>
                <c:pt idx="25">
                  <c:v>0.57999999999999996</c:v>
                </c:pt>
                <c:pt idx="26">
                  <c:v>0.57069999999999999</c:v>
                </c:pt>
                <c:pt idx="27">
                  <c:v>0.56459999999999999</c:v>
                </c:pt>
                <c:pt idx="28">
                  <c:v>0.54890000000000005</c:v>
                </c:pt>
                <c:pt idx="29">
                  <c:v>0.5353</c:v>
                </c:pt>
                <c:pt idx="30">
                  <c:v>0.51439999999999997</c:v>
                </c:pt>
                <c:pt idx="31">
                  <c:v>0.48599999999999999</c:v>
                </c:pt>
                <c:pt idx="32">
                  <c:v>0.433</c:v>
                </c:pt>
              </c:numCache>
            </c:numRef>
          </c:xVal>
          <c:yVal>
            <c:numRef>
              <c:f>'Figure 3'!$L$46:$L$78</c:f>
              <c:numCache>
                <c:formatCode>General</c:formatCode>
                <c:ptCount val="33"/>
                <c:pt idx="0">
                  <c:v>4.5</c:v>
                </c:pt>
                <c:pt idx="1">
                  <c:v>4.5</c:v>
                </c:pt>
                <c:pt idx="2">
                  <c:v>4.5</c:v>
                </c:pt>
                <c:pt idx="3">
                  <c:v>4.5</c:v>
                </c:pt>
                <c:pt idx="4">
                  <c:v>3.5</c:v>
                </c:pt>
                <c:pt idx="5">
                  <c:v>4.5</c:v>
                </c:pt>
                <c:pt idx="6">
                  <c:v>3.5</c:v>
                </c:pt>
                <c:pt idx="7">
                  <c:v>4.5</c:v>
                </c:pt>
                <c:pt idx="8">
                  <c:v>4.5</c:v>
                </c:pt>
                <c:pt idx="9">
                  <c:v>2.5</c:v>
                </c:pt>
                <c:pt idx="10">
                  <c:v>4.5</c:v>
                </c:pt>
                <c:pt idx="11">
                  <c:v>4.5</c:v>
                </c:pt>
                <c:pt idx="12">
                  <c:v>3.5</c:v>
                </c:pt>
                <c:pt idx="13">
                  <c:v>4.5</c:v>
                </c:pt>
                <c:pt idx="14">
                  <c:v>4.5</c:v>
                </c:pt>
                <c:pt idx="15">
                  <c:v>4.5</c:v>
                </c:pt>
                <c:pt idx="16">
                  <c:v>3.5</c:v>
                </c:pt>
                <c:pt idx="17">
                  <c:v>4.5</c:v>
                </c:pt>
                <c:pt idx="18">
                  <c:v>3.5</c:v>
                </c:pt>
                <c:pt idx="19">
                  <c:v>4.5</c:v>
                </c:pt>
                <c:pt idx="20">
                  <c:v>4.5</c:v>
                </c:pt>
                <c:pt idx="21">
                  <c:v>4.5</c:v>
                </c:pt>
                <c:pt idx="22">
                  <c:v>3.5</c:v>
                </c:pt>
                <c:pt idx="23">
                  <c:v>4.5</c:v>
                </c:pt>
                <c:pt idx="24">
                  <c:v>4.5</c:v>
                </c:pt>
                <c:pt idx="25">
                  <c:v>4.5</c:v>
                </c:pt>
                <c:pt idx="26">
                  <c:v>3.5</c:v>
                </c:pt>
                <c:pt idx="27">
                  <c:v>3.5</c:v>
                </c:pt>
                <c:pt idx="28">
                  <c:v>4.5</c:v>
                </c:pt>
                <c:pt idx="29">
                  <c:v>2.5</c:v>
                </c:pt>
                <c:pt idx="30">
                  <c:v>2.5</c:v>
                </c:pt>
                <c:pt idx="31">
                  <c:v>3.5</c:v>
                </c:pt>
                <c:pt idx="32">
                  <c:v>3.5</c:v>
                </c:pt>
              </c:numCache>
            </c:numRef>
          </c:yVal>
          <c:bubbleSize>
            <c:numRef>
              <c:f>'Figure 3'!$M$46:$M$78</c:f>
              <c:numCache>
                <c:formatCode>0.00%</c:formatCode>
                <c:ptCount val="33"/>
                <c:pt idx="0">
                  <c:v>2.2782349412666558E-3</c:v>
                </c:pt>
                <c:pt idx="1">
                  <c:v>8.2402135327193232E-3</c:v>
                </c:pt>
                <c:pt idx="2">
                  <c:v>1.4238978965033843E-3</c:v>
                </c:pt>
                <c:pt idx="3">
                  <c:v>3.0869544796194456E-2</c:v>
                </c:pt>
                <c:pt idx="4">
                  <c:v>4.2912817787049088E-3</c:v>
                </c:pt>
                <c:pt idx="5">
                  <c:v>9.7688804974878779E-3</c:v>
                </c:pt>
                <c:pt idx="6">
                  <c:v>1.0842833939993287E-3</c:v>
                </c:pt>
                <c:pt idx="7">
                  <c:v>5.5333991363849359E-2</c:v>
                </c:pt>
                <c:pt idx="8">
                  <c:v>2.0503557974249809E-3</c:v>
                </c:pt>
                <c:pt idx="9">
                  <c:v>6.0619187161353533E-2</c:v>
                </c:pt>
                <c:pt idx="10">
                  <c:v>1.5169328870082358E-2</c:v>
                </c:pt>
                <c:pt idx="11">
                  <c:v>2.4624357464052799E-2</c:v>
                </c:pt>
                <c:pt idx="12">
                  <c:v>4.1474945020609423E-2</c:v>
                </c:pt>
                <c:pt idx="13">
                  <c:v>2.8680584360742715E-2</c:v>
                </c:pt>
                <c:pt idx="14">
                  <c:v>4.4729587579596997E-2</c:v>
                </c:pt>
                <c:pt idx="15">
                  <c:v>2.8229660137469643E-2</c:v>
                </c:pt>
                <c:pt idx="16">
                  <c:v>1.1036299394696587E-2</c:v>
                </c:pt>
                <c:pt idx="17">
                  <c:v>2.6888816458698197E-2</c:v>
                </c:pt>
                <c:pt idx="18">
                  <c:v>7.9895076771215447E-4</c:v>
                </c:pt>
                <c:pt idx="19">
                  <c:v>4.754470952575039E-3</c:v>
                </c:pt>
                <c:pt idx="20">
                  <c:v>4.0247388769086304E-2</c:v>
                </c:pt>
                <c:pt idx="21">
                  <c:v>2.7113459491013011E-2</c:v>
                </c:pt>
                <c:pt idx="22">
                  <c:v>1.0325203122661346E-2</c:v>
                </c:pt>
                <c:pt idx="23">
                  <c:v>2.161014768492394E-2</c:v>
                </c:pt>
                <c:pt idx="24">
                  <c:v>2.8667071081967289E-3</c:v>
                </c:pt>
                <c:pt idx="25">
                  <c:v>2.0927298277624205E-2</c:v>
                </c:pt>
                <c:pt idx="26">
                  <c:v>5.5766260566659426E-2</c:v>
                </c:pt>
                <c:pt idx="27">
                  <c:v>6.1757215464339366E-3</c:v>
                </c:pt>
                <c:pt idx="28">
                  <c:v>3.4618721718557399E-2</c:v>
                </c:pt>
                <c:pt idx="29">
                  <c:v>0.21565052803061049</c:v>
                </c:pt>
                <c:pt idx="30">
                  <c:v>4.839501442119519E-2</c:v>
                </c:pt>
                <c:pt idx="31">
                  <c:v>2.6051116415979732E-2</c:v>
                </c:pt>
                <c:pt idx="32">
                  <c:v>6.2990397332011824E-2</c:v>
                </c:pt>
              </c:numCache>
            </c:numRef>
          </c:bubbleSize>
          <c:bubble3D val="0"/>
          <c:extLst>
            <c:ext xmlns:c16="http://schemas.microsoft.com/office/drawing/2014/chart" uri="{C3380CC4-5D6E-409C-BE32-E72D297353CC}">
              <c16:uniqueId val="{00000001-7ED7-434D-A684-A6F09AD69BEA}"/>
            </c:ext>
          </c:extLst>
        </c:ser>
        <c:ser>
          <c:idx val="2"/>
          <c:order val="2"/>
          <c:tx>
            <c:strRef>
              <c:f>'Figure 3'!$J$81</c:f>
              <c:strCache>
                <c:ptCount val="1"/>
                <c:pt idx="0">
                  <c:v>Scale</c:v>
                </c:pt>
              </c:strCache>
            </c:strRef>
          </c:tx>
          <c:spPr>
            <a:solidFill>
              <a:schemeClr val="bg1">
                <a:lumMod val="85000"/>
                <a:alpha val="50000"/>
              </a:schemeClr>
            </a:solidFill>
            <a:ln>
              <a:solidFill>
                <a:schemeClr val="tx1">
                  <a:alpha val="40000"/>
                </a:schemeClr>
              </a:solidFill>
            </a:ln>
            <a:effectLst/>
          </c:spPr>
          <c:invertIfNegative val="0"/>
          <c:xVal>
            <c:numRef>
              <c:f>'Figure 3'!$K$81:$K$83</c:f>
              <c:numCache>
                <c:formatCode>General</c:formatCode>
                <c:ptCount val="3"/>
                <c:pt idx="0">
                  <c:v>0.41599999999999998</c:v>
                </c:pt>
                <c:pt idx="1">
                  <c:v>0.43990000000000001</c:v>
                </c:pt>
                <c:pt idx="2">
                  <c:v>0.45550000000000002</c:v>
                </c:pt>
              </c:numCache>
            </c:numRef>
          </c:xVal>
          <c:yVal>
            <c:numRef>
              <c:f>'Figure 3'!$L$81:$L$83</c:f>
              <c:numCache>
                <c:formatCode>General</c:formatCode>
                <c:ptCount val="3"/>
                <c:pt idx="0">
                  <c:v>1.5</c:v>
                </c:pt>
                <c:pt idx="1">
                  <c:v>1.5</c:v>
                </c:pt>
                <c:pt idx="2">
                  <c:v>1.5</c:v>
                </c:pt>
              </c:numCache>
            </c:numRef>
          </c:yVal>
          <c:bubbleSize>
            <c:numRef>
              <c:f>'Figure 3'!$M$81:$M$83</c:f>
              <c:numCache>
                <c:formatCode>0%</c:formatCode>
                <c:ptCount val="3"/>
                <c:pt idx="0">
                  <c:v>0.3</c:v>
                </c:pt>
                <c:pt idx="1">
                  <c:v>0.1</c:v>
                </c:pt>
                <c:pt idx="2">
                  <c:v>0.05</c:v>
                </c:pt>
              </c:numCache>
            </c:numRef>
          </c:bubbleSize>
          <c:bubble3D val="0"/>
          <c:extLst>
            <c:ext xmlns:c16="http://schemas.microsoft.com/office/drawing/2014/chart" uri="{C3380CC4-5D6E-409C-BE32-E72D297353CC}">
              <c16:uniqueId val="{00000001-A6CE-4905-AD6A-38EECC696030}"/>
            </c:ext>
          </c:extLst>
        </c:ser>
        <c:dLbls>
          <c:showLegendKey val="0"/>
          <c:showVal val="0"/>
          <c:showCatName val="0"/>
          <c:showSerName val="0"/>
          <c:showPercent val="0"/>
          <c:showBubbleSize val="0"/>
        </c:dLbls>
        <c:bubbleScale val="70"/>
        <c:showNegBubbles val="0"/>
        <c:axId val="431560271"/>
        <c:axId val="2113177551"/>
      </c:bubbleChart>
      <c:valAx>
        <c:axId val="431560271"/>
        <c:scaling>
          <c:orientation val="minMax"/>
          <c:max val="0.70000000000000007"/>
          <c:min val="0.4"/>
        </c:scaling>
        <c:delete val="1"/>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Vulnerability</a:t>
                </a:r>
              </a:p>
            </c:rich>
          </c:tx>
          <c:layout>
            <c:manualLayout>
              <c:xMode val="edge"/>
              <c:yMode val="edge"/>
              <c:x val="0.46504491979215118"/>
              <c:y val="6.907177359855148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out"/>
        <c:minorTickMark val="none"/>
        <c:tickLblPos val="nextTo"/>
        <c:crossAx val="2113177551"/>
        <c:crosses val="autoZero"/>
        <c:crossBetween val="midCat"/>
      </c:valAx>
      <c:valAx>
        <c:axId val="2113177551"/>
        <c:scaling>
          <c:orientation val="minMax"/>
          <c:min val="1"/>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31560271"/>
        <c:crosses val="autoZero"/>
        <c:crossBetween val="midCat"/>
        <c:majorUnit val="1"/>
      </c:valAx>
      <c:spPr>
        <a:noFill/>
        <a:ln>
          <a:noFill/>
        </a:ln>
        <a:effectLst/>
      </c:spPr>
    </c:plotArea>
    <c:legend>
      <c:legendPos val="l"/>
      <c:layout>
        <c:manualLayout>
          <c:xMode val="edge"/>
          <c:yMode val="edge"/>
          <c:x val="0.84308397305762917"/>
          <c:y val="0.81535648412557227"/>
          <c:w val="0.12079283857747684"/>
          <c:h val="0.11018818514998856"/>
        </c:manualLayout>
      </c:layout>
      <c:overlay val="0"/>
      <c:spPr>
        <a:solidFill>
          <a:schemeClr val="bg1"/>
        </a:solidFill>
        <a:ln>
          <a:solidFill>
            <a:schemeClr val="tx1">
              <a:alpha val="44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Funding per Capita</a:t>
            </a:r>
            <a:endParaRPr lang="en-US"/>
          </a:p>
        </c:rich>
      </c:tx>
      <c:layout>
        <c:manualLayout>
          <c:xMode val="edge"/>
          <c:yMode val="edge"/>
          <c:x val="0.40761108226698356"/>
          <c:y val="1.5933206625033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98329138359019"/>
          <c:y val="0.13204127070323107"/>
          <c:w val="0.86573111615395171"/>
          <c:h val="0.83338474070051594"/>
        </c:manualLayout>
      </c:layout>
      <c:bubbleChart>
        <c:varyColors val="0"/>
        <c:ser>
          <c:idx val="0"/>
          <c:order val="0"/>
          <c:tx>
            <c:v>Other ODA Recipients</c:v>
          </c:tx>
          <c:spPr>
            <a:solidFill>
              <a:schemeClr val="accent2">
                <a:lumMod val="40000"/>
                <a:lumOff val="60000"/>
                <a:alpha val="62000"/>
              </a:schemeClr>
            </a:solidFill>
            <a:ln>
              <a:solidFill>
                <a:schemeClr val="accent2">
                  <a:lumMod val="50000"/>
                  <a:alpha val="43000"/>
                </a:schemeClr>
              </a:solidFill>
            </a:ln>
            <a:effectLst/>
          </c:spPr>
          <c:invertIfNegative val="0"/>
          <c:xVal>
            <c:numRef>
              <c:f>'Figure 4'!$E$47:$E$139</c:f>
              <c:numCache>
                <c:formatCode>0.00</c:formatCode>
                <c:ptCount val="93"/>
                <c:pt idx="0">
                  <c:v>0.69450000000000001</c:v>
                </c:pt>
                <c:pt idx="1">
                  <c:v>0.68920000000000003</c:v>
                </c:pt>
                <c:pt idx="2">
                  <c:v>0.66920000000000002</c:v>
                </c:pt>
                <c:pt idx="3">
                  <c:v>0.66220000000000001</c:v>
                </c:pt>
                <c:pt idx="4">
                  <c:v>0.64729999999999999</c:v>
                </c:pt>
                <c:pt idx="5">
                  <c:v>0.63009999999999999</c:v>
                </c:pt>
                <c:pt idx="6">
                  <c:v>0.62609999999999999</c:v>
                </c:pt>
                <c:pt idx="7">
                  <c:v>0.625</c:v>
                </c:pt>
                <c:pt idx="8">
                  <c:v>0.62439999999999996</c:v>
                </c:pt>
                <c:pt idx="9">
                  <c:v>0.62350000000000005</c:v>
                </c:pt>
                <c:pt idx="10">
                  <c:v>0.62029999999999996</c:v>
                </c:pt>
                <c:pt idx="11">
                  <c:v>0.61780000000000002</c:v>
                </c:pt>
                <c:pt idx="12">
                  <c:v>0.61539999999999995</c:v>
                </c:pt>
                <c:pt idx="13">
                  <c:v>0.61270000000000002</c:v>
                </c:pt>
                <c:pt idx="14">
                  <c:v>0.60970000000000002</c:v>
                </c:pt>
                <c:pt idx="15">
                  <c:v>0.60829999999999995</c:v>
                </c:pt>
                <c:pt idx="16">
                  <c:v>0.60670000000000002</c:v>
                </c:pt>
                <c:pt idx="17">
                  <c:v>0.60650000000000004</c:v>
                </c:pt>
                <c:pt idx="18">
                  <c:v>0.60389999999999999</c:v>
                </c:pt>
                <c:pt idx="19">
                  <c:v>0.60370000000000001</c:v>
                </c:pt>
                <c:pt idx="20">
                  <c:v>0.60340000000000005</c:v>
                </c:pt>
                <c:pt idx="21">
                  <c:v>0.59989999999999999</c:v>
                </c:pt>
                <c:pt idx="22">
                  <c:v>0.59950000000000003</c:v>
                </c:pt>
                <c:pt idx="23">
                  <c:v>0.59899999999999998</c:v>
                </c:pt>
                <c:pt idx="24">
                  <c:v>0.59860000000000002</c:v>
                </c:pt>
                <c:pt idx="25">
                  <c:v>0.59750000000000003</c:v>
                </c:pt>
                <c:pt idx="26">
                  <c:v>0.59489999999999998</c:v>
                </c:pt>
                <c:pt idx="27">
                  <c:v>0.59240000000000004</c:v>
                </c:pt>
                <c:pt idx="28">
                  <c:v>0.59099999999999997</c:v>
                </c:pt>
                <c:pt idx="29">
                  <c:v>0.58960000000000001</c:v>
                </c:pt>
                <c:pt idx="30">
                  <c:v>0.58709999999999996</c:v>
                </c:pt>
                <c:pt idx="31">
                  <c:v>0.58709999999999996</c:v>
                </c:pt>
                <c:pt idx="32">
                  <c:v>0.58650000000000002</c:v>
                </c:pt>
                <c:pt idx="33">
                  <c:v>0.58619999999999994</c:v>
                </c:pt>
                <c:pt idx="34">
                  <c:v>0.58609999999999995</c:v>
                </c:pt>
                <c:pt idx="35">
                  <c:v>0.58420000000000005</c:v>
                </c:pt>
                <c:pt idx="36">
                  <c:v>0.58360000000000001</c:v>
                </c:pt>
                <c:pt idx="37">
                  <c:v>0.58329999999999993</c:v>
                </c:pt>
                <c:pt idx="38">
                  <c:v>0.58279999999999998</c:v>
                </c:pt>
                <c:pt idx="39">
                  <c:v>0.57850000000000001</c:v>
                </c:pt>
                <c:pt idx="40">
                  <c:v>0.57569999999999999</c:v>
                </c:pt>
                <c:pt idx="41">
                  <c:v>0.5736</c:v>
                </c:pt>
                <c:pt idx="42">
                  <c:v>0.56569999999999998</c:v>
                </c:pt>
                <c:pt idx="43">
                  <c:v>0.56490000000000007</c:v>
                </c:pt>
                <c:pt idx="44">
                  <c:v>0.56389999999999996</c:v>
                </c:pt>
                <c:pt idx="45">
                  <c:v>0.56299999999999994</c:v>
                </c:pt>
                <c:pt idx="46">
                  <c:v>0.56159999999999999</c:v>
                </c:pt>
                <c:pt idx="47">
                  <c:v>0.56119999999999992</c:v>
                </c:pt>
                <c:pt idx="48">
                  <c:v>0.56020000000000003</c:v>
                </c:pt>
                <c:pt idx="49">
                  <c:v>0.56009999999999993</c:v>
                </c:pt>
                <c:pt idx="50">
                  <c:v>0.55610000000000004</c:v>
                </c:pt>
                <c:pt idx="51">
                  <c:v>0.54880000000000007</c:v>
                </c:pt>
                <c:pt idx="52">
                  <c:v>0.54869999999999997</c:v>
                </c:pt>
                <c:pt idx="53">
                  <c:v>0.54420000000000002</c:v>
                </c:pt>
                <c:pt idx="54">
                  <c:v>0.54280000000000006</c:v>
                </c:pt>
                <c:pt idx="55">
                  <c:v>0.53990000000000005</c:v>
                </c:pt>
                <c:pt idx="56">
                  <c:v>0.53869999999999996</c:v>
                </c:pt>
                <c:pt idx="57">
                  <c:v>0.53720000000000001</c:v>
                </c:pt>
                <c:pt idx="58">
                  <c:v>0.53239999999999998</c:v>
                </c:pt>
                <c:pt idx="59">
                  <c:v>0.52950000000000008</c:v>
                </c:pt>
                <c:pt idx="60">
                  <c:v>0.52929999999999999</c:v>
                </c:pt>
                <c:pt idx="61">
                  <c:v>0.52880000000000005</c:v>
                </c:pt>
                <c:pt idx="62">
                  <c:v>0.52560000000000007</c:v>
                </c:pt>
                <c:pt idx="63">
                  <c:v>0.52539999999999998</c:v>
                </c:pt>
                <c:pt idx="64">
                  <c:v>0.52149999999999996</c:v>
                </c:pt>
                <c:pt idx="65">
                  <c:v>0.51960000000000006</c:v>
                </c:pt>
                <c:pt idx="66">
                  <c:v>0.51939999999999997</c:v>
                </c:pt>
                <c:pt idx="67">
                  <c:v>0.51890000000000003</c:v>
                </c:pt>
                <c:pt idx="68">
                  <c:v>0.51659999999999995</c:v>
                </c:pt>
                <c:pt idx="69">
                  <c:v>0.51570000000000005</c:v>
                </c:pt>
                <c:pt idx="70">
                  <c:v>0.51180000000000003</c:v>
                </c:pt>
                <c:pt idx="71">
                  <c:v>0.51149999999999995</c:v>
                </c:pt>
                <c:pt idx="72">
                  <c:v>0.50549999999999995</c:v>
                </c:pt>
                <c:pt idx="73">
                  <c:v>0.50509999999999999</c:v>
                </c:pt>
                <c:pt idx="74">
                  <c:v>0.50009999999999999</c:v>
                </c:pt>
                <c:pt idx="75">
                  <c:v>0.49930000000000002</c:v>
                </c:pt>
                <c:pt idx="76">
                  <c:v>0.48460000000000003</c:v>
                </c:pt>
                <c:pt idx="77">
                  <c:v>0.4819</c:v>
                </c:pt>
                <c:pt idx="78">
                  <c:v>0.47820000000000001</c:v>
                </c:pt>
                <c:pt idx="79">
                  <c:v>0.47570000000000001</c:v>
                </c:pt>
                <c:pt idx="80">
                  <c:v>0.47520000000000001</c:v>
                </c:pt>
                <c:pt idx="81">
                  <c:v>0.47389999999999999</c:v>
                </c:pt>
                <c:pt idx="82">
                  <c:v>0.46520000000000006</c:v>
                </c:pt>
                <c:pt idx="83">
                  <c:v>0.46409999999999996</c:v>
                </c:pt>
                <c:pt idx="84">
                  <c:v>0.46350000000000002</c:v>
                </c:pt>
                <c:pt idx="85">
                  <c:v>0.46210000000000001</c:v>
                </c:pt>
                <c:pt idx="86">
                  <c:v>0.45640000000000003</c:v>
                </c:pt>
                <c:pt idx="87">
                  <c:v>0.44409999999999994</c:v>
                </c:pt>
                <c:pt idx="88">
                  <c:v>0.43359999999999999</c:v>
                </c:pt>
                <c:pt idx="89">
                  <c:v>0.4304</c:v>
                </c:pt>
                <c:pt idx="90">
                  <c:v>0.42180000000000001</c:v>
                </c:pt>
                <c:pt idx="91">
                  <c:v>0.42130000000000001</c:v>
                </c:pt>
                <c:pt idx="92">
                  <c:v>0.42049999999999998</c:v>
                </c:pt>
              </c:numCache>
            </c:numRef>
          </c:xVal>
          <c:yVal>
            <c:numRef>
              <c:f>'Figure 4'!$F$47:$F$139</c:f>
              <c:numCache>
                <c:formatCode>General</c:formatCode>
                <c:ptCount val="93"/>
                <c:pt idx="0">
                  <c:v>3.5</c:v>
                </c:pt>
                <c:pt idx="1">
                  <c:v>3.5</c:v>
                </c:pt>
                <c:pt idx="2">
                  <c:v>3.5</c:v>
                </c:pt>
                <c:pt idx="3">
                  <c:v>3.5</c:v>
                </c:pt>
                <c:pt idx="4">
                  <c:v>3.5</c:v>
                </c:pt>
                <c:pt idx="5">
                  <c:v>3.5</c:v>
                </c:pt>
                <c:pt idx="6">
                  <c:v>0.5</c:v>
                </c:pt>
                <c:pt idx="7">
                  <c:v>3.5</c:v>
                </c:pt>
                <c:pt idx="8">
                  <c:v>3.5</c:v>
                </c:pt>
                <c:pt idx="9">
                  <c:v>3.5</c:v>
                </c:pt>
                <c:pt idx="10">
                  <c:v>0.5</c:v>
                </c:pt>
                <c:pt idx="11">
                  <c:v>3.5</c:v>
                </c:pt>
                <c:pt idx="12">
                  <c:v>0.5</c:v>
                </c:pt>
                <c:pt idx="13">
                  <c:v>2.5</c:v>
                </c:pt>
                <c:pt idx="14">
                  <c:v>3.5</c:v>
                </c:pt>
                <c:pt idx="15">
                  <c:v>3.5</c:v>
                </c:pt>
                <c:pt idx="16">
                  <c:v>3.5</c:v>
                </c:pt>
                <c:pt idx="17">
                  <c:v>0.5</c:v>
                </c:pt>
                <c:pt idx="18">
                  <c:v>3.5</c:v>
                </c:pt>
                <c:pt idx="19">
                  <c:v>3.5</c:v>
                </c:pt>
                <c:pt idx="20">
                  <c:v>3.5</c:v>
                </c:pt>
                <c:pt idx="21">
                  <c:v>3.5</c:v>
                </c:pt>
                <c:pt idx="22">
                  <c:v>1.5</c:v>
                </c:pt>
                <c:pt idx="23">
                  <c:v>2.5</c:v>
                </c:pt>
                <c:pt idx="24">
                  <c:v>1.5</c:v>
                </c:pt>
                <c:pt idx="25">
                  <c:v>1.5</c:v>
                </c:pt>
                <c:pt idx="26">
                  <c:v>0.5</c:v>
                </c:pt>
                <c:pt idx="27">
                  <c:v>0.5</c:v>
                </c:pt>
                <c:pt idx="28">
                  <c:v>3.5</c:v>
                </c:pt>
                <c:pt idx="29">
                  <c:v>0.5</c:v>
                </c:pt>
                <c:pt idx="30">
                  <c:v>1.5</c:v>
                </c:pt>
                <c:pt idx="31">
                  <c:v>2.5</c:v>
                </c:pt>
                <c:pt idx="32">
                  <c:v>1.5</c:v>
                </c:pt>
                <c:pt idx="33">
                  <c:v>3.5</c:v>
                </c:pt>
                <c:pt idx="34">
                  <c:v>3.5</c:v>
                </c:pt>
                <c:pt idx="35">
                  <c:v>0.5</c:v>
                </c:pt>
                <c:pt idx="36">
                  <c:v>0.5</c:v>
                </c:pt>
                <c:pt idx="37">
                  <c:v>3.5</c:v>
                </c:pt>
                <c:pt idx="38">
                  <c:v>2.5</c:v>
                </c:pt>
                <c:pt idx="39">
                  <c:v>0.5</c:v>
                </c:pt>
                <c:pt idx="40">
                  <c:v>3.5</c:v>
                </c:pt>
                <c:pt idx="41">
                  <c:v>1.5</c:v>
                </c:pt>
                <c:pt idx="42">
                  <c:v>1.5</c:v>
                </c:pt>
                <c:pt idx="43">
                  <c:v>2.5</c:v>
                </c:pt>
                <c:pt idx="44">
                  <c:v>2.5</c:v>
                </c:pt>
                <c:pt idx="45">
                  <c:v>3.5</c:v>
                </c:pt>
                <c:pt idx="46">
                  <c:v>1.5</c:v>
                </c:pt>
                <c:pt idx="47">
                  <c:v>2.5</c:v>
                </c:pt>
                <c:pt idx="48">
                  <c:v>2.5</c:v>
                </c:pt>
                <c:pt idx="49">
                  <c:v>3.5</c:v>
                </c:pt>
                <c:pt idx="50">
                  <c:v>1.5</c:v>
                </c:pt>
                <c:pt idx="51">
                  <c:v>3.5</c:v>
                </c:pt>
                <c:pt idx="52">
                  <c:v>1.5</c:v>
                </c:pt>
                <c:pt idx="53">
                  <c:v>2.5</c:v>
                </c:pt>
                <c:pt idx="54">
                  <c:v>1.5</c:v>
                </c:pt>
                <c:pt idx="55">
                  <c:v>2.5</c:v>
                </c:pt>
                <c:pt idx="56">
                  <c:v>2.5</c:v>
                </c:pt>
                <c:pt idx="57">
                  <c:v>1.5</c:v>
                </c:pt>
                <c:pt idx="58">
                  <c:v>2.5</c:v>
                </c:pt>
                <c:pt idx="59">
                  <c:v>3.5</c:v>
                </c:pt>
                <c:pt idx="60">
                  <c:v>0.5</c:v>
                </c:pt>
                <c:pt idx="61">
                  <c:v>2.5</c:v>
                </c:pt>
                <c:pt idx="62">
                  <c:v>3.5</c:v>
                </c:pt>
                <c:pt idx="63">
                  <c:v>1.5</c:v>
                </c:pt>
                <c:pt idx="64">
                  <c:v>2.5</c:v>
                </c:pt>
                <c:pt idx="65">
                  <c:v>1.5</c:v>
                </c:pt>
                <c:pt idx="66">
                  <c:v>1.5</c:v>
                </c:pt>
                <c:pt idx="67">
                  <c:v>1.5</c:v>
                </c:pt>
                <c:pt idx="68">
                  <c:v>3.5</c:v>
                </c:pt>
                <c:pt idx="69">
                  <c:v>1.5</c:v>
                </c:pt>
                <c:pt idx="70">
                  <c:v>1.5</c:v>
                </c:pt>
                <c:pt idx="71">
                  <c:v>1.5</c:v>
                </c:pt>
                <c:pt idx="72">
                  <c:v>2.5</c:v>
                </c:pt>
                <c:pt idx="73">
                  <c:v>1.5</c:v>
                </c:pt>
                <c:pt idx="74">
                  <c:v>2.5</c:v>
                </c:pt>
                <c:pt idx="75">
                  <c:v>2.5</c:v>
                </c:pt>
                <c:pt idx="76">
                  <c:v>3.5</c:v>
                </c:pt>
                <c:pt idx="77">
                  <c:v>0.5</c:v>
                </c:pt>
                <c:pt idx="78">
                  <c:v>2.5</c:v>
                </c:pt>
                <c:pt idx="79">
                  <c:v>2.5</c:v>
                </c:pt>
                <c:pt idx="80">
                  <c:v>3.5</c:v>
                </c:pt>
                <c:pt idx="81">
                  <c:v>3.5</c:v>
                </c:pt>
                <c:pt idx="82">
                  <c:v>2.5</c:v>
                </c:pt>
                <c:pt idx="83">
                  <c:v>1.5</c:v>
                </c:pt>
                <c:pt idx="84">
                  <c:v>1.5</c:v>
                </c:pt>
                <c:pt idx="85">
                  <c:v>1.5</c:v>
                </c:pt>
                <c:pt idx="86">
                  <c:v>1.5</c:v>
                </c:pt>
                <c:pt idx="87">
                  <c:v>2.5</c:v>
                </c:pt>
                <c:pt idx="88">
                  <c:v>2.5</c:v>
                </c:pt>
                <c:pt idx="89">
                  <c:v>3.5</c:v>
                </c:pt>
                <c:pt idx="90">
                  <c:v>2.5</c:v>
                </c:pt>
                <c:pt idx="91">
                  <c:v>2.5</c:v>
                </c:pt>
                <c:pt idx="92">
                  <c:v>2.5</c:v>
                </c:pt>
              </c:numCache>
            </c:numRef>
          </c:yVal>
          <c:bubbleSize>
            <c:numRef>
              <c:f>'Figure 4'!$G$47:$G$139</c:f>
              <c:numCache>
                <c:formatCode>_-[$$-409]* #,##0.00_ ;_-[$$-409]* \-#,##0.00\ ;_-[$$-409]* "-"??_ ;_-@_ </c:formatCode>
                <c:ptCount val="93"/>
                <c:pt idx="0">
                  <c:v>0.95354392952757794</c:v>
                </c:pt>
                <c:pt idx="1">
                  <c:v>0.197009539509302</c:v>
                </c:pt>
                <c:pt idx="2">
                  <c:v>1.0683960583045988</c:v>
                </c:pt>
                <c:pt idx="3">
                  <c:v>3.1049628991784979</c:v>
                </c:pt>
                <c:pt idx="4">
                  <c:v>1.0553895151529176</c:v>
                </c:pt>
                <c:pt idx="5">
                  <c:v>0.80402576363232858</c:v>
                </c:pt>
                <c:pt idx="6">
                  <c:v>0.41673332873005781</c:v>
                </c:pt>
                <c:pt idx="7">
                  <c:v>7.2518886353263348</c:v>
                </c:pt>
                <c:pt idx="8">
                  <c:v>3.0122129912605486</c:v>
                </c:pt>
                <c:pt idx="9">
                  <c:v>1.0372193755796024</c:v>
                </c:pt>
                <c:pt idx="10">
                  <c:v>88.901526656542245</c:v>
                </c:pt>
                <c:pt idx="11">
                  <c:v>3.2027314216203178</c:v>
                </c:pt>
                <c:pt idx="12">
                  <c:v>28.29252813110465</c:v>
                </c:pt>
                <c:pt idx="13">
                  <c:v>7.7533283907075168</c:v>
                </c:pt>
                <c:pt idx="14">
                  <c:v>1.6122879511578043</c:v>
                </c:pt>
                <c:pt idx="15">
                  <c:v>1.4881954577342613</c:v>
                </c:pt>
                <c:pt idx="16">
                  <c:v>1.5086936567789977</c:v>
                </c:pt>
                <c:pt idx="17">
                  <c:v>107.85362370581934</c:v>
                </c:pt>
                <c:pt idx="18">
                  <c:v>3.8402404389013283</c:v>
                </c:pt>
                <c:pt idx="19">
                  <c:v>3.4424212280597279</c:v>
                </c:pt>
                <c:pt idx="20">
                  <c:v>0.18719447207834242</c:v>
                </c:pt>
                <c:pt idx="21">
                  <c:v>1.1012959142407805</c:v>
                </c:pt>
                <c:pt idx="22">
                  <c:v>4.2459845643952859E-2</c:v>
                </c:pt>
                <c:pt idx="23">
                  <c:v>2.0490637310932422</c:v>
                </c:pt>
                <c:pt idx="24">
                  <c:v>3.3845224859103635</c:v>
                </c:pt>
                <c:pt idx="25">
                  <c:v>2.0754589381850868</c:v>
                </c:pt>
                <c:pt idx="26">
                  <c:v>10.258791678808787</c:v>
                </c:pt>
                <c:pt idx="27">
                  <c:v>29.312367118270558</c:v>
                </c:pt>
                <c:pt idx="28">
                  <c:v>7.8007696993254623</c:v>
                </c:pt>
                <c:pt idx="29">
                  <c:v>137.67945303210465</c:v>
                </c:pt>
                <c:pt idx="30">
                  <c:v>3.6269721802952755</c:v>
                </c:pt>
                <c:pt idx="31">
                  <c:v>0</c:v>
                </c:pt>
                <c:pt idx="32">
                  <c:v>3.7706182025174604</c:v>
                </c:pt>
                <c:pt idx="33">
                  <c:v>1.8286525968298508</c:v>
                </c:pt>
                <c:pt idx="34">
                  <c:v>3.9727112622038403</c:v>
                </c:pt>
                <c:pt idx="35">
                  <c:v>47.441419772300662</c:v>
                </c:pt>
                <c:pt idx="36">
                  <c:v>51.22758544163338</c:v>
                </c:pt>
                <c:pt idx="37">
                  <c:v>4.6380257006727712</c:v>
                </c:pt>
                <c:pt idx="38">
                  <c:v>1.1135743382492997</c:v>
                </c:pt>
                <c:pt idx="39">
                  <c:v>4.4889023254894029</c:v>
                </c:pt>
                <c:pt idx="40">
                  <c:v>12.243858977872693</c:v>
                </c:pt>
                <c:pt idx="41">
                  <c:v>15.852606433025468</c:v>
                </c:pt>
                <c:pt idx="42">
                  <c:v>1.460260193225545</c:v>
                </c:pt>
                <c:pt idx="43">
                  <c:v>8.3576341731885293</c:v>
                </c:pt>
                <c:pt idx="44">
                  <c:v>1.7221760633767815E-2</c:v>
                </c:pt>
                <c:pt idx="45">
                  <c:v>5.8983922203300141</c:v>
                </c:pt>
                <c:pt idx="46">
                  <c:v>1.2683142056490624</c:v>
                </c:pt>
                <c:pt idx="47">
                  <c:v>3.2603004093911627</c:v>
                </c:pt>
                <c:pt idx="48">
                  <c:v>1.0118105094092067</c:v>
                </c:pt>
                <c:pt idx="49">
                  <c:v>0.99421539851133478</c:v>
                </c:pt>
                <c:pt idx="50">
                  <c:v>1.5356280408009173</c:v>
                </c:pt>
                <c:pt idx="51">
                  <c:v>8.4415977544423235</c:v>
                </c:pt>
                <c:pt idx="52">
                  <c:v>0.44802473548767408</c:v>
                </c:pt>
                <c:pt idx="53">
                  <c:v>0.18386175657820297</c:v>
                </c:pt>
                <c:pt idx="54">
                  <c:v>1.2851129120466167</c:v>
                </c:pt>
                <c:pt idx="55">
                  <c:v>4.1772022928326411</c:v>
                </c:pt>
                <c:pt idx="56">
                  <c:v>0.75526632440566555</c:v>
                </c:pt>
                <c:pt idx="57">
                  <c:v>3.7292331786259045</c:v>
                </c:pt>
                <c:pt idx="58">
                  <c:v>2.2900939043300501</c:v>
                </c:pt>
                <c:pt idx="59">
                  <c:v>8.4156426475830062E-2</c:v>
                </c:pt>
                <c:pt idx="60">
                  <c:v>12.337345267045764</c:v>
                </c:pt>
                <c:pt idx="61">
                  <c:v>3.4140446504771322</c:v>
                </c:pt>
                <c:pt idx="62">
                  <c:v>0.62006638744395215</c:v>
                </c:pt>
                <c:pt idx="63">
                  <c:v>0.45640762413281138</c:v>
                </c:pt>
                <c:pt idx="64">
                  <c:v>2.4403281859737671</c:v>
                </c:pt>
                <c:pt idx="65">
                  <c:v>4.2464378779853034</c:v>
                </c:pt>
                <c:pt idx="66">
                  <c:v>3.9673455499611952</c:v>
                </c:pt>
                <c:pt idx="67">
                  <c:v>1.8850590158536036</c:v>
                </c:pt>
                <c:pt idx="68">
                  <c:v>2.8966671985220346E-2</c:v>
                </c:pt>
                <c:pt idx="69">
                  <c:v>0.57865885709994747</c:v>
                </c:pt>
                <c:pt idx="70">
                  <c:v>1.4296505425044697E-2</c:v>
                </c:pt>
                <c:pt idx="71">
                  <c:v>2.126098819002757</c:v>
                </c:pt>
                <c:pt idx="72">
                  <c:v>1.0031413342651172</c:v>
                </c:pt>
                <c:pt idx="73">
                  <c:v>0.35532271405087301</c:v>
                </c:pt>
                <c:pt idx="74">
                  <c:v>4.9244096840987735E-3</c:v>
                </c:pt>
                <c:pt idx="75">
                  <c:v>3.9782274173263303</c:v>
                </c:pt>
                <c:pt idx="76">
                  <c:v>26.547893013564654</c:v>
                </c:pt>
                <c:pt idx="77">
                  <c:v>13.161670325867124</c:v>
                </c:pt>
                <c:pt idx="78">
                  <c:v>2.2174498640126723</c:v>
                </c:pt>
                <c:pt idx="79">
                  <c:v>0.12784938522525274</c:v>
                </c:pt>
                <c:pt idx="80">
                  <c:v>9.4143647048596648</c:v>
                </c:pt>
                <c:pt idx="81">
                  <c:v>2.4305430888670867</c:v>
                </c:pt>
                <c:pt idx="82">
                  <c:v>4.8950161629401201</c:v>
                </c:pt>
                <c:pt idx="83">
                  <c:v>0.21386726586951288</c:v>
                </c:pt>
                <c:pt idx="84">
                  <c:v>9.638305805667569</c:v>
                </c:pt>
                <c:pt idx="85">
                  <c:v>0.96692715907408622</c:v>
                </c:pt>
                <c:pt idx="86">
                  <c:v>23.041302302798197</c:v>
                </c:pt>
                <c:pt idx="87">
                  <c:v>13.77917135738276</c:v>
                </c:pt>
                <c:pt idx="88">
                  <c:v>0.11255722232114174</c:v>
                </c:pt>
                <c:pt idx="89">
                  <c:v>9.5377127993088706</c:v>
                </c:pt>
                <c:pt idx="90">
                  <c:v>46.915556502301392</c:v>
                </c:pt>
                <c:pt idx="91">
                  <c:v>7.8677862584610167E-2</c:v>
                </c:pt>
                <c:pt idx="92">
                  <c:v>0.1832034734193822</c:v>
                </c:pt>
              </c:numCache>
            </c:numRef>
          </c:bubbleSize>
          <c:bubble3D val="0"/>
          <c:extLst>
            <c:ext xmlns:c16="http://schemas.microsoft.com/office/drawing/2014/chart" uri="{C3380CC4-5D6E-409C-BE32-E72D297353CC}">
              <c16:uniqueId val="{00000000-FA80-481B-9F70-0320E2652CA4}"/>
            </c:ext>
          </c:extLst>
        </c:ser>
        <c:ser>
          <c:idx val="1"/>
          <c:order val="1"/>
          <c:tx>
            <c:v>Protracted Crisis</c:v>
          </c:tx>
          <c:spPr>
            <a:solidFill>
              <a:schemeClr val="accent2">
                <a:lumMod val="75000"/>
                <a:alpha val="75000"/>
              </a:schemeClr>
            </a:solidFill>
            <a:ln w="9525">
              <a:solidFill>
                <a:schemeClr val="accent2">
                  <a:lumMod val="50000"/>
                  <a:alpha val="80000"/>
                </a:schemeClr>
              </a:solidFill>
            </a:ln>
            <a:effectLst/>
          </c:spPr>
          <c:invertIfNegative val="0"/>
          <c:xVal>
            <c:numRef>
              <c:f>'Figure 4'!$O$47:$O$80</c:f>
              <c:numCache>
                <c:formatCode>0.00</c:formatCode>
                <c:ptCount val="34"/>
                <c:pt idx="0">
                  <c:v>0.73309999999999997</c:v>
                </c:pt>
                <c:pt idx="1">
                  <c:v>0.72849999999999993</c:v>
                </c:pt>
                <c:pt idx="2">
                  <c:v>0.68920000000000003</c:v>
                </c:pt>
                <c:pt idx="3">
                  <c:v>0.67720000000000002</c:v>
                </c:pt>
                <c:pt idx="4">
                  <c:v>0.67090000000000005</c:v>
                </c:pt>
                <c:pt idx="5">
                  <c:v>0.67</c:v>
                </c:pt>
                <c:pt idx="6">
                  <c:v>0.65849999999999997</c:v>
                </c:pt>
                <c:pt idx="7">
                  <c:v>0.6552</c:v>
                </c:pt>
                <c:pt idx="8">
                  <c:v>0.65269999999999995</c:v>
                </c:pt>
                <c:pt idx="9">
                  <c:v>0.65159999999999996</c:v>
                </c:pt>
                <c:pt idx="10">
                  <c:v>0.64969999999999994</c:v>
                </c:pt>
                <c:pt idx="11">
                  <c:v>0.64610000000000001</c:v>
                </c:pt>
                <c:pt idx="12">
                  <c:v>0.64480000000000004</c:v>
                </c:pt>
                <c:pt idx="13">
                  <c:v>0.63119999999999998</c:v>
                </c:pt>
                <c:pt idx="14">
                  <c:v>0.62850000000000006</c:v>
                </c:pt>
                <c:pt idx="15">
                  <c:v>0.62819999999999998</c:v>
                </c:pt>
                <c:pt idx="16">
                  <c:v>0.62460000000000004</c:v>
                </c:pt>
                <c:pt idx="17">
                  <c:v>0.62390000000000001</c:v>
                </c:pt>
                <c:pt idx="18">
                  <c:v>0.62139999999999995</c:v>
                </c:pt>
                <c:pt idx="19">
                  <c:v>0.61929999999999996</c:v>
                </c:pt>
                <c:pt idx="20" formatCode="General">
                  <c:v>0.6159</c:v>
                </c:pt>
                <c:pt idx="21">
                  <c:v>0.61299999999999999</c:v>
                </c:pt>
                <c:pt idx="22">
                  <c:v>0.61039999999999994</c:v>
                </c:pt>
                <c:pt idx="23">
                  <c:v>0.60950000000000004</c:v>
                </c:pt>
                <c:pt idx="24">
                  <c:v>0.60919999999999996</c:v>
                </c:pt>
                <c:pt idx="25">
                  <c:v>0.58150000000000002</c:v>
                </c:pt>
                <c:pt idx="26">
                  <c:v>0.57999999999999996</c:v>
                </c:pt>
                <c:pt idx="27">
                  <c:v>0.57069999999999999</c:v>
                </c:pt>
                <c:pt idx="28">
                  <c:v>0.56459999999999999</c:v>
                </c:pt>
                <c:pt idx="29">
                  <c:v>0.54890000000000005</c:v>
                </c:pt>
                <c:pt idx="30">
                  <c:v>0.5353</c:v>
                </c:pt>
                <c:pt idx="31">
                  <c:v>0.51439999999999997</c:v>
                </c:pt>
                <c:pt idx="32">
                  <c:v>0.48599999999999999</c:v>
                </c:pt>
                <c:pt idx="33">
                  <c:v>0.433</c:v>
                </c:pt>
              </c:numCache>
            </c:numRef>
          </c:xVal>
          <c:yVal>
            <c:numRef>
              <c:f>'Figure 4'!$P$47:$P$80</c:f>
              <c:numCache>
                <c:formatCode>General</c:formatCode>
                <c:ptCount val="34"/>
                <c:pt idx="0">
                  <c:v>3.5</c:v>
                </c:pt>
                <c:pt idx="1">
                  <c:v>3.5</c:v>
                </c:pt>
                <c:pt idx="2">
                  <c:v>3.5</c:v>
                </c:pt>
                <c:pt idx="3">
                  <c:v>3.5</c:v>
                </c:pt>
                <c:pt idx="4">
                  <c:v>3.5</c:v>
                </c:pt>
                <c:pt idx="5">
                  <c:v>2.5</c:v>
                </c:pt>
                <c:pt idx="6">
                  <c:v>3.5</c:v>
                </c:pt>
                <c:pt idx="7">
                  <c:v>2.5</c:v>
                </c:pt>
                <c:pt idx="8">
                  <c:v>3.5</c:v>
                </c:pt>
                <c:pt idx="9">
                  <c:v>3.5</c:v>
                </c:pt>
                <c:pt idx="10">
                  <c:v>1.5</c:v>
                </c:pt>
                <c:pt idx="11">
                  <c:v>3.5</c:v>
                </c:pt>
                <c:pt idx="12">
                  <c:v>3.5</c:v>
                </c:pt>
                <c:pt idx="13">
                  <c:v>2.5</c:v>
                </c:pt>
                <c:pt idx="14">
                  <c:v>3.5</c:v>
                </c:pt>
                <c:pt idx="15">
                  <c:v>3.5</c:v>
                </c:pt>
                <c:pt idx="16">
                  <c:v>3.5</c:v>
                </c:pt>
                <c:pt idx="17">
                  <c:v>2.5</c:v>
                </c:pt>
                <c:pt idx="18">
                  <c:v>3.5</c:v>
                </c:pt>
                <c:pt idx="19">
                  <c:v>2.5</c:v>
                </c:pt>
                <c:pt idx="20">
                  <c:v>3.5</c:v>
                </c:pt>
                <c:pt idx="21">
                  <c:v>3.5</c:v>
                </c:pt>
                <c:pt idx="22">
                  <c:v>3.5</c:v>
                </c:pt>
                <c:pt idx="23">
                  <c:v>2.5</c:v>
                </c:pt>
                <c:pt idx="24">
                  <c:v>3.5</c:v>
                </c:pt>
                <c:pt idx="25">
                  <c:v>3.5</c:v>
                </c:pt>
                <c:pt idx="26">
                  <c:v>3.5</c:v>
                </c:pt>
                <c:pt idx="27">
                  <c:v>2.5</c:v>
                </c:pt>
                <c:pt idx="28">
                  <c:v>2.5</c:v>
                </c:pt>
                <c:pt idx="29">
                  <c:v>3.5</c:v>
                </c:pt>
                <c:pt idx="30">
                  <c:v>1.5</c:v>
                </c:pt>
                <c:pt idx="31">
                  <c:v>1.5</c:v>
                </c:pt>
                <c:pt idx="32">
                  <c:v>2.5</c:v>
                </c:pt>
                <c:pt idx="33">
                  <c:v>2.5</c:v>
                </c:pt>
              </c:numCache>
            </c:numRef>
          </c:yVal>
          <c:bubbleSize>
            <c:numRef>
              <c:f>'Figure 4'!$Q$47:$Q$80</c:f>
              <c:numCache>
                <c:formatCode>_-[$$-409]* #,##0.00_ ;_-[$$-409]* \-#,##0.00\ ;_-[$$-409]* "-"??_ ;_-@_ </c:formatCode>
                <c:ptCount val="34"/>
                <c:pt idx="0">
                  <c:v>1.1902984562048087</c:v>
                </c:pt>
                <c:pt idx="1">
                  <c:v>0.25914533472942125</c:v>
                </c:pt>
                <c:pt idx="2">
                  <c:v>0.29798262496141836</c:v>
                </c:pt>
                <c:pt idx="3">
                  <c:v>0.14555375075327653</c:v>
                </c:pt>
                <c:pt idx="4">
                  <c:v>2.0556899965080992</c:v>
                </c:pt>
                <c:pt idx="5">
                  <c:v>0.47550416013062707</c:v>
                </c:pt>
                <c:pt idx="6">
                  <c:v>1.3498129363424547</c:v>
                </c:pt>
                <c:pt idx="7">
                  <c:v>0.12273094598294849</c:v>
                </c:pt>
                <c:pt idx="8">
                  <c:v>3.4021547517293209</c:v>
                </c:pt>
                <c:pt idx="9">
                  <c:v>8.2234399155832125E-2</c:v>
                </c:pt>
                <c:pt idx="10">
                  <c:v>4.816623249879517</c:v>
                </c:pt>
                <c:pt idx="11">
                  <c:v>0.86445969621085517</c:v>
                </c:pt>
                <c:pt idx="12">
                  <c:v>1.1030870084030922</c:v>
                </c:pt>
                <c:pt idx="13">
                  <c:v>1.4663771341986072</c:v>
                </c:pt>
                <c:pt idx="14">
                  <c:v>0.97151381941455317</c:v>
                </c:pt>
                <c:pt idx="15">
                  <c:v>3.2053469116768927</c:v>
                </c:pt>
                <c:pt idx="16">
                  <c:v>0.48937589295076667</c:v>
                </c:pt>
                <c:pt idx="17">
                  <c:v>0.31268647039548841</c:v>
                </c:pt>
                <c:pt idx="18">
                  <c:v>0.21626982022314428</c:v>
                </c:pt>
                <c:pt idx="19">
                  <c:v>0.3095376289481418</c:v>
                </c:pt>
                <c:pt idx="20">
                  <c:v>0.88086540794650547</c:v>
                </c:pt>
                <c:pt idx="21">
                  <c:v>2.6860869303391146</c:v>
                </c:pt>
                <c:pt idx="22">
                  <c:v>1.1444783538346126</c:v>
                </c:pt>
                <c:pt idx="23">
                  <c:v>0.16426233905198026</c:v>
                </c:pt>
                <c:pt idx="24">
                  <c:v>0.90046594081235098</c:v>
                </c:pt>
                <c:pt idx="25">
                  <c:v>0.13921209179666999</c:v>
                </c:pt>
                <c:pt idx="26">
                  <c:v>2.1528771447214532</c:v>
                </c:pt>
                <c:pt idx="27">
                  <c:v>2.3345821543969998</c:v>
                </c:pt>
                <c:pt idx="28">
                  <c:v>1.5763668298516385</c:v>
                </c:pt>
                <c:pt idx="29">
                  <c:v>2.7588235427633516</c:v>
                </c:pt>
                <c:pt idx="30">
                  <c:v>9.7801452669948628</c:v>
                </c:pt>
                <c:pt idx="31">
                  <c:v>1.4453128950801248</c:v>
                </c:pt>
                <c:pt idx="32">
                  <c:v>8.0123057569967315</c:v>
                </c:pt>
                <c:pt idx="33">
                  <c:v>2.0697538757821783</c:v>
                </c:pt>
              </c:numCache>
            </c:numRef>
          </c:bubbleSize>
          <c:bubble3D val="0"/>
          <c:extLst>
            <c:ext xmlns:c16="http://schemas.microsoft.com/office/drawing/2014/chart" uri="{C3380CC4-5D6E-409C-BE32-E72D297353CC}">
              <c16:uniqueId val="{00000001-FA80-481B-9F70-0320E2652CA4}"/>
            </c:ext>
          </c:extLst>
        </c:ser>
        <c:ser>
          <c:idx val="2"/>
          <c:order val="2"/>
          <c:tx>
            <c:strRef>
              <c:f>'Figure 4'!$M$86</c:f>
              <c:strCache>
                <c:ptCount val="1"/>
                <c:pt idx="0">
                  <c:v>Scale</c:v>
                </c:pt>
              </c:strCache>
            </c:strRef>
          </c:tx>
          <c:spPr>
            <a:solidFill>
              <a:schemeClr val="bg1">
                <a:lumMod val="85000"/>
                <a:alpha val="50000"/>
              </a:schemeClr>
            </a:solidFill>
            <a:ln>
              <a:solidFill>
                <a:sysClr val="windowText" lastClr="000000">
                  <a:alpha val="40000"/>
                </a:sysClr>
              </a:solidFill>
            </a:ln>
            <a:effectLst/>
          </c:spPr>
          <c:invertIfNegative val="0"/>
          <c:xVal>
            <c:numRef>
              <c:f>'Figure 4'!$N$85:$N$87</c:f>
              <c:numCache>
                <c:formatCode>General</c:formatCode>
                <c:ptCount val="3"/>
                <c:pt idx="0">
                  <c:v>0.41599999999999998</c:v>
                </c:pt>
                <c:pt idx="1">
                  <c:v>0.435</c:v>
                </c:pt>
                <c:pt idx="2">
                  <c:v>0.44600000000000001</c:v>
                </c:pt>
              </c:numCache>
            </c:numRef>
          </c:xVal>
          <c:yVal>
            <c:numRef>
              <c:f>'Figure 4'!$O$85:$O$87</c:f>
              <c:numCache>
                <c:formatCode>General</c:formatCode>
                <c:ptCount val="3"/>
                <c:pt idx="0">
                  <c:v>0.5</c:v>
                </c:pt>
                <c:pt idx="1">
                  <c:v>0.5</c:v>
                </c:pt>
                <c:pt idx="2">
                  <c:v>0.5</c:v>
                </c:pt>
              </c:numCache>
            </c:numRef>
          </c:yVal>
          <c:bubbleSize>
            <c:numRef>
              <c:f>'Figure 4'!$P$85:$P$87</c:f>
              <c:numCache>
                <c:formatCode>General</c:formatCode>
                <c:ptCount val="3"/>
                <c:pt idx="0">
                  <c:v>100</c:v>
                </c:pt>
                <c:pt idx="1">
                  <c:v>50</c:v>
                </c:pt>
                <c:pt idx="2">
                  <c:v>5</c:v>
                </c:pt>
              </c:numCache>
            </c:numRef>
          </c:bubbleSize>
          <c:bubble3D val="0"/>
          <c:extLst>
            <c:ext xmlns:c16="http://schemas.microsoft.com/office/drawing/2014/chart" uri="{C3380CC4-5D6E-409C-BE32-E72D297353CC}">
              <c16:uniqueId val="{00000000-3D7B-4D92-8C72-EBBC00F13275}"/>
            </c:ext>
          </c:extLst>
        </c:ser>
        <c:dLbls>
          <c:showLegendKey val="0"/>
          <c:showVal val="0"/>
          <c:showCatName val="0"/>
          <c:showSerName val="0"/>
          <c:showPercent val="0"/>
          <c:showBubbleSize val="0"/>
        </c:dLbls>
        <c:bubbleScale val="70"/>
        <c:showNegBubbles val="0"/>
        <c:axId val="431560271"/>
        <c:axId val="2113177551"/>
      </c:bubbleChart>
      <c:valAx>
        <c:axId val="431560271"/>
        <c:scaling>
          <c:orientation val="minMax"/>
          <c:max val="0.70000000000000007"/>
          <c:min val="0.4"/>
        </c:scaling>
        <c:delete val="1"/>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Climate</a:t>
                </a:r>
                <a:r>
                  <a:rPr lang="en-GB" baseline="0">
                    <a:solidFill>
                      <a:sysClr val="windowText" lastClr="000000"/>
                    </a:solidFill>
                  </a:rPr>
                  <a:t> </a:t>
                </a:r>
                <a:r>
                  <a:rPr lang="en-GB">
                    <a:solidFill>
                      <a:sysClr val="windowText" lastClr="000000"/>
                    </a:solidFill>
                  </a:rPr>
                  <a:t>Vulnerability</a:t>
                </a:r>
              </a:p>
            </c:rich>
          </c:tx>
          <c:layout>
            <c:manualLayout>
              <c:xMode val="edge"/>
              <c:yMode val="edge"/>
              <c:x val="0.4490776996578198"/>
              <c:y val="6.887428726581591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out"/>
        <c:minorTickMark val="none"/>
        <c:tickLblPos val="nextTo"/>
        <c:crossAx val="2113177551"/>
        <c:crosses val="autoZero"/>
        <c:crossBetween val="midCat"/>
      </c:valAx>
      <c:valAx>
        <c:axId val="2113177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31560271"/>
        <c:crosses val="autoZero"/>
        <c:crossBetween val="midCat"/>
        <c:majorUnit val="1"/>
      </c:valAx>
      <c:spPr>
        <a:noFill/>
        <a:ln>
          <a:noFill/>
        </a:ln>
        <a:effectLst/>
      </c:spPr>
    </c:plotArea>
    <c:legend>
      <c:legendPos val="l"/>
      <c:layout>
        <c:manualLayout>
          <c:xMode val="edge"/>
          <c:yMode val="edge"/>
          <c:x val="0.84308397305762917"/>
          <c:y val="0.81535648412557227"/>
          <c:w val="9.4783743916422816E-2"/>
          <c:h val="0.11192048507197676"/>
        </c:manualLayout>
      </c:layout>
      <c:overlay val="0"/>
      <c:spPr>
        <a:solidFill>
          <a:schemeClr val="bg1"/>
        </a:solidFill>
        <a:ln>
          <a:solidFill>
            <a:schemeClr val="tx1">
              <a:alpha val="44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Adaptation</a:t>
            </a:r>
            <a:r>
              <a:rPr lang="en-US" baseline="0"/>
              <a:t> Funding as % of ODA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90176227971503"/>
          <c:y val="0.17630499622124432"/>
          <c:w val="0.86573111615395171"/>
          <c:h val="0.78554047649046899"/>
        </c:manualLayout>
      </c:layout>
      <c:bubbleChart>
        <c:varyColors val="0"/>
        <c:ser>
          <c:idx val="0"/>
          <c:order val="0"/>
          <c:tx>
            <c:v>Other ODA Recipients</c:v>
          </c:tx>
          <c:spPr>
            <a:solidFill>
              <a:schemeClr val="accent2">
                <a:lumMod val="40000"/>
                <a:lumOff val="60000"/>
                <a:alpha val="62000"/>
              </a:schemeClr>
            </a:solidFill>
            <a:ln>
              <a:solidFill>
                <a:schemeClr val="accent2">
                  <a:lumMod val="50000"/>
                  <a:alpha val="43000"/>
                </a:schemeClr>
              </a:solidFill>
            </a:ln>
            <a:effectLst/>
          </c:spPr>
          <c:invertIfNegative val="0"/>
          <c:xVal>
            <c:numRef>
              <c:f>'Figure 5'!$C$41:$C$133</c:f>
              <c:numCache>
                <c:formatCode>0.00</c:formatCode>
                <c:ptCount val="93"/>
                <c:pt idx="0">
                  <c:v>0.69450000000000001</c:v>
                </c:pt>
                <c:pt idx="1">
                  <c:v>0.61539999999999995</c:v>
                </c:pt>
                <c:pt idx="2">
                  <c:v>0.58420000000000005</c:v>
                </c:pt>
                <c:pt idx="3">
                  <c:v>0.68920000000000003</c:v>
                </c:pt>
                <c:pt idx="4">
                  <c:v>0.66220000000000001</c:v>
                </c:pt>
                <c:pt idx="5">
                  <c:v>0.57850000000000001</c:v>
                </c:pt>
                <c:pt idx="6">
                  <c:v>0.62029999999999996</c:v>
                </c:pt>
                <c:pt idx="7">
                  <c:v>0.58960000000000001</c:v>
                </c:pt>
                <c:pt idx="8">
                  <c:v>0.62350000000000005</c:v>
                </c:pt>
                <c:pt idx="9">
                  <c:v>0.60670000000000002</c:v>
                </c:pt>
                <c:pt idx="10">
                  <c:v>0.64729999999999999</c:v>
                </c:pt>
                <c:pt idx="11">
                  <c:v>0.59489999999999998</c:v>
                </c:pt>
                <c:pt idx="12">
                  <c:v>0.61780000000000002</c:v>
                </c:pt>
                <c:pt idx="13">
                  <c:v>0.60970000000000002</c:v>
                </c:pt>
                <c:pt idx="14">
                  <c:v>0.62609999999999999</c:v>
                </c:pt>
                <c:pt idx="15">
                  <c:v>0.63009999999999999</c:v>
                </c:pt>
                <c:pt idx="16">
                  <c:v>0.54420000000000002</c:v>
                </c:pt>
                <c:pt idx="17">
                  <c:v>0.60829999999999995</c:v>
                </c:pt>
                <c:pt idx="18">
                  <c:v>0.625</c:v>
                </c:pt>
                <c:pt idx="19">
                  <c:v>0.59099999999999997</c:v>
                </c:pt>
                <c:pt idx="20">
                  <c:v>0.52149999999999996</c:v>
                </c:pt>
                <c:pt idx="21">
                  <c:v>0.58329999999999993</c:v>
                </c:pt>
                <c:pt idx="22">
                  <c:v>0.52929999999999999</c:v>
                </c:pt>
                <c:pt idx="23">
                  <c:v>0.66920000000000002</c:v>
                </c:pt>
                <c:pt idx="24">
                  <c:v>0.56490000000000007</c:v>
                </c:pt>
                <c:pt idx="25">
                  <c:v>0.56020000000000003</c:v>
                </c:pt>
                <c:pt idx="26">
                  <c:v>0.58619999999999994</c:v>
                </c:pt>
                <c:pt idx="27">
                  <c:v>0.62439999999999996</c:v>
                </c:pt>
                <c:pt idx="28">
                  <c:v>0.58279999999999998</c:v>
                </c:pt>
                <c:pt idx="29">
                  <c:v>0.60389999999999999</c:v>
                </c:pt>
                <c:pt idx="30">
                  <c:v>0.61270000000000002</c:v>
                </c:pt>
                <c:pt idx="31">
                  <c:v>0.58360000000000001</c:v>
                </c:pt>
                <c:pt idx="32">
                  <c:v>0.59989999999999999</c:v>
                </c:pt>
                <c:pt idx="33">
                  <c:v>0.60370000000000001</c:v>
                </c:pt>
                <c:pt idx="34">
                  <c:v>0.52880000000000005</c:v>
                </c:pt>
                <c:pt idx="35">
                  <c:v>0.58609999999999995</c:v>
                </c:pt>
                <c:pt idx="36">
                  <c:v>0.57569999999999999</c:v>
                </c:pt>
                <c:pt idx="37">
                  <c:v>0.56389999999999996</c:v>
                </c:pt>
                <c:pt idx="38">
                  <c:v>0.53990000000000005</c:v>
                </c:pt>
                <c:pt idx="39">
                  <c:v>0.51570000000000005</c:v>
                </c:pt>
                <c:pt idx="40">
                  <c:v>0.54880000000000007</c:v>
                </c:pt>
                <c:pt idx="41">
                  <c:v>0.56119999999999992</c:v>
                </c:pt>
                <c:pt idx="42">
                  <c:v>0.59899999999999998</c:v>
                </c:pt>
                <c:pt idx="43">
                  <c:v>0.56159999999999999</c:v>
                </c:pt>
                <c:pt idx="44">
                  <c:v>0.4819</c:v>
                </c:pt>
                <c:pt idx="45">
                  <c:v>0.59750000000000003</c:v>
                </c:pt>
                <c:pt idx="46">
                  <c:v>0.55610000000000004</c:v>
                </c:pt>
                <c:pt idx="47">
                  <c:v>0.46350000000000002</c:v>
                </c:pt>
                <c:pt idx="48">
                  <c:v>0.56009999999999993</c:v>
                </c:pt>
                <c:pt idx="49">
                  <c:v>0.56299999999999994</c:v>
                </c:pt>
                <c:pt idx="50">
                  <c:v>0.58650000000000002</c:v>
                </c:pt>
                <c:pt idx="51">
                  <c:v>0.58709999999999996</c:v>
                </c:pt>
                <c:pt idx="52">
                  <c:v>0.53239999999999998</c:v>
                </c:pt>
                <c:pt idx="53">
                  <c:v>0.47570000000000001</c:v>
                </c:pt>
                <c:pt idx="54">
                  <c:v>0.56569999999999998</c:v>
                </c:pt>
                <c:pt idx="55">
                  <c:v>0.51149999999999995</c:v>
                </c:pt>
                <c:pt idx="56">
                  <c:v>0.54280000000000006</c:v>
                </c:pt>
                <c:pt idx="57">
                  <c:v>0.48460000000000003</c:v>
                </c:pt>
                <c:pt idx="58">
                  <c:v>0.4304</c:v>
                </c:pt>
                <c:pt idx="59">
                  <c:v>0.5736</c:v>
                </c:pt>
                <c:pt idx="60">
                  <c:v>0.54869999999999997</c:v>
                </c:pt>
                <c:pt idx="61">
                  <c:v>0.51659999999999995</c:v>
                </c:pt>
                <c:pt idx="62">
                  <c:v>0.51939999999999997</c:v>
                </c:pt>
                <c:pt idx="63">
                  <c:v>0.60340000000000005</c:v>
                </c:pt>
                <c:pt idx="64">
                  <c:v>0.50509999999999999</c:v>
                </c:pt>
                <c:pt idx="65">
                  <c:v>0.42180000000000001</c:v>
                </c:pt>
                <c:pt idx="66">
                  <c:v>0.45640000000000003</c:v>
                </c:pt>
                <c:pt idx="67">
                  <c:v>0.53720000000000001</c:v>
                </c:pt>
                <c:pt idx="68">
                  <c:v>0.52560000000000007</c:v>
                </c:pt>
                <c:pt idx="69">
                  <c:v>0.42130000000000001</c:v>
                </c:pt>
                <c:pt idx="70">
                  <c:v>0.52539999999999998</c:v>
                </c:pt>
                <c:pt idx="71">
                  <c:v>0.51180000000000003</c:v>
                </c:pt>
                <c:pt idx="72">
                  <c:v>0.59950000000000003</c:v>
                </c:pt>
                <c:pt idx="73">
                  <c:v>0.46409999999999996</c:v>
                </c:pt>
                <c:pt idx="74">
                  <c:v>0.49930000000000002</c:v>
                </c:pt>
                <c:pt idx="75">
                  <c:v>0.47520000000000001</c:v>
                </c:pt>
                <c:pt idx="76">
                  <c:v>0.50009999999999999</c:v>
                </c:pt>
                <c:pt idx="77">
                  <c:v>0.47389999999999999</c:v>
                </c:pt>
                <c:pt idx="78">
                  <c:v>0.52950000000000008</c:v>
                </c:pt>
                <c:pt idx="79">
                  <c:v>0.46520000000000006</c:v>
                </c:pt>
                <c:pt idx="80">
                  <c:v>0.51890000000000003</c:v>
                </c:pt>
                <c:pt idx="81">
                  <c:v>0.53869999999999996</c:v>
                </c:pt>
                <c:pt idx="82">
                  <c:v>0.46210000000000001</c:v>
                </c:pt>
                <c:pt idx="83">
                  <c:v>0.51960000000000006</c:v>
                </c:pt>
                <c:pt idx="84">
                  <c:v>0.43359999999999999</c:v>
                </c:pt>
                <c:pt idx="85">
                  <c:v>0.44409999999999994</c:v>
                </c:pt>
                <c:pt idx="86">
                  <c:v>0.50549999999999995</c:v>
                </c:pt>
                <c:pt idx="87">
                  <c:v>0.58709999999999996</c:v>
                </c:pt>
                <c:pt idx="88">
                  <c:v>0.47820000000000001</c:v>
                </c:pt>
                <c:pt idx="89">
                  <c:v>0.42049999999999998</c:v>
                </c:pt>
                <c:pt idx="90">
                  <c:v>0.59240000000000004</c:v>
                </c:pt>
                <c:pt idx="91">
                  <c:v>0.60650000000000004</c:v>
                </c:pt>
                <c:pt idx="92">
                  <c:v>0.59860000000000002</c:v>
                </c:pt>
              </c:numCache>
            </c:numRef>
          </c:xVal>
          <c:yVal>
            <c:numRef>
              <c:f>'Figure 5'!$D$41:$D$133</c:f>
              <c:numCache>
                <c:formatCode>General</c:formatCode>
                <c:ptCount val="93"/>
                <c:pt idx="0">
                  <c:v>4.5</c:v>
                </c:pt>
                <c:pt idx="1">
                  <c:v>1.5</c:v>
                </c:pt>
                <c:pt idx="2">
                  <c:v>1.5</c:v>
                </c:pt>
                <c:pt idx="3">
                  <c:v>4.5</c:v>
                </c:pt>
                <c:pt idx="4">
                  <c:v>4.5</c:v>
                </c:pt>
                <c:pt idx="5">
                  <c:v>1.5</c:v>
                </c:pt>
                <c:pt idx="6">
                  <c:v>1.5</c:v>
                </c:pt>
                <c:pt idx="7">
                  <c:v>1.5</c:v>
                </c:pt>
                <c:pt idx="8">
                  <c:v>4.5</c:v>
                </c:pt>
                <c:pt idx="9">
                  <c:v>4.5</c:v>
                </c:pt>
                <c:pt idx="10">
                  <c:v>4.5</c:v>
                </c:pt>
                <c:pt idx="11">
                  <c:v>1.5</c:v>
                </c:pt>
                <c:pt idx="12">
                  <c:v>4.5</c:v>
                </c:pt>
                <c:pt idx="13">
                  <c:v>4.5</c:v>
                </c:pt>
                <c:pt idx="14">
                  <c:v>1.5</c:v>
                </c:pt>
                <c:pt idx="15">
                  <c:v>4.5</c:v>
                </c:pt>
                <c:pt idx="16">
                  <c:v>3.5</c:v>
                </c:pt>
                <c:pt idx="17">
                  <c:v>4.5</c:v>
                </c:pt>
                <c:pt idx="18">
                  <c:v>4.5</c:v>
                </c:pt>
                <c:pt idx="19">
                  <c:v>4.5</c:v>
                </c:pt>
                <c:pt idx="20">
                  <c:v>3.5</c:v>
                </c:pt>
                <c:pt idx="21">
                  <c:v>4.5</c:v>
                </c:pt>
                <c:pt idx="22">
                  <c:v>1.5</c:v>
                </c:pt>
                <c:pt idx="23">
                  <c:v>4.5</c:v>
                </c:pt>
                <c:pt idx="24">
                  <c:v>3.5</c:v>
                </c:pt>
                <c:pt idx="25">
                  <c:v>3.5</c:v>
                </c:pt>
                <c:pt idx="26">
                  <c:v>4.5</c:v>
                </c:pt>
                <c:pt idx="27">
                  <c:v>4.5</c:v>
                </c:pt>
                <c:pt idx="28">
                  <c:v>3.5</c:v>
                </c:pt>
                <c:pt idx="29">
                  <c:v>4.5</c:v>
                </c:pt>
                <c:pt idx="30">
                  <c:v>3.5</c:v>
                </c:pt>
                <c:pt idx="31">
                  <c:v>1.5</c:v>
                </c:pt>
                <c:pt idx="32">
                  <c:v>4.5</c:v>
                </c:pt>
                <c:pt idx="33">
                  <c:v>4.5</c:v>
                </c:pt>
                <c:pt idx="34">
                  <c:v>3.5</c:v>
                </c:pt>
                <c:pt idx="35">
                  <c:v>4.5</c:v>
                </c:pt>
                <c:pt idx="36">
                  <c:v>4.5</c:v>
                </c:pt>
                <c:pt idx="37">
                  <c:v>3.5</c:v>
                </c:pt>
                <c:pt idx="38">
                  <c:v>3.5</c:v>
                </c:pt>
                <c:pt idx="39">
                  <c:v>2.5</c:v>
                </c:pt>
                <c:pt idx="40">
                  <c:v>4.5</c:v>
                </c:pt>
                <c:pt idx="41">
                  <c:v>3.5</c:v>
                </c:pt>
                <c:pt idx="42">
                  <c:v>3.5</c:v>
                </c:pt>
                <c:pt idx="43">
                  <c:v>2.5</c:v>
                </c:pt>
                <c:pt idx="44">
                  <c:v>1.5</c:v>
                </c:pt>
                <c:pt idx="45">
                  <c:v>2.5</c:v>
                </c:pt>
                <c:pt idx="46">
                  <c:v>2.5</c:v>
                </c:pt>
                <c:pt idx="47">
                  <c:v>2.5</c:v>
                </c:pt>
                <c:pt idx="48">
                  <c:v>4.5</c:v>
                </c:pt>
                <c:pt idx="49">
                  <c:v>4.5</c:v>
                </c:pt>
                <c:pt idx="50">
                  <c:v>2.5</c:v>
                </c:pt>
                <c:pt idx="51">
                  <c:v>2.5</c:v>
                </c:pt>
                <c:pt idx="52">
                  <c:v>3.5</c:v>
                </c:pt>
                <c:pt idx="53">
                  <c:v>3.5</c:v>
                </c:pt>
                <c:pt idx="54">
                  <c:v>2.5</c:v>
                </c:pt>
                <c:pt idx="55">
                  <c:v>2.5</c:v>
                </c:pt>
                <c:pt idx="56">
                  <c:v>2.5</c:v>
                </c:pt>
                <c:pt idx="57">
                  <c:v>4.5</c:v>
                </c:pt>
                <c:pt idx="58">
                  <c:v>4.5</c:v>
                </c:pt>
                <c:pt idx="59">
                  <c:v>2.5</c:v>
                </c:pt>
                <c:pt idx="60">
                  <c:v>2.5</c:v>
                </c:pt>
                <c:pt idx="61">
                  <c:v>4.5</c:v>
                </c:pt>
                <c:pt idx="62">
                  <c:v>2.5</c:v>
                </c:pt>
                <c:pt idx="63">
                  <c:v>4.5</c:v>
                </c:pt>
                <c:pt idx="64">
                  <c:v>2.5</c:v>
                </c:pt>
                <c:pt idx="65">
                  <c:v>3.5</c:v>
                </c:pt>
                <c:pt idx="66">
                  <c:v>2.5</c:v>
                </c:pt>
                <c:pt idx="67">
                  <c:v>2.5</c:v>
                </c:pt>
                <c:pt idx="68">
                  <c:v>4.5</c:v>
                </c:pt>
                <c:pt idx="69">
                  <c:v>3.5</c:v>
                </c:pt>
                <c:pt idx="70">
                  <c:v>2.5</c:v>
                </c:pt>
                <c:pt idx="71">
                  <c:v>2.5</c:v>
                </c:pt>
                <c:pt idx="72">
                  <c:v>2.5</c:v>
                </c:pt>
                <c:pt idx="73">
                  <c:v>2.5</c:v>
                </c:pt>
                <c:pt idx="74">
                  <c:v>3.5</c:v>
                </c:pt>
                <c:pt idx="75">
                  <c:v>4.5</c:v>
                </c:pt>
                <c:pt idx="76">
                  <c:v>3.5</c:v>
                </c:pt>
                <c:pt idx="77">
                  <c:v>4.5</c:v>
                </c:pt>
                <c:pt idx="78">
                  <c:v>4.5</c:v>
                </c:pt>
                <c:pt idx="79">
                  <c:v>3.5</c:v>
                </c:pt>
                <c:pt idx="80">
                  <c:v>2.5</c:v>
                </c:pt>
                <c:pt idx="81">
                  <c:v>3.5</c:v>
                </c:pt>
                <c:pt idx="82">
                  <c:v>2.5</c:v>
                </c:pt>
                <c:pt idx="83">
                  <c:v>2.5</c:v>
                </c:pt>
                <c:pt idx="84">
                  <c:v>3.5</c:v>
                </c:pt>
                <c:pt idx="85">
                  <c:v>3.5</c:v>
                </c:pt>
                <c:pt idx="86">
                  <c:v>3.5</c:v>
                </c:pt>
                <c:pt idx="87">
                  <c:v>3.5</c:v>
                </c:pt>
                <c:pt idx="88">
                  <c:v>3.5</c:v>
                </c:pt>
                <c:pt idx="89">
                  <c:v>3.5</c:v>
                </c:pt>
                <c:pt idx="90">
                  <c:v>1.5</c:v>
                </c:pt>
                <c:pt idx="91">
                  <c:v>1.5</c:v>
                </c:pt>
                <c:pt idx="92">
                  <c:v>2.5</c:v>
                </c:pt>
              </c:numCache>
            </c:numRef>
          </c:yVal>
          <c:bubbleSize>
            <c:numRef>
              <c:f>'Figure 5'!$G$41:$G$133</c:f>
              <c:numCache>
                <c:formatCode>0.00%</c:formatCode>
                <c:ptCount val="93"/>
                <c:pt idx="0">
                  <c:v>1.1922643595694685E-2</c:v>
                </c:pt>
                <c:pt idx="1">
                  <c:v>2.5587032841747851E-2</c:v>
                </c:pt>
                <c:pt idx="2">
                  <c:v>2.8189588354528488E-2</c:v>
                </c:pt>
                <c:pt idx="3">
                  <c:v>4.5064948483069877E-5</c:v>
                </c:pt>
                <c:pt idx="4">
                  <c:v>1.1746548451332443E-2</c:v>
                </c:pt>
                <c:pt idx="5">
                  <c:v>1.1038629902998262E-2</c:v>
                </c:pt>
                <c:pt idx="6">
                  <c:v>2.3566541905701729E-2</c:v>
                </c:pt>
                <c:pt idx="7">
                  <c:v>1.3874053598010619E-2</c:v>
                </c:pt>
                <c:pt idx="8">
                  <c:v>1.7493604834904709E-3</c:v>
                </c:pt>
                <c:pt idx="9">
                  <c:v>1.3902301057168272E-2</c:v>
                </c:pt>
                <c:pt idx="10">
                  <c:v>1.7008141818354767E-2</c:v>
                </c:pt>
                <c:pt idx="11">
                  <c:v>2.0130385612745494E-2</c:v>
                </c:pt>
                <c:pt idx="12">
                  <c:v>3.7853385429699737E-2</c:v>
                </c:pt>
                <c:pt idx="13">
                  <c:v>4.9346703892635671E-3</c:v>
                </c:pt>
                <c:pt idx="14">
                  <c:v>6.0250368937728833E-4</c:v>
                </c:pt>
                <c:pt idx="15">
                  <c:v>6.3763606126385954E-3</c:v>
                </c:pt>
                <c:pt idx="16">
                  <c:v>2.6446860824979507E-6</c:v>
                </c:pt>
                <c:pt idx="17">
                  <c:v>4.5373618009228395E-3</c:v>
                </c:pt>
                <c:pt idx="18">
                  <c:v>4.1089613655023373E-2</c:v>
                </c:pt>
                <c:pt idx="19">
                  <c:v>3.4748688956863866E-2</c:v>
                </c:pt>
                <c:pt idx="20">
                  <c:v>4.4588830889975874E-3</c:v>
                </c:pt>
                <c:pt idx="21">
                  <c:v>8.1962544417268728E-4</c:v>
                </c:pt>
                <c:pt idx="22">
                  <c:v>2.6510233184824004E-2</c:v>
                </c:pt>
                <c:pt idx="23">
                  <c:v>1.4854254926674014E-2</c:v>
                </c:pt>
                <c:pt idx="24">
                  <c:v>2.4816194130176474E-2</c:v>
                </c:pt>
                <c:pt idx="25">
                  <c:v>3.3376395511070495E-2</c:v>
                </c:pt>
                <c:pt idx="26">
                  <c:v>3.1370386058202103E-2</c:v>
                </c:pt>
                <c:pt idx="27">
                  <c:v>1.5741249735118628E-2</c:v>
                </c:pt>
                <c:pt idx="28">
                  <c:v>1.1350793850151811E-2</c:v>
                </c:pt>
                <c:pt idx="29">
                  <c:v>9.3474789198756021E-3</c:v>
                </c:pt>
                <c:pt idx="30">
                  <c:v>7.9842066487323657E-2</c:v>
                </c:pt>
                <c:pt idx="31">
                  <c:v>1.9077761525397547E-2</c:v>
                </c:pt>
                <c:pt idx="32">
                  <c:v>6.5230688063762044E-3</c:v>
                </c:pt>
                <c:pt idx="33">
                  <c:v>2.9094844486821633E-2</c:v>
                </c:pt>
                <c:pt idx="34">
                  <c:v>3.6235848730860075E-2</c:v>
                </c:pt>
                <c:pt idx="35">
                  <c:v>4.4960763160896797E-2</c:v>
                </c:pt>
                <c:pt idx="36">
                  <c:v>7.3092173729909699E-2</c:v>
                </c:pt>
                <c:pt idx="37">
                  <c:v>2.4365260244852117E-2</c:v>
                </c:pt>
                <c:pt idx="38">
                  <c:v>1.5500015468027203E-2</c:v>
                </c:pt>
                <c:pt idx="39">
                  <c:v>0</c:v>
                </c:pt>
                <c:pt idx="40">
                  <c:v>5.7940161699597523E-2</c:v>
                </c:pt>
                <c:pt idx="41">
                  <c:v>0.17247287691917015</c:v>
                </c:pt>
                <c:pt idx="42">
                  <c:v>1.6440543948843523E-2</c:v>
                </c:pt>
                <c:pt idx="43">
                  <c:v>4.3723886391516956E-3</c:v>
                </c:pt>
                <c:pt idx="44">
                  <c:v>1.9031792246195198E-2</c:v>
                </c:pt>
                <c:pt idx="45">
                  <c:v>2.2417659355664272E-2</c:v>
                </c:pt>
                <c:pt idx="46">
                  <c:v>5.7254575961588807E-3</c:v>
                </c:pt>
                <c:pt idx="47">
                  <c:v>2.2621800546362243E-3</c:v>
                </c:pt>
                <c:pt idx="48">
                  <c:v>4.8179132940296488E-3</c:v>
                </c:pt>
                <c:pt idx="49">
                  <c:v>0</c:v>
                </c:pt>
                <c:pt idx="50">
                  <c:v>5.0310192598924865E-2</c:v>
                </c:pt>
                <c:pt idx="51">
                  <c:v>3.148881540229316E-2</c:v>
                </c:pt>
                <c:pt idx="52">
                  <c:v>0.23025360761855398</c:v>
                </c:pt>
                <c:pt idx="53">
                  <c:v>7.3263294849844757E-3</c:v>
                </c:pt>
                <c:pt idx="54">
                  <c:v>3.2070538164709936E-2</c:v>
                </c:pt>
                <c:pt idx="55">
                  <c:v>8.724727330490413E-2</c:v>
                </c:pt>
                <c:pt idx="56">
                  <c:v>3.5720658769979957E-2</c:v>
                </c:pt>
                <c:pt idx="57">
                  <c:v>6.3456810917485373E-3</c:v>
                </c:pt>
                <c:pt idx="58">
                  <c:v>7.3400271288533809E-3</c:v>
                </c:pt>
                <c:pt idx="59">
                  <c:v>6.1498891419569664E-2</c:v>
                </c:pt>
                <c:pt idx="60">
                  <c:v>3.9674927743550709E-3</c:v>
                </c:pt>
                <c:pt idx="61">
                  <c:v>5.3900322433502454E-4</c:v>
                </c:pt>
                <c:pt idx="62">
                  <c:v>1.5207682177622844E-3</c:v>
                </c:pt>
                <c:pt idx="63">
                  <c:v>0</c:v>
                </c:pt>
                <c:pt idx="64">
                  <c:v>1.0549795406889532E-3</c:v>
                </c:pt>
                <c:pt idx="65">
                  <c:v>7.0719132304761852E-4</c:v>
                </c:pt>
                <c:pt idx="66">
                  <c:v>4.3830125395941208E-2</c:v>
                </c:pt>
                <c:pt idx="67">
                  <c:v>8.2460572782467351E-2</c:v>
                </c:pt>
                <c:pt idx="68">
                  <c:v>5.2431020013472647E-3</c:v>
                </c:pt>
                <c:pt idx="69">
                  <c:v>9.581448822711499E-3</c:v>
                </c:pt>
                <c:pt idx="70">
                  <c:v>5.9758026123144271E-3</c:v>
                </c:pt>
                <c:pt idx="71">
                  <c:v>8.2509568568429339E-4</c:v>
                </c:pt>
                <c:pt idx="72">
                  <c:v>1.6908457938315941E-3</c:v>
                </c:pt>
                <c:pt idx="73">
                  <c:v>3.5891097226127257E-4</c:v>
                </c:pt>
                <c:pt idx="74">
                  <c:v>2.0103121037124416E-3</c:v>
                </c:pt>
                <c:pt idx="75">
                  <c:v>3.6240254630330364E-2</c:v>
                </c:pt>
                <c:pt idx="76">
                  <c:v>2.0882840373196216E-4</c:v>
                </c:pt>
                <c:pt idx="77">
                  <c:v>2.5763584754391899E-2</c:v>
                </c:pt>
                <c:pt idx="78">
                  <c:v>7.4648045413839634E-5</c:v>
                </c:pt>
                <c:pt idx="79">
                  <c:v>1.3778319552018125E-2</c:v>
                </c:pt>
                <c:pt idx="80">
                  <c:v>2.1215360640598133E-3</c:v>
                </c:pt>
                <c:pt idx="81">
                  <c:v>8.3942628594052895E-3</c:v>
                </c:pt>
                <c:pt idx="82">
                  <c:v>8.9112936984650781E-3</c:v>
                </c:pt>
                <c:pt idx="83">
                  <c:v>1.6342903878106141E-4</c:v>
                </c:pt>
                <c:pt idx="84">
                  <c:v>9.3029185111613462E-3</c:v>
                </c:pt>
                <c:pt idx="85">
                  <c:v>3.2852211170862011E-2</c:v>
                </c:pt>
                <c:pt idx="86">
                  <c:v>4.3145553752054078E-3</c:v>
                </c:pt>
                <c:pt idx="87">
                  <c:v>0</c:v>
                </c:pt>
                <c:pt idx="88">
                  <c:v>1.0816095981159835E-2</c:v>
                </c:pt>
                <c:pt idx="89">
                  <c:v>4.947156502749162E-3</c:v>
                </c:pt>
                <c:pt idx="90">
                  <c:v>5.9264574535817731E-2</c:v>
                </c:pt>
                <c:pt idx="91">
                  <c:v>3.7346180867230787E-2</c:v>
                </c:pt>
                <c:pt idx="92">
                  <c:v>2.810454585657797E-3</c:v>
                </c:pt>
              </c:numCache>
            </c:numRef>
          </c:bubbleSize>
          <c:bubble3D val="0"/>
          <c:extLst>
            <c:ext xmlns:c16="http://schemas.microsoft.com/office/drawing/2014/chart" uri="{C3380CC4-5D6E-409C-BE32-E72D297353CC}">
              <c16:uniqueId val="{00000000-3FC1-41D9-84C1-F9FBFE250A4A}"/>
            </c:ext>
          </c:extLst>
        </c:ser>
        <c:ser>
          <c:idx val="1"/>
          <c:order val="1"/>
          <c:tx>
            <c:v>Protracted Crisis Countries</c:v>
          </c:tx>
          <c:spPr>
            <a:solidFill>
              <a:schemeClr val="accent2">
                <a:lumMod val="75000"/>
                <a:alpha val="75000"/>
              </a:schemeClr>
            </a:solidFill>
            <a:ln w="9525">
              <a:solidFill>
                <a:schemeClr val="accent2">
                  <a:lumMod val="50000"/>
                  <a:alpha val="80000"/>
                </a:schemeClr>
              </a:solidFill>
            </a:ln>
            <a:effectLst/>
          </c:spPr>
          <c:invertIfNegative val="0"/>
          <c:xVal>
            <c:numRef>
              <c:f>'Figure 5'!$L$41:$L$74</c:f>
              <c:numCache>
                <c:formatCode>0.00</c:formatCode>
                <c:ptCount val="34"/>
                <c:pt idx="0">
                  <c:v>0.67720000000000002</c:v>
                </c:pt>
                <c:pt idx="1">
                  <c:v>0.65849999999999997</c:v>
                </c:pt>
                <c:pt idx="2">
                  <c:v>0.73309999999999997</c:v>
                </c:pt>
                <c:pt idx="3">
                  <c:v>0.67090000000000005</c:v>
                </c:pt>
                <c:pt idx="4">
                  <c:v>0.65269999999999995</c:v>
                </c:pt>
                <c:pt idx="5">
                  <c:v>0.67</c:v>
                </c:pt>
                <c:pt idx="6">
                  <c:v>0.72849999999999993</c:v>
                </c:pt>
                <c:pt idx="7">
                  <c:v>0.64610000000000001</c:v>
                </c:pt>
                <c:pt idx="8" formatCode="General">
                  <c:v>0.6159</c:v>
                </c:pt>
                <c:pt idx="9">
                  <c:v>0.68920000000000003</c:v>
                </c:pt>
                <c:pt idx="10">
                  <c:v>0.64480000000000004</c:v>
                </c:pt>
                <c:pt idx="11">
                  <c:v>0.62850000000000006</c:v>
                </c:pt>
                <c:pt idx="12">
                  <c:v>0.6552</c:v>
                </c:pt>
                <c:pt idx="13">
                  <c:v>0.62819999999999998</c:v>
                </c:pt>
                <c:pt idx="14">
                  <c:v>0.63119999999999998</c:v>
                </c:pt>
                <c:pt idx="15">
                  <c:v>0.57999999999999996</c:v>
                </c:pt>
                <c:pt idx="16">
                  <c:v>0.65159999999999996</c:v>
                </c:pt>
                <c:pt idx="17">
                  <c:v>0.60950000000000004</c:v>
                </c:pt>
                <c:pt idx="18">
                  <c:v>0.64969999999999994</c:v>
                </c:pt>
                <c:pt idx="19">
                  <c:v>0.61299999999999999</c:v>
                </c:pt>
                <c:pt idx="20">
                  <c:v>0.62139999999999995</c:v>
                </c:pt>
                <c:pt idx="21">
                  <c:v>0.60919999999999996</c:v>
                </c:pt>
                <c:pt idx="22">
                  <c:v>0.62390000000000001</c:v>
                </c:pt>
                <c:pt idx="23">
                  <c:v>0.62460000000000004</c:v>
                </c:pt>
                <c:pt idx="24">
                  <c:v>0.61929999999999996</c:v>
                </c:pt>
                <c:pt idx="25">
                  <c:v>0.61039999999999994</c:v>
                </c:pt>
                <c:pt idx="26">
                  <c:v>0.57069999999999999</c:v>
                </c:pt>
                <c:pt idx="27">
                  <c:v>0.58150000000000002</c:v>
                </c:pt>
                <c:pt idx="28">
                  <c:v>0.54890000000000005</c:v>
                </c:pt>
                <c:pt idx="29">
                  <c:v>0.5353</c:v>
                </c:pt>
                <c:pt idx="30">
                  <c:v>0.51439999999999997</c:v>
                </c:pt>
                <c:pt idx="31">
                  <c:v>0.48599999999999999</c:v>
                </c:pt>
                <c:pt idx="32">
                  <c:v>0.433</c:v>
                </c:pt>
                <c:pt idx="33">
                  <c:v>0.56459999999999999</c:v>
                </c:pt>
              </c:numCache>
            </c:numRef>
          </c:xVal>
          <c:yVal>
            <c:numRef>
              <c:f>'Figure 5'!$M$41:$M$74</c:f>
              <c:numCache>
                <c:formatCode>General</c:formatCode>
                <c:ptCount val="34"/>
                <c:pt idx="0">
                  <c:v>4.5</c:v>
                </c:pt>
                <c:pt idx="1">
                  <c:v>4.5</c:v>
                </c:pt>
                <c:pt idx="2">
                  <c:v>4.5</c:v>
                </c:pt>
                <c:pt idx="3">
                  <c:v>4.5</c:v>
                </c:pt>
                <c:pt idx="4">
                  <c:v>4.5</c:v>
                </c:pt>
                <c:pt idx="5">
                  <c:v>3.5</c:v>
                </c:pt>
                <c:pt idx="6">
                  <c:v>4.5</c:v>
                </c:pt>
                <c:pt idx="7">
                  <c:v>4.5</c:v>
                </c:pt>
                <c:pt idx="8">
                  <c:v>4.5</c:v>
                </c:pt>
                <c:pt idx="9">
                  <c:v>4.5</c:v>
                </c:pt>
                <c:pt idx="10">
                  <c:v>4.5</c:v>
                </c:pt>
                <c:pt idx="11">
                  <c:v>4.5</c:v>
                </c:pt>
                <c:pt idx="12">
                  <c:v>3.5</c:v>
                </c:pt>
                <c:pt idx="13">
                  <c:v>4.5</c:v>
                </c:pt>
                <c:pt idx="14">
                  <c:v>3.5</c:v>
                </c:pt>
                <c:pt idx="15">
                  <c:v>4.5</c:v>
                </c:pt>
                <c:pt idx="16">
                  <c:v>4.5</c:v>
                </c:pt>
                <c:pt idx="17">
                  <c:v>3.5</c:v>
                </c:pt>
                <c:pt idx="18">
                  <c:v>2.5</c:v>
                </c:pt>
                <c:pt idx="19">
                  <c:v>4.5</c:v>
                </c:pt>
                <c:pt idx="20">
                  <c:v>4.5</c:v>
                </c:pt>
                <c:pt idx="21">
                  <c:v>4.5</c:v>
                </c:pt>
                <c:pt idx="22">
                  <c:v>3.5</c:v>
                </c:pt>
                <c:pt idx="23">
                  <c:v>4.5</c:v>
                </c:pt>
                <c:pt idx="24">
                  <c:v>3.5</c:v>
                </c:pt>
                <c:pt idx="25">
                  <c:v>4.5</c:v>
                </c:pt>
                <c:pt idx="26">
                  <c:v>3.5</c:v>
                </c:pt>
                <c:pt idx="27">
                  <c:v>4.5</c:v>
                </c:pt>
                <c:pt idx="28">
                  <c:v>4.5</c:v>
                </c:pt>
                <c:pt idx="29">
                  <c:v>2.5</c:v>
                </c:pt>
                <c:pt idx="30">
                  <c:v>2.5</c:v>
                </c:pt>
                <c:pt idx="31">
                  <c:v>3.5</c:v>
                </c:pt>
                <c:pt idx="32">
                  <c:v>3.5</c:v>
                </c:pt>
                <c:pt idx="33">
                  <c:v>3.5</c:v>
                </c:pt>
              </c:numCache>
            </c:numRef>
          </c:yVal>
          <c:bubbleSize>
            <c:numRef>
              <c:f>'Figure 5'!$P$41:$P$74</c:f>
              <c:numCache>
                <c:formatCode>0.00%</c:formatCode>
                <c:ptCount val="34"/>
                <c:pt idx="0">
                  <c:v>1.2303031634340559E-3</c:v>
                </c:pt>
                <c:pt idx="1">
                  <c:v>7.5303485794392683E-3</c:v>
                </c:pt>
                <c:pt idx="2">
                  <c:v>2.3965001968467899E-2</c:v>
                </c:pt>
                <c:pt idx="3">
                  <c:v>1.8694190952411271E-2</c:v>
                </c:pt>
                <c:pt idx="4">
                  <c:v>4.452637922838449E-2</c:v>
                </c:pt>
                <c:pt idx="5">
                  <c:v>1.3487539158211995E-3</c:v>
                </c:pt>
                <c:pt idx="6">
                  <c:v>1.1309868778805747E-3</c:v>
                </c:pt>
                <c:pt idx="7">
                  <c:v>8.635320150074571E-3</c:v>
                </c:pt>
                <c:pt idx="8">
                  <c:v>4.3325490994908815E-3</c:v>
                </c:pt>
                <c:pt idx="9">
                  <c:v>2.2433880045099842E-3</c:v>
                </c:pt>
                <c:pt idx="10">
                  <c:v>1.1840720609151258E-2</c:v>
                </c:pt>
                <c:pt idx="11">
                  <c:v>1.4156112395344624E-2</c:v>
                </c:pt>
                <c:pt idx="12">
                  <c:v>5.5941606261524835E-4</c:v>
                </c:pt>
                <c:pt idx="13">
                  <c:v>3.2249888255677595E-2</c:v>
                </c:pt>
                <c:pt idx="14">
                  <c:v>6.1031031732186464E-3</c:v>
                </c:pt>
                <c:pt idx="15">
                  <c:v>7.6569234419456107E-3</c:v>
                </c:pt>
                <c:pt idx="16">
                  <c:v>3.1767646303747091E-4</c:v>
                </c:pt>
                <c:pt idx="17">
                  <c:v>6.6717024070914242E-4</c:v>
                </c:pt>
                <c:pt idx="18">
                  <c:v>3.6812160996358173E-2</c:v>
                </c:pt>
                <c:pt idx="19">
                  <c:v>1.8515750453959583E-2</c:v>
                </c:pt>
                <c:pt idx="20">
                  <c:v>1.5121664649444656E-2</c:v>
                </c:pt>
                <c:pt idx="21">
                  <c:v>9.3915092189099762E-3</c:v>
                </c:pt>
                <c:pt idx="22">
                  <c:v>1.9353476559916458E-3</c:v>
                </c:pt>
                <c:pt idx="23">
                  <c:v>1.6893908755728413E-2</c:v>
                </c:pt>
                <c:pt idx="24">
                  <c:v>7.8088209603876157E-4</c:v>
                </c:pt>
                <c:pt idx="25">
                  <c:v>6.8985085436747331E-3</c:v>
                </c:pt>
                <c:pt idx="26">
                  <c:v>6.2565485244432846E-3</c:v>
                </c:pt>
                <c:pt idx="27">
                  <c:v>2.8500015268607816E-3</c:v>
                </c:pt>
                <c:pt idx="28">
                  <c:v>7.1398480138927121E-4</c:v>
                </c:pt>
                <c:pt idx="29">
                  <c:v>0.10338645169587328</c:v>
                </c:pt>
                <c:pt idx="30">
                  <c:v>2.1370428714788864E-2</c:v>
                </c:pt>
                <c:pt idx="31">
                  <c:v>7.8623821671672169E-3</c:v>
                </c:pt>
                <c:pt idx="32">
                  <c:v>1.0537607735126044E-2</c:v>
                </c:pt>
                <c:pt idx="33">
                  <c:v>2.2903646224223303E-3</c:v>
                </c:pt>
              </c:numCache>
            </c:numRef>
          </c:bubbleSize>
          <c:bubble3D val="0"/>
          <c:extLst>
            <c:ext xmlns:c16="http://schemas.microsoft.com/office/drawing/2014/chart" uri="{C3380CC4-5D6E-409C-BE32-E72D297353CC}">
              <c16:uniqueId val="{00000001-3FC1-41D9-84C1-F9FBFE250A4A}"/>
            </c:ext>
          </c:extLst>
        </c:ser>
        <c:ser>
          <c:idx val="2"/>
          <c:order val="2"/>
          <c:tx>
            <c:strRef>
              <c:f>'Figure 5'!$K$76</c:f>
              <c:strCache>
                <c:ptCount val="1"/>
                <c:pt idx="0">
                  <c:v>Scale</c:v>
                </c:pt>
              </c:strCache>
            </c:strRef>
          </c:tx>
          <c:spPr>
            <a:solidFill>
              <a:schemeClr val="bg1">
                <a:lumMod val="85000"/>
                <a:alpha val="50000"/>
              </a:schemeClr>
            </a:solidFill>
            <a:ln>
              <a:solidFill>
                <a:sysClr val="windowText" lastClr="000000">
                  <a:alpha val="40000"/>
                </a:sysClr>
              </a:solidFill>
            </a:ln>
            <a:effectLst/>
          </c:spPr>
          <c:invertIfNegative val="0"/>
          <c:xVal>
            <c:numRef>
              <c:f>'Figure 5'!$L$76:$L$78</c:f>
              <c:numCache>
                <c:formatCode>General</c:formatCode>
                <c:ptCount val="3"/>
                <c:pt idx="0">
                  <c:v>0.41599999999999998</c:v>
                </c:pt>
                <c:pt idx="1">
                  <c:v>0.436</c:v>
                </c:pt>
                <c:pt idx="2">
                  <c:v>0.44700000000000001</c:v>
                </c:pt>
              </c:numCache>
            </c:numRef>
          </c:xVal>
          <c:yVal>
            <c:numRef>
              <c:f>'Figure 5'!$M$76:$M$78</c:f>
              <c:numCache>
                <c:formatCode>General</c:formatCode>
                <c:ptCount val="3"/>
                <c:pt idx="0">
                  <c:v>1.5</c:v>
                </c:pt>
                <c:pt idx="1">
                  <c:v>1.5</c:v>
                </c:pt>
                <c:pt idx="2">
                  <c:v>1.5</c:v>
                </c:pt>
              </c:numCache>
            </c:numRef>
          </c:yVal>
          <c:bubbleSize>
            <c:numRef>
              <c:f>'Figure 5'!$N$76:$N$78</c:f>
              <c:numCache>
                <c:formatCode>0%</c:formatCode>
                <c:ptCount val="3"/>
                <c:pt idx="0">
                  <c:v>0.2</c:v>
                </c:pt>
                <c:pt idx="1">
                  <c:v>0.05</c:v>
                </c:pt>
                <c:pt idx="2">
                  <c:v>0.01</c:v>
                </c:pt>
              </c:numCache>
            </c:numRef>
          </c:bubbleSize>
          <c:bubble3D val="0"/>
          <c:extLst>
            <c:ext xmlns:c16="http://schemas.microsoft.com/office/drawing/2014/chart" uri="{C3380CC4-5D6E-409C-BE32-E72D297353CC}">
              <c16:uniqueId val="{00000000-A077-4BEE-A4A9-2E870377840F}"/>
            </c:ext>
          </c:extLst>
        </c:ser>
        <c:dLbls>
          <c:showLegendKey val="0"/>
          <c:showVal val="0"/>
          <c:showCatName val="0"/>
          <c:showSerName val="0"/>
          <c:showPercent val="0"/>
          <c:showBubbleSize val="0"/>
        </c:dLbls>
        <c:bubbleScale val="70"/>
        <c:showNegBubbles val="0"/>
        <c:axId val="431560271"/>
        <c:axId val="2113177551"/>
      </c:bubbleChart>
      <c:valAx>
        <c:axId val="431560271"/>
        <c:scaling>
          <c:orientation val="minMax"/>
          <c:max val="0.70000000000000007"/>
          <c:min val="0.4"/>
        </c:scaling>
        <c:delete val="1"/>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Climate Vulnerability</a:t>
                </a:r>
              </a:p>
            </c:rich>
          </c:tx>
          <c:layout>
            <c:manualLayout>
              <c:xMode val="edge"/>
              <c:yMode val="edge"/>
              <c:x val="0.43697819915367725"/>
              <c:y val="7.567100614314453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out"/>
        <c:minorTickMark val="none"/>
        <c:tickLblPos val="nextTo"/>
        <c:crossAx val="2113177551"/>
        <c:crosses val="autoZero"/>
        <c:crossBetween val="midCat"/>
      </c:valAx>
      <c:valAx>
        <c:axId val="2113177551"/>
        <c:scaling>
          <c:orientation val="minMax"/>
          <c:min val="1"/>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31560271"/>
        <c:crosses val="autoZero"/>
        <c:crossBetween val="midCat"/>
        <c:majorUnit val="1"/>
      </c:valAx>
      <c:spPr>
        <a:noFill/>
        <a:ln>
          <a:noFill/>
        </a:ln>
        <a:effectLst/>
      </c:spPr>
    </c:plotArea>
    <c:legend>
      <c:legendPos val="l"/>
      <c:layout>
        <c:manualLayout>
          <c:xMode val="edge"/>
          <c:yMode val="edge"/>
          <c:x val="0.82267577267127323"/>
          <c:y val="0.85218096024923007"/>
          <c:w val="0.13666971941089506"/>
          <c:h val="0.12292680912294802"/>
        </c:manualLayout>
      </c:layout>
      <c:overlay val="0"/>
      <c:spPr>
        <a:solidFill>
          <a:schemeClr val="bg1"/>
        </a:solidFill>
        <a:ln>
          <a:solidFill>
            <a:schemeClr val="tx1">
              <a:alpha val="44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anist Light" panose="02000503000000020004" pitchFamily="50" charset="0"/>
                <a:ea typeface="+mn-ea"/>
                <a:cs typeface="+mn-cs"/>
              </a:defRPr>
            </a:pPr>
            <a:r>
              <a:rPr lang="en-GB"/>
              <a:t>Comparing Mitigation and Adaptation Funding to PC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anist Light" panose="02000503000000020004" pitchFamily="50" charset="0"/>
              <a:ea typeface="+mn-ea"/>
              <a:cs typeface="+mn-cs"/>
            </a:defRPr>
          </a:pPr>
          <a:endParaRPr lang="en-US"/>
        </a:p>
      </c:txPr>
    </c:title>
    <c:autoTitleDeleted val="0"/>
    <c:plotArea>
      <c:layout>
        <c:manualLayout>
          <c:layoutTarget val="inner"/>
          <c:xMode val="edge"/>
          <c:yMode val="edge"/>
          <c:x val="0.17804776793243471"/>
          <c:y val="0.13103002581170531"/>
          <c:w val="0.77967024947782204"/>
          <c:h val="0.82903979055661159"/>
        </c:manualLayout>
      </c:layout>
      <c:barChart>
        <c:barDir val="bar"/>
        <c:grouping val="percentStacked"/>
        <c:varyColors val="0"/>
        <c:ser>
          <c:idx val="1"/>
          <c:order val="0"/>
          <c:tx>
            <c:strRef>
              <c:f>'Figure 6'!$E$12</c:f>
              <c:strCache>
                <c:ptCount val="1"/>
                <c:pt idx="0">
                  <c:v>Mitigation</c:v>
                </c:pt>
              </c:strCache>
            </c:strRef>
          </c:tx>
          <c:spPr>
            <a:solidFill>
              <a:srgbClr val="E4819B"/>
            </a:solidFill>
            <a:ln>
              <a:noFill/>
            </a:ln>
            <a:effectLst/>
          </c:spPr>
          <c:invertIfNegative val="0"/>
          <c:cat>
            <c:strRef>
              <c:f>'Figure 6'!$B$13:$B$52</c:f>
              <c:strCache>
                <c:ptCount val="39"/>
                <c:pt idx="1">
                  <c:v>Chad</c:v>
                </c:pt>
                <c:pt idx="2">
                  <c:v>CAR.</c:v>
                </c:pt>
                <c:pt idx="3">
                  <c:v>DRC</c:v>
                </c:pt>
                <c:pt idx="4">
                  <c:v>Sudan</c:v>
                </c:pt>
                <c:pt idx="5">
                  <c:v>Niger</c:v>
                </c:pt>
                <c:pt idx="6">
                  <c:v>Afghanistan</c:v>
                </c:pt>
                <c:pt idx="7">
                  <c:v>Somalia</c:v>
                </c:pt>
                <c:pt idx="8">
                  <c:v>Yemen</c:v>
                </c:pt>
                <c:pt idx="9">
                  <c:v>Mali</c:v>
                </c:pt>
                <c:pt idx="10">
                  <c:v>Congo</c:v>
                </c:pt>
                <c:pt idx="11">
                  <c:v>Haiti</c:v>
                </c:pt>
                <c:pt idx="12">
                  <c:v>Uganda</c:v>
                </c:pt>
                <c:pt idx="13">
                  <c:v>Burundi</c:v>
                </c:pt>
                <c:pt idx="14">
                  <c:v>Bangladesh</c:v>
                </c:pt>
                <c:pt idx="15">
                  <c:v>Ethiopia</c:v>
                </c:pt>
                <c:pt idx="16">
                  <c:v>Burkina Faso</c:v>
                </c:pt>
                <c:pt idx="17">
                  <c:v>Nigeria</c:v>
                </c:pt>
                <c:pt idx="18">
                  <c:v>Myanmar</c:v>
                </c:pt>
                <c:pt idx="19">
                  <c:v>Angola</c:v>
                </c:pt>
                <c:pt idx="20">
                  <c:v>Syria</c:v>
                </c:pt>
                <c:pt idx="21">
                  <c:v>South Sudan</c:v>
                </c:pt>
                <c:pt idx="22">
                  <c:v>Kenya</c:v>
                </c:pt>
                <c:pt idx="23">
                  <c:v>Cameroon</c:v>
                </c:pt>
                <c:pt idx="24">
                  <c:v>Pakistan</c:v>
                </c:pt>
                <c:pt idx="25">
                  <c:v>Tanzania</c:v>
                </c:pt>
                <c:pt idx="27">
                  <c:v>Libya</c:v>
                </c:pt>
                <c:pt idx="28">
                  <c:v>Rwanda</c:v>
                </c:pt>
                <c:pt idx="29">
                  <c:v>Iraq</c:v>
                </c:pt>
                <c:pt idx="30">
                  <c:v>Lebanon</c:v>
                </c:pt>
                <c:pt idx="31">
                  <c:v>Egypt</c:v>
                </c:pt>
                <c:pt idx="33">
                  <c:v>Dominican R.</c:v>
                </c:pt>
                <c:pt idx="34">
                  <c:v>Peru</c:v>
                </c:pt>
                <c:pt idx="36">
                  <c:v>Jordan</c:v>
                </c:pt>
                <c:pt idx="37">
                  <c:v>Ukraine</c:v>
                </c:pt>
                <c:pt idx="38">
                  <c:v>Türkiye</c:v>
                </c:pt>
              </c:strCache>
            </c:strRef>
          </c:cat>
          <c:val>
            <c:numRef>
              <c:f>'Figure 6'!$H$13:$H$51</c:f>
              <c:numCache>
                <c:formatCode>0%</c:formatCode>
                <c:ptCount val="39"/>
                <c:pt idx="1">
                  <c:v>9.3534271425649879E-2</c:v>
                </c:pt>
                <c:pt idx="2">
                  <c:v>0.50356881224384742</c:v>
                </c:pt>
                <c:pt idx="3">
                  <c:v>0.49168817776766166</c:v>
                </c:pt>
                <c:pt idx="4">
                  <c:v>5.9152124789164278E-4</c:v>
                </c:pt>
                <c:pt idx="5">
                  <c:v>0.35827211664222264</c:v>
                </c:pt>
                <c:pt idx="6">
                  <c:v>0.65173428176934523</c:v>
                </c:pt>
                <c:pt idx="7">
                  <c:v>0.18904698701673278</c:v>
                </c:pt>
                <c:pt idx="8">
                  <c:v>7.8606812277475461E-3</c:v>
                </c:pt>
                <c:pt idx="9">
                  <c:v>0.18959898927786381</c:v>
                </c:pt>
                <c:pt idx="10">
                  <c:v>0.76099386543975456</c:v>
                </c:pt>
                <c:pt idx="11">
                  <c:v>0.35458438237861811</c:v>
                </c:pt>
                <c:pt idx="12">
                  <c:v>0.34171825277103268</c:v>
                </c:pt>
                <c:pt idx="13">
                  <c:v>5.2852421221112486E-2</c:v>
                </c:pt>
                <c:pt idx="14">
                  <c:v>0.84427891546519018</c:v>
                </c:pt>
                <c:pt idx="15">
                  <c:v>0.41424656276646438</c:v>
                </c:pt>
                <c:pt idx="16">
                  <c:v>0.24288484659789114</c:v>
                </c:pt>
                <c:pt idx="17">
                  <c:v>0.34218102103920467</c:v>
                </c:pt>
                <c:pt idx="18">
                  <c:v>0.79465736785421737</c:v>
                </c:pt>
                <c:pt idx="19">
                  <c:v>0.37409973700520965</c:v>
                </c:pt>
                <c:pt idx="20">
                  <c:v>9.069197875253723E-3</c:v>
                </c:pt>
                <c:pt idx="21">
                  <c:v>8.8742124474573275E-2</c:v>
                </c:pt>
                <c:pt idx="22">
                  <c:v>0.52015946852683448</c:v>
                </c:pt>
                <c:pt idx="23">
                  <c:v>0.68672152082091631</c:v>
                </c:pt>
                <c:pt idx="24">
                  <c:v>0.93418208311233175</c:v>
                </c:pt>
                <c:pt idx="25">
                  <c:v>0.53260488820917973</c:v>
                </c:pt>
                <c:pt idx="27">
                  <c:v>2.390063479062148E-3</c:v>
                </c:pt>
                <c:pt idx="28">
                  <c:v>0.60554722101197966</c:v>
                </c:pt>
                <c:pt idx="29">
                  <c:v>0.88147908665698083</c:v>
                </c:pt>
                <c:pt idx="30">
                  <c:v>0.39242877582877939</c:v>
                </c:pt>
                <c:pt idx="31">
                  <c:v>0.97852011372970016</c:v>
                </c:pt>
                <c:pt idx="33">
                  <c:v>0.47768102633708054</c:v>
                </c:pt>
                <c:pt idx="34">
                  <c:v>0.50925639252110722</c:v>
                </c:pt>
                <c:pt idx="36">
                  <c:v>0.69512323376093166</c:v>
                </c:pt>
                <c:pt idx="37">
                  <c:v>0.92545170950014799</c:v>
                </c:pt>
                <c:pt idx="38">
                  <c:v>0.81419372670853507</c:v>
                </c:pt>
              </c:numCache>
            </c:numRef>
          </c:val>
          <c:extLst>
            <c:ext xmlns:c16="http://schemas.microsoft.com/office/drawing/2014/chart" uri="{C3380CC4-5D6E-409C-BE32-E72D297353CC}">
              <c16:uniqueId val="{00000000-453E-4D03-9B3E-0F61C808F723}"/>
            </c:ext>
          </c:extLst>
        </c:ser>
        <c:ser>
          <c:idx val="2"/>
          <c:order val="1"/>
          <c:tx>
            <c:strRef>
              <c:f>'Figure 6'!$F$12</c:f>
              <c:strCache>
                <c:ptCount val="1"/>
                <c:pt idx="0">
                  <c:v>Dual purpose</c:v>
                </c:pt>
              </c:strCache>
            </c:strRef>
          </c:tx>
          <c:spPr>
            <a:solidFill>
              <a:srgbClr val="D64278"/>
            </a:solidFill>
            <a:ln>
              <a:noFill/>
            </a:ln>
            <a:effectLst/>
          </c:spPr>
          <c:invertIfNegative val="0"/>
          <c:cat>
            <c:strRef>
              <c:f>'Figure 6'!$B$13:$B$52</c:f>
              <c:strCache>
                <c:ptCount val="39"/>
                <c:pt idx="1">
                  <c:v>Chad</c:v>
                </c:pt>
                <c:pt idx="2">
                  <c:v>CAR.</c:v>
                </c:pt>
                <c:pt idx="3">
                  <c:v>DRC</c:v>
                </c:pt>
                <c:pt idx="4">
                  <c:v>Sudan</c:v>
                </c:pt>
                <c:pt idx="5">
                  <c:v>Niger</c:v>
                </c:pt>
                <c:pt idx="6">
                  <c:v>Afghanistan</c:v>
                </c:pt>
                <c:pt idx="7">
                  <c:v>Somalia</c:v>
                </c:pt>
                <c:pt idx="8">
                  <c:v>Yemen</c:v>
                </c:pt>
                <c:pt idx="9">
                  <c:v>Mali</c:v>
                </c:pt>
                <c:pt idx="10">
                  <c:v>Congo</c:v>
                </c:pt>
                <c:pt idx="11">
                  <c:v>Haiti</c:v>
                </c:pt>
                <c:pt idx="12">
                  <c:v>Uganda</c:v>
                </c:pt>
                <c:pt idx="13">
                  <c:v>Burundi</c:v>
                </c:pt>
                <c:pt idx="14">
                  <c:v>Bangladesh</c:v>
                </c:pt>
                <c:pt idx="15">
                  <c:v>Ethiopia</c:v>
                </c:pt>
                <c:pt idx="16">
                  <c:v>Burkina Faso</c:v>
                </c:pt>
                <c:pt idx="17">
                  <c:v>Nigeria</c:v>
                </c:pt>
                <c:pt idx="18">
                  <c:v>Myanmar</c:v>
                </c:pt>
                <c:pt idx="19">
                  <c:v>Angola</c:v>
                </c:pt>
                <c:pt idx="20">
                  <c:v>Syria</c:v>
                </c:pt>
                <c:pt idx="21">
                  <c:v>South Sudan</c:v>
                </c:pt>
                <c:pt idx="22">
                  <c:v>Kenya</c:v>
                </c:pt>
                <c:pt idx="23">
                  <c:v>Cameroon</c:v>
                </c:pt>
                <c:pt idx="24">
                  <c:v>Pakistan</c:v>
                </c:pt>
                <c:pt idx="25">
                  <c:v>Tanzania</c:v>
                </c:pt>
                <c:pt idx="27">
                  <c:v>Libya</c:v>
                </c:pt>
                <c:pt idx="28">
                  <c:v>Rwanda</c:v>
                </c:pt>
                <c:pt idx="29">
                  <c:v>Iraq</c:v>
                </c:pt>
                <c:pt idx="30">
                  <c:v>Lebanon</c:v>
                </c:pt>
                <c:pt idx="31">
                  <c:v>Egypt</c:v>
                </c:pt>
                <c:pt idx="33">
                  <c:v>Dominican R.</c:v>
                </c:pt>
                <c:pt idx="34">
                  <c:v>Peru</c:v>
                </c:pt>
                <c:pt idx="36">
                  <c:v>Jordan</c:v>
                </c:pt>
                <c:pt idx="37">
                  <c:v>Ukraine</c:v>
                </c:pt>
                <c:pt idx="38">
                  <c:v>Türkiye</c:v>
                </c:pt>
              </c:strCache>
            </c:strRef>
          </c:cat>
          <c:val>
            <c:numRef>
              <c:f>'Figure 6'!$I$13:$I$51</c:f>
              <c:numCache>
                <c:formatCode>0%</c:formatCode>
                <c:ptCount val="39"/>
                <c:pt idx="1">
                  <c:v>0.10337821601017713</c:v>
                </c:pt>
                <c:pt idx="2">
                  <c:v>0</c:v>
                </c:pt>
                <c:pt idx="3">
                  <c:v>0.23606305154184737</c:v>
                </c:pt>
                <c:pt idx="4">
                  <c:v>0.13536958491339429</c:v>
                </c:pt>
                <c:pt idx="5">
                  <c:v>3.6141015270371828E-2</c:v>
                </c:pt>
                <c:pt idx="6">
                  <c:v>3.3964773810209972E-2</c:v>
                </c:pt>
                <c:pt idx="7">
                  <c:v>4.0102291513622844E-2</c:v>
                </c:pt>
                <c:pt idx="8">
                  <c:v>0.47620772218856949</c:v>
                </c:pt>
                <c:pt idx="9">
                  <c:v>5.7169796064206954E-3</c:v>
                </c:pt>
                <c:pt idx="10">
                  <c:v>8.4068897112755878E-2</c:v>
                </c:pt>
                <c:pt idx="11">
                  <c:v>3.8146488486193168E-2</c:v>
                </c:pt>
                <c:pt idx="12">
                  <c:v>8.9019901564487067E-2</c:v>
                </c:pt>
                <c:pt idx="13">
                  <c:v>0.46629358588032715</c:v>
                </c:pt>
                <c:pt idx="14">
                  <c:v>8.5695169996163421E-3</c:v>
                </c:pt>
                <c:pt idx="15">
                  <c:v>9.2175195685529912E-2</c:v>
                </c:pt>
                <c:pt idx="16">
                  <c:v>3.6118381449127671E-2</c:v>
                </c:pt>
                <c:pt idx="17">
                  <c:v>5.9373631993798776E-2</c:v>
                </c:pt>
                <c:pt idx="18">
                  <c:v>2.9980621133136123E-2</c:v>
                </c:pt>
                <c:pt idx="19">
                  <c:v>6.3522790089954262E-2</c:v>
                </c:pt>
                <c:pt idx="20">
                  <c:v>1.3546302858457005E-2</c:v>
                </c:pt>
                <c:pt idx="21">
                  <c:v>0</c:v>
                </c:pt>
                <c:pt idx="22">
                  <c:v>1.9792040869437637E-2</c:v>
                </c:pt>
                <c:pt idx="23">
                  <c:v>5.8847334161927098E-2</c:v>
                </c:pt>
                <c:pt idx="24">
                  <c:v>1.2022155999266834E-3</c:v>
                </c:pt>
                <c:pt idx="25">
                  <c:v>3.2807187828512017E-2</c:v>
                </c:pt>
                <c:pt idx="27">
                  <c:v>3.4373826831848742E-3</c:v>
                </c:pt>
                <c:pt idx="28">
                  <c:v>2.8570698063484074E-2</c:v>
                </c:pt>
                <c:pt idx="29">
                  <c:v>6.3285507770443322E-3</c:v>
                </c:pt>
                <c:pt idx="30">
                  <c:v>0.23670530911958415</c:v>
                </c:pt>
                <c:pt idx="31">
                  <c:v>8.5564695858264593E-4</c:v>
                </c:pt>
                <c:pt idx="33">
                  <c:v>4.2902333045197021E-2</c:v>
                </c:pt>
                <c:pt idx="34">
                  <c:v>4.9160337582615676E-2</c:v>
                </c:pt>
                <c:pt idx="36">
                  <c:v>3.0708074608703931E-3</c:v>
                </c:pt>
                <c:pt idx="37">
                  <c:v>5.255504294317024E-2</c:v>
                </c:pt>
                <c:pt idx="38">
                  <c:v>1.8517159689210944E-2</c:v>
                </c:pt>
              </c:numCache>
            </c:numRef>
          </c:val>
          <c:extLst>
            <c:ext xmlns:c16="http://schemas.microsoft.com/office/drawing/2014/chart" uri="{C3380CC4-5D6E-409C-BE32-E72D297353CC}">
              <c16:uniqueId val="{00000001-453E-4D03-9B3E-0F61C808F723}"/>
            </c:ext>
          </c:extLst>
        </c:ser>
        <c:ser>
          <c:idx val="0"/>
          <c:order val="2"/>
          <c:tx>
            <c:strRef>
              <c:f>'Figure 6'!$D$12</c:f>
              <c:strCache>
                <c:ptCount val="1"/>
                <c:pt idx="0">
                  <c:v>Adaptation</c:v>
                </c:pt>
              </c:strCache>
            </c:strRef>
          </c:tx>
          <c:spPr>
            <a:solidFill>
              <a:srgbClr val="7E1850"/>
            </a:solidFill>
            <a:ln>
              <a:noFill/>
            </a:ln>
            <a:effectLst/>
          </c:spPr>
          <c:invertIfNegative val="0"/>
          <c:cat>
            <c:strRef>
              <c:f>'Figure 6'!$B$13:$B$52</c:f>
              <c:strCache>
                <c:ptCount val="39"/>
                <c:pt idx="1">
                  <c:v>Chad</c:v>
                </c:pt>
                <c:pt idx="2">
                  <c:v>CAR.</c:v>
                </c:pt>
                <c:pt idx="3">
                  <c:v>DRC</c:v>
                </c:pt>
                <c:pt idx="4">
                  <c:v>Sudan</c:v>
                </c:pt>
                <c:pt idx="5">
                  <c:v>Niger</c:v>
                </c:pt>
                <c:pt idx="6">
                  <c:v>Afghanistan</c:v>
                </c:pt>
                <c:pt idx="7">
                  <c:v>Somalia</c:v>
                </c:pt>
                <c:pt idx="8">
                  <c:v>Yemen</c:v>
                </c:pt>
                <c:pt idx="9">
                  <c:v>Mali</c:v>
                </c:pt>
                <c:pt idx="10">
                  <c:v>Congo</c:v>
                </c:pt>
                <c:pt idx="11">
                  <c:v>Haiti</c:v>
                </c:pt>
                <c:pt idx="12">
                  <c:v>Uganda</c:v>
                </c:pt>
                <c:pt idx="13">
                  <c:v>Burundi</c:v>
                </c:pt>
                <c:pt idx="14">
                  <c:v>Bangladesh</c:v>
                </c:pt>
                <c:pt idx="15">
                  <c:v>Ethiopia</c:v>
                </c:pt>
                <c:pt idx="16">
                  <c:v>Burkina Faso</c:v>
                </c:pt>
                <c:pt idx="17">
                  <c:v>Nigeria</c:v>
                </c:pt>
                <c:pt idx="18">
                  <c:v>Myanmar</c:v>
                </c:pt>
                <c:pt idx="19">
                  <c:v>Angola</c:v>
                </c:pt>
                <c:pt idx="20">
                  <c:v>Syria</c:v>
                </c:pt>
                <c:pt idx="21">
                  <c:v>South Sudan</c:v>
                </c:pt>
                <c:pt idx="22">
                  <c:v>Kenya</c:v>
                </c:pt>
                <c:pt idx="23">
                  <c:v>Cameroon</c:v>
                </c:pt>
                <c:pt idx="24">
                  <c:v>Pakistan</c:v>
                </c:pt>
                <c:pt idx="25">
                  <c:v>Tanzania</c:v>
                </c:pt>
                <c:pt idx="27">
                  <c:v>Libya</c:v>
                </c:pt>
                <c:pt idx="28">
                  <c:v>Rwanda</c:v>
                </c:pt>
                <c:pt idx="29">
                  <c:v>Iraq</c:v>
                </c:pt>
                <c:pt idx="30">
                  <c:v>Lebanon</c:v>
                </c:pt>
                <c:pt idx="31">
                  <c:v>Egypt</c:v>
                </c:pt>
                <c:pt idx="33">
                  <c:v>Dominican R.</c:v>
                </c:pt>
                <c:pt idx="34">
                  <c:v>Peru</c:v>
                </c:pt>
                <c:pt idx="36">
                  <c:v>Jordan</c:v>
                </c:pt>
                <c:pt idx="37">
                  <c:v>Ukraine</c:v>
                </c:pt>
                <c:pt idx="38">
                  <c:v>Türkiye</c:v>
                </c:pt>
              </c:strCache>
            </c:strRef>
          </c:cat>
          <c:val>
            <c:numRef>
              <c:f>'Figure 6'!$G$13:$G$51</c:f>
              <c:numCache>
                <c:formatCode>0%</c:formatCode>
                <c:ptCount val="39"/>
                <c:pt idx="1">
                  <c:v>0.80308751256417299</c:v>
                </c:pt>
                <c:pt idx="2">
                  <c:v>0.49643118775615258</c:v>
                </c:pt>
                <c:pt idx="3">
                  <c:v>0.27224877069049108</c:v>
                </c:pt>
                <c:pt idx="4">
                  <c:v>0.86403889383871413</c:v>
                </c:pt>
                <c:pt idx="5">
                  <c:v>0.60558686808740558</c:v>
                </c:pt>
                <c:pt idx="6">
                  <c:v>0.31430094442044487</c:v>
                </c:pt>
                <c:pt idx="7">
                  <c:v>0.77085072146964428</c:v>
                </c:pt>
                <c:pt idx="8">
                  <c:v>0.51593159658368304</c:v>
                </c:pt>
                <c:pt idx="9">
                  <c:v>0.80468403111571551</c:v>
                </c:pt>
                <c:pt idx="10">
                  <c:v>0.1549372374474895</c:v>
                </c:pt>
                <c:pt idx="11">
                  <c:v>0.60726912913518871</c:v>
                </c:pt>
                <c:pt idx="12">
                  <c:v>0.56926184566448046</c:v>
                </c:pt>
                <c:pt idx="13">
                  <c:v>0.4808539928985604</c:v>
                </c:pt>
                <c:pt idx="14">
                  <c:v>0.14715156753519351</c:v>
                </c:pt>
                <c:pt idx="15">
                  <c:v>0.49357824154800573</c:v>
                </c:pt>
                <c:pt idx="16">
                  <c:v>0.72099677195298129</c:v>
                </c:pt>
                <c:pt idx="17">
                  <c:v>0.59844534696699647</c:v>
                </c:pt>
                <c:pt idx="18">
                  <c:v>0.17536201101264642</c:v>
                </c:pt>
                <c:pt idx="19">
                  <c:v>0.56237747290483608</c:v>
                </c:pt>
                <c:pt idx="20">
                  <c:v>0.97738449926628934</c:v>
                </c:pt>
                <c:pt idx="21">
                  <c:v>0.9112578755254267</c:v>
                </c:pt>
                <c:pt idx="22">
                  <c:v>0.46004849060372782</c:v>
                </c:pt>
                <c:pt idx="23">
                  <c:v>0.25443114501715663</c:v>
                </c:pt>
                <c:pt idx="24">
                  <c:v>6.4615701287741606E-2</c:v>
                </c:pt>
                <c:pt idx="25">
                  <c:v>0.43458792396230822</c:v>
                </c:pt>
                <c:pt idx="27">
                  <c:v>0.99417255383775294</c:v>
                </c:pt>
                <c:pt idx="28">
                  <c:v>0.36588208092453639</c:v>
                </c:pt>
                <c:pt idx="29">
                  <c:v>0.11219236256597492</c:v>
                </c:pt>
                <c:pt idx="30">
                  <c:v>0.37086591505163657</c:v>
                </c:pt>
                <c:pt idx="31">
                  <c:v>2.0624239311717252E-2</c:v>
                </c:pt>
                <c:pt idx="33">
                  <c:v>0.47941664061772249</c:v>
                </c:pt>
                <c:pt idx="34">
                  <c:v>0.44158326989627722</c:v>
                </c:pt>
                <c:pt idx="36">
                  <c:v>0.30180595877819805</c:v>
                </c:pt>
                <c:pt idx="37">
                  <c:v>2.1993247556681694E-2</c:v>
                </c:pt>
                <c:pt idx="38">
                  <c:v>0.16728911360225401</c:v>
                </c:pt>
              </c:numCache>
            </c:numRef>
          </c:val>
          <c:extLst>
            <c:ext xmlns:c16="http://schemas.microsoft.com/office/drawing/2014/chart" uri="{C3380CC4-5D6E-409C-BE32-E72D297353CC}">
              <c16:uniqueId val="{00000002-453E-4D03-9B3E-0F61C808F723}"/>
            </c:ext>
          </c:extLst>
        </c:ser>
        <c:dLbls>
          <c:showLegendKey val="0"/>
          <c:showVal val="0"/>
          <c:showCatName val="0"/>
          <c:showSerName val="0"/>
          <c:showPercent val="0"/>
          <c:showBubbleSize val="0"/>
        </c:dLbls>
        <c:gapWidth val="20"/>
        <c:overlap val="100"/>
        <c:axId val="214648336"/>
        <c:axId val="206323072"/>
      </c:barChart>
      <c:catAx>
        <c:axId val="214648336"/>
        <c:scaling>
          <c:orientation val="maxMin"/>
        </c:scaling>
        <c:delete val="0"/>
        <c:axPos val="l"/>
        <c:numFmt formatCode="0.0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manist Light" panose="02000503000000020004" pitchFamily="50" charset="0"/>
                <a:ea typeface="+mn-ea"/>
                <a:cs typeface="+mn-cs"/>
              </a:defRPr>
            </a:pPr>
            <a:endParaRPr lang="en-US"/>
          </a:p>
        </c:txPr>
        <c:crossAx val="206323072"/>
        <c:crosses val="autoZero"/>
        <c:auto val="1"/>
        <c:lblAlgn val="ctr"/>
        <c:lblOffset val="100"/>
        <c:noMultiLvlLbl val="0"/>
      </c:catAx>
      <c:valAx>
        <c:axId val="206323072"/>
        <c:scaling>
          <c:orientation val="minMax"/>
          <c:max val="1"/>
          <c:min val="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manist Light" panose="02000503000000020004" pitchFamily="50" charset="0"/>
                <a:ea typeface="+mn-ea"/>
                <a:cs typeface="+mn-cs"/>
              </a:defRPr>
            </a:pPr>
            <a:endParaRPr lang="en-US"/>
          </a:p>
        </c:txPr>
        <c:crossAx val="214648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Geomanist Light" panose="02000503000000020004"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Geomanist Light" panose="02000503000000020004" pitchFamily="50"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Climate Vulnerability and Adaptation </a:t>
            </a:r>
            <a:r>
              <a:rPr lang="en-US" baseline="0"/>
              <a:t>to most Food Insecure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1098450761506019E-2"/>
          <c:y val="0.13907413491378917"/>
          <c:w val="0.89267897778762306"/>
          <c:h val="0.81506585741604376"/>
        </c:manualLayout>
      </c:layout>
      <c:bubbleChart>
        <c:varyColors val="0"/>
        <c:ser>
          <c:idx val="0"/>
          <c:order val="0"/>
          <c:tx>
            <c:v>Protracted Crisis</c:v>
          </c:tx>
          <c:spPr>
            <a:solidFill>
              <a:schemeClr val="accent2">
                <a:lumMod val="75000"/>
                <a:alpha val="70000"/>
              </a:schemeClr>
            </a:solidFill>
            <a:ln>
              <a:solidFill>
                <a:schemeClr val="accent2">
                  <a:lumMod val="50000"/>
                  <a:alpha val="70000"/>
                </a:schemeClr>
              </a:solidFill>
            </a:ln>
            <a:effectLst/>
          </c:spPr>
          <c:invertIfNegative val="0"/>
          <c:xVal>
            <c:numRef>
              <c:f>'Figure 7'!$C$39:$C$57</c:f>
              <c:numCache>
                <c:formatCode>General</c:formatCode>
                <c:ptCount val="19"/>
                <c:pt idx="0">
                  <c:v>0.62849999999999995</c:v>
                </c:pt>
                <c:pt idx="1">
                  <c:v>0.6159</c:v>
                </c:pt>
                <c:pt idx="2">
                  <c:v>0.67</c:v>
                </c:pt>
                <c:pt idx="3">
                  <c:v>0.62139999999999995</c:v>
                </c:pt>
                <c:pt idx="4">
                  <c:v>0.6552</c:v>
                </c:pt>
                <c:pt idx="5">
                  <c:v>0.72849999999999993</c:v>
                </c:pt>
                <c:pt idx="6">
                  <c:v>0.64969999999999994</c:v>
                </c:pt>
                <c:pt idx="7">
                  <c:v>0.68920000000000003</c:v>
                </c:pt>
                <c:pt idx="8">
                  <c:v>0.64610000000000001</c:v>
                </c:pt>
                <c:pt idx="9">
                  <c:v>0.60950000000000004</c:v>
                </c:pt>
                <c:pt idx="10">
                  <c:v>0.67720000000000002</c:v>
                </c:pt>
                <c:pt idx="11">
                  <c:v>0.65849999999999997</c:v>
                </c:pt>
                <c:pt idx="12">
                  <c:v>0.61299999999999999</c:v>
                </c:pt>
                <c:pt idx="13">
                  <c:v>0.64480000000000004</c:v>
                </c:pt>
                <c:pt idx="14">
                  <c:v>0.62460000000000004</c:v>
                </c:pt>
                <c:pt idx="15">
                  <c:v>0.62819999999999998</c:v>
                </c:pt>
                <c:pt idx="16">
                  <c:v>0.61039999999999994</c:v>
                </c:pt>
                <c:pt idx="17">
                  <c:v>0.67090000000000005</c:v>
                </c:pt>
                <c:pt idx="18">
                  <c:v>0.73309999999999997</c:v>
                </c:pt>
              </c:numCache>
            </c:numRef>
          </c:xVal>
          <c:yVal>
            <c:numRef>
              <c:f>'Figure 7'!$D$39:$D$57</c:f>
              <c:numCache>
                <c:formatCode>0%</c:formatCode>
                <c:ptCount val="19"/>
                <c:pt idx="0">
                  <c:v>0.39151175726841703</c:v>
                </c:pt>
                <c:pt idx="1">
                  <c:v>0.26968021657821201</c:v>
                </c:pt>
                <c:pt idx="2">
                  <c:v>0.25206065713391601</c:v>
                </c:pt>
                <c:pt idx="3">
                  <c:v>0.24249276821013499</c:v>
                </c:pt>
                <c:pt idx="4">
                  <c:v>0.23626571712230399</c:v>
                </c:pt>
                <c:pt idx="5">
                  <c:v>0.199632946297646</c:v>
                </c:pt>
                <c:pt idx="6">
                  <c:v>0.19269323889964601</c:v>
                </c:pt>
                <c:pt idx="7">
                  <c:v>0.122463907358031</c:v>
                </c:pt>
                <c:pt idx="8">
                  <c:v>0.120442492542261</c:v>
                </c:pt>
                <c:pt idx="9">
                  <c:v>0.10877568909968199</c:v>
                </c:pt>
                <c:pt idx="10">
                  <c:v>8.9231809880273294E-2</c:v>
                </c:pt>
                <c:pt idx="11">
                  <c:v>8.6979174642737203E-2</c:v>
                </c:pt>
                <c:pt idx="12">
                  <c:v>6.0140637151713597E-2</c:v>
                </c:pt>
                <c:pt idx="13">
                  <c:v>4.89290850426451E-2</c:v>
                </c:pt>
                <c:pt idx="14">
                  <c:v>4.58105100887789E-2</c:v>
                </c:pt>
                <c:pt idx="15">
                  <c:v>4.5070170176857403E-2</c:v>
                </c:pt>
                <c:pt idx="16">
                  <c:v>3.0295064832439801E-2</c:v>
                </c:pt>
                <c:pt idx="17">
                  <c:v>2.6555275583204099E-2</c:v>
                </c:pt>
                <c:pt idx="18">
                  <c:v>2.6407089866298802E-2</c:v>
                </c:pt>
              </c:numCache>
            </c:numRef>
          </c:yVal>
          <c:bubbleSize>
            <c:numRef>
              <c:f>'Figure 7'!$E$39:$E$57</c:f>
              <c:numCache>
                <c:formatCode>General</c:formatCode>
                <c:ptCount val="19"/>
                <c:pt idx="0" formatCode="0.00">
                  <c:v>57.677886000000001</c:v>
                </c:pt>
                <c:pt idx="1">
                  <c:v>8.6275900000000014</c:v>
                </c:pt>
                <c:pt idx="2" formatCode="0.00">
                  <c:v>5.9929209999999999</c:v>
                </c:pt>
                <c:pt idx="3" formatCode="0.00">
                  <c:v>4.1965310000000002</c:v>
                </c:pt>
                <c:pt idx="4" formatCode="0.00">
                  <c:v>2.0884229999999997</c:v>
                </c:pt>
                <c:pt idx="5" formatCode="0.00">
                  <c:v>0.70205099999999998</c:v>
                </c:pt>
                <c:pt idx="6" formatCode="0.00">
                  <c:v>33.483986000000009</c:v>
                </c:pt>
                <c:pt idx="7" formatCode="0.00">
                  <c:v>7.7794489999999996</c:v>
                </c:pt>
                <c:pt idx="8" formatCode="0.00">
                  <c:v>22.564823999999998</c:v>
                </c:pt>
                <c:pt idx="9" formatCode="0.00">
                  <c:v>2.4560849999999999</c:v>
                </c:pt>
                <c:pt idx="10" formatCode="0.00">
                  <c:v>5.7420369999999998</c:v>
                </c:pt>
                <c:pt idx="11" formatCode="0.00">
                  <c:v>17.756810000000002</c:v>
                </c:pt>
                <c:pt idx="12" formatCode="0.00">
                  <c:v>65.500640000000004</c:v>
                </c:pt>
                <c:pt idx="13" formatCode="0.00">
                  <c:v>6.6574620000000007</c:v>
                </c:pt>
                <c:pt idx="14" formatCode="0.00">
                  <c:v>62.497719999999987</c:v>
                </c:pt>
                <c:pt idx="15" formatCode="0.00">
                  <c:v>51.075668000000007</c:v>
                </c:pt>
                <c:pt idx="16" formatCode="0.00">
                  <c:v>7.9199940000000009</c:v>
                </c:pt>
                <c:pt idx="17" formatCode="0.00">
                  <c:v>31.437085000000003</c:v>
                </c:pt>
                <c:pt idx="18" formatCode="0.00">
                  <c:v>16.422350999999999</c:v>
                </c:pt>
              </c:numCache>
            </c:numRef>
          </c:bubbleSize>
          <c:bubble3D val="0"/>
          <c:extLst>
            <c:ext xmlns:c16="http://schemas.microsoft.com/office/drawing/2014/chart" uri="{C3380CC4-5D6E-409C-BE32-E72D297353CC}">
              <c16:uniqueId val="{00000000-14BC-46D6-9307-356E54E27D70}"/>
            </c:ext>
          </c:extLst>
        </c:ser>
        <c:ser>
          <c:idx val="1"/>
          <c:order val="1"/>
          <c:tx>
            <c:v>Other ODA Recipients</c:v>
          </c:tx>
          <c:spPr>
            <a:solidFill>
              <a:schemeClr val="accent2">
                <a:lumMod val="60000"/>
                <a:lumOff val="40000"/>
                <a:alpha val="60000"/>
              </a:schemeClr>
            </a:solidFill>
            <a:ln>
              <a:solidFill>
                <a:schemeClr val="accent2">
                  <a:lumMod val="50000"/>
                  <a:alpha val="68000"/>
                </a:schemeClr>
              </a:solidFill>
            </a:ln>
            <a:effectLst/>
          </c:spPr>
          <c:invertIfNegative val="0"/>
          <c:xVal>
            <c:numRef>
              <c:f>'Figure 7'!$I$39:$I$56</c:f>
              <c:numCache>
                <c:formatCode>General</c:formatCode>
                <c:ptCount val="18"/>
                <c:pt idx="0">
                  <c:v>0.64729999999999999</c:v>
                </c:pt>
                <c:pt idx="1">
                  <c:v>0.62439999999999996</c:v>
                </c:pt>
                <c:pt idx="2">
                  <c:v>0.66920000000000002</c:v>
                </c:pt>
                <c:pt idx="3">
                  <c:v>0.59750000000000003</c:v>
                </c:pt>
                <c:pt idx="4">
                  <c:v>0.60370000000000001</c:v>
                </c:pt>
                <c:pt idx="5">
                  <c:v>0.54880000000000007</c:v>
                </c:pt>
                <c:pt idx="6">
                  <c:v>0.59989999999999999</c:v>
                </c:pt>
                <c:pt idx="7">
                  <c:v>0.66220000000000001</c:v>
                </c:pt>
                <c:pt idx="8">
                  <c:v>0.58609999999999995</c:v>
                </c:pt>
                <c:pt idx="9">
                  <c:v>0.52560000000000007</c:v>
                </c:pt>
                <c:pt idx="10">
                  <c:v>0.56569999999999998</c:v>
                </c:pt>
                <c:pt idx="11">
                  <c:v>0.57569999999999999</c:v>
                </c:pt>
                <c:pt idx="12">
                  <c:v>0.62350000000000005</c:v>
                </c:pt>
                <c:pt idx="13">
                  <c:v>0.54869999999999997</c:v>
                </c:pt>
                <c:pt idx="14">
                  <c:v>0.63009999999999999</c:v>
                </c:pt>
                <c:pt idx="15">
                  <c:v>0.60670000000000002</c:v>
                </c:pt>
                <c:pt idx="16">
                  <c:v>0.69450000000000001</c:v>
                </c:pt>
                <c:pt idx="17">
                  <c:v>0.60970000000000002</c:v>
                </c:pt>
              </c:numCache>
            </c:numRef>
          </c:xVal>
          <c:yVal>
            <c:numRef>
              <c:f>'Figure 7'!$J$39:$J$56</c:f>
              <c:numCache>
                <c:formatCode>0%</c:formatCode>
                <c:ptCount val="18"/>
                <c:pt idx="0">
                  <c:v>0.22943078468844399</c:v>
                </c:pt>
                <c:pt idx="1">
                  <c:v>0.19833428307668799</c:v>
                </c:pt>
                <c:pt idx="2">
                  <c:v>0.14248141062513101</c:v>
                </c:pt>
                <c:pt idx="3">
                  <c:v>0.14006261067595799</c:v>
                </c:pt>
                <c:pt idx="4">
                  <c:v>0.120166932794406</c:v>
                </c:pt>
                <c:pt idx="5">
                  <c:v>9.9366331664202806E-2</c:v>
                </c:pt>
                <c:pt idx="6">
                  <c:v>9.5394256196421501E-2</c:v>
                </c:pt>
                <c:pt idx="7">
                  <c:v>7.79713334197394E-2</c:v>
                </c:pt>
                <c:pt idx="8">
                  <c:v>7.7955955976313704E-2</c:v>
                </c:pt>
                <c:pt idx="9">
                  <c:v>7.7578575606567904E-2</c:v>
                </c:pt>
                <c:pt idx="10">
                  <c:v>7.0764365107748597E-2</c:v>
                </c:pt>
                <c:pt idx="11">
                  <c:v>6.59971618102351E-2</c:v>
                </c:pt>
                <c:pt idx="12">
                  <c:v>5.9024866169038001E-2</c:v>
                </c:pt>
                <c:pt idx="13">
                  <c:v>5.6767027866288802E-2</c:v>
                </c:pt>
                <c:pt idx="14">
                  <c:v>5.2343608050613999E-2</c:v>
                </c:pt>
                <c:pt idx="15">
                  <c:v>3.4267145076611501E-2</c:v>
                </c:pt>
                <c:pt idx="16">
                  <c:v>2.5505368829736901E-2</c:v>
                </c:pt>
                <c:pt idx="17">
                  <c:v>2.0500757510806399E-2</c:v>
                </c:pt>
              </c:numCache>
            </c:numRef>
          </c:yVal>
          <c:bubbleSize>
            <c:numRef>
              <c:f>'Figure 7'!$K$39:$K$56</c:f>
              <c:numCache>
                <c:formatCode>0.00</c:formatCode>
                <c:ptCount val="18"/>
                <c:pt idx="0">
                  <c:v>17.501994</c:v>
                </c:pt>
                <c:pt idx="1">
                  <c:v>34.324160999999989</c:v>
                </c:pt>
                <c:pt idx="2">
                  <c:v>14.015953000000001</c:v>
                </c:pt>
                <c:pt idx="3">
                  <c:v>16.220431999999999</c:v>
                </c:pt>
                <c:pt idx="4">
                  <c:v>3.7918090000000002</c:v>
                </c:pt>
                <c:pt idx="5">
                  <c:v>11.852537</c:v>
                </c:pt>
                <c:pt idx="6">
                  <c:v>7.2837819999999995</c:v>
                </c:pt>
                <c:pt idx="7">
                  <c:v>6.7673679999999994</c:v>
                </c:pt>
                <c:pt idx="8">
                  <c:v>8.7301780000000004</c:v>
                </c:pt>
                <c:pt idx="9">
                  <c:v>8.0872619999999973</c:v>
                </c:pt>
                <c:pt idx="10">
                  <c:v>16.541360999999998</c:v>
                </c:pt>
                <c:pt idx="11">
                  <c:v>13.082773</c:v>
                </c:pt>
                <c:pt idx="12">
                  <c:v>1.2031070000000001</c:v>
                </c:pt>
                <c:pt idx="13">
                  <c:v>1.120519</c:v>
                </c:pt>
                <c:pt idx="14">
                  <c:v>7.4246419999999995</c:v>
                </c:pt>
                <c:pt idx="15">
                  <c:v>6.7645429999999989</c:v>
                </c:pt>
                <c:pt idx="16">
                  <c:v>1.964988</c:v>
                </c:pt>
                <c:pt idx="17">
                  <c:v>2.7846979999999997</c:v>
                </c:pt>
              </c:numCache>
            </c:numRef>
          </c:bubbleSize>
          <c:bubble3D val="0"/>
          <c:extLst>
            <c:ext xmlns:c16="http://schemas.microsoft.com/office/drawing/2014/chart" uri="{C3380CC4-5D6E-409C-BE32-E72D297353CC}">
              <c16:uniqueId val="{00000001-14BC-46D6-9307-356E54E27D70}"/>
            </c:ext>
          </c:extLst>
        </c:ser>
        <c:ser>
          <c:idx val="2"/>
          <c:order val="2"/>
          <c:tx>
            <c:strRef>
              <c:f>'Figure 7'!$N$38</c:f>
              <c:strCache>
                <c:ptCount val="1"/>
                <c:pt idx="0">
                  <c:v>Scale</c:v>
                </c:pt>
              </c:strCache>
            </c:strRef>
          </c:tx>
          <c:spPr>
            <a:solidFill>
              <a:schemeClr val="bg1">
                <a:lumMod val="85000"/>
                <a:alpha val="60000"/>
              </a:schemeClr>
            </a:solidFill>
            <a:ln>
              <a:solidFill>
                <a:sysClr val="windowText" lastClr="000000">
                  <a:alpha val="50000"/>
                </a:sysClr>
              </a:solidFill>
            </a:ln>
            <a:effectLst/>
          </c:spPr>
          <c:invertIfNegative val="0"/>
          <c:xVal>
            <c:numRef>
              <c:f>'Figure 7'!$O$38:$O$40</c:f>
              <c:numCache>
                <c:formatCode>General</c:formatCode>
                <c:ptCount val="3"/>
                <c:pt idx="0">
                  <c:v>0.46</c:v>
                </c:pt>
                <c:pt idx="1">
                  <c:v>0.47399999999999998</c:v>
                </c:pt>
                <c:pt idx="2">
                  <c:v>0.48299999999999998</c:v>
                </c:pt>
              </c:numCache>
            </c:numRef>
          </c:xVal>
          <c:yVal>
            <c:numRef>
              <c:f>'Figure 7'!$P$38:$P$40</c:f>
              <c:numCache>
                <c:formatCode>0.00%</c:formatCode>
                <c:ptCount val="3"/>
                <c:pt idx="0">
                  <c:v>0.1</c:v>
                </c:pt>
                <c:pt idx="1">
                  <c:v>0.1</c:v>
                </c:pt>
                <c:pt idx="2">
                  <c:v>0.1</c:v>
                </c:pt>
              </c:numCache>
            </c:numRef>
          </c:yVal>
          <c:bubbleSize>
            <c:numRef>
              <c:f>'Figure 7'!$Q$38:$Q$40</c:f>
              <c:numCache>
                <c:formatCode>General</c:formatCode>
                <c:ptCount val="3"/>
                <c:pt idx="0">
                  <c:v>60</c:v>
                </c:pt>
                <c:pt idx="1">
                  <c:v>30</c:v>
                </c:pt>
                <c:pt idx="2">
                  <c:v>5</c:v>
                </c:pt>
              </c:numCache>
            </c:numRef>
          </c:bubbleSize>
          <c:bubble3D val="0"/>
          <c:extLst>
            <c:ext xmlns:c16="http://schemas.microsoft.com/office/drawing/2014/chart" uri="{C3380CC4-5D6E-409C-BE32-E72D297353CC}">
              <c16:uniqueId val="{00000000-A882-45D3-AB29-B843B99740D2}"/>
            </c:ext>
          </c:extLst>
        </c:ser>
        <c:dLbls>
          <c:showLegendKey val="0"/>
          <c:showVal val="0"/>
          <c:showCatName val="0"/>
          <c:showSerName val="0"/>
          <c:showPercent val="0"/>
          <c:showBubbleSize val="0"/>
        </c:dLbls>
        <c:bubbleScale val="50"/>
        <c:showNegBubbles val="0"/>
        <c:axId val="194394128"/>
        <c:axId val="697278368"/>
      </c:bubbleChart>
      <c:valAx>
        <c:axId val="194394128"/>
        <c:scaling>
          <c:orientation val="minMax"/>
          <c:max val="0.7400000000000001"/>
          <c:min val="0.45"/>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Vulnerability</a:t>
                </a:r>
              </a:p>
            </c:rich>
          </c:tx>
          <c:layout>
            <c:manualLayout>
              <c:xMode val="edge"/>
              <c:yMode val="edge"/>
              <c:x val="0.45408408425481106"/>
              <c:y val="0.101739650964682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697278368"/>
        <c:crosses val="autoZero"/>
        <c:crossBetween val="midCat"/>
      </c:valAx>
      <c:valAx>
        <c:axId val="697278368"/>
        <c:scaling>
          <c:orientation val="minMax"/>
          <c:max val="0.4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Food Insecurity</a:t>
                </a:r>
                <a:r>
                  <a:rPr lang="en-GB" baseline="0"/>
                  <a:t> Gap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4128"/>
        <c:crosses val="autoZero"/>
        <c:crossBetween val="midCat"/>
      </c:valAx>
      <c:spPr>
        <a:noFill/>
        <a:ln>
          <a:noFill/>
        </a:ln>
        <a:effectLst/>
      </c:spPr>
    </c:plotArea>
    <c:legend>
      <c:legendPos val="r"/>
      <c:legendEntry>
        <c:idx val="2"/>
        <c:delete val="1"/>
      </c:legendEntry>
      <c:layout>
        <c:manualLayout>
          <c:xMode val="edge"/>
          <c:yMode val="edge"/>
          <c:x val="7.2176377477788087E-2"/>
          <c:y val="0.86554345402720856"/>
          <c:w val="0.11768916261567655"/>
          <c:h val="8.7964338522258087E-2"/>
        </c:manualLayout>
      </c:layout>
      <c:overlay val="0"/>
      <c:spPr>
        <a:solidFill>
          <a:schemeClr val="bg1"/>
        </a:solidFill>
        <a:ln>
          <a:solidFill>
            <a:schemeClr val="bg2">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64770</xdr:colOff>
      <xdr:row>0</xdr:row>
      <xdr:rowOff>72391</xdr:rowOff>
    </xdr:from>
    <xdr:to>
      <xdr:col>0</xdr:col>
      <xdr:colOff>2609850</xdr:colOff>
      <xdr:row>0</xdr:row>
      <xdr:rowOff>590550</xdr:rowOff>
    </xdr:to>
    <xdr:pic>
      <xdr:nvPicPr>
        <xdr:cNvPr id="2" name="Picture 1">
          <a:extLst>
            <a:ext uri="{FF2B5EF4-FFF2-40B4-BE49-F238E27FC236}">
              <a16:creationId xmlns:a16="http://schemas.microsoft.com/office/drawing/2014/main" id="{8FB36D82-FC12-4116-ADE2-EE23A532C3C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4042" b="-7877"/>
        <a:stretch/>
      </xdr:blipFill>
      <xdr:spPr>
        <a:xfrm>
          <a:off x="64770" y="72391"/>
          <a:ext cx="2545080" cy="518159"/>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0.02985</cdr:x>
      <cdr:y>0.25327</cdr:y>
    </cdr:from>
    <cdr:to>
      <cdr:x>0.10191</cdr:x>
      <cdr:y>0.29369</cdr:y>
    </cdr:to>
    <cdr:sp macro="" textlink="">
      <cdr:nvSpPr>
        <cdr:cNvPr id="2" name="TextBox 1">
          <a:extLst xmlns:a="http://schemas.openxmlformats.org/drawingml/2006/main">
            <a:ext uri="{FF2B5EF4-FFF2-40B4-BE49-F238E27FC236}">
              <a16:creationId xmlns:a16="http://schemas.microsoft.com/office/drawing/2014/main" id="{B920A369-16FC-B1F9-EC92-A935B6DCF3E7}"/>
            </a:ext>
          </a:extLst>
        </cdr:cNvPr>
        <cdr:cNvSpPr txBox="1"/>
      </cdr:nvSpPr>
      <cdr:spPr>
        <a:xfrm xmlns:a="http://schemas.openxmlformats.org/drawingml/2006/main">
          <a:off x="292331" y="1248417"/>
          <a:ext cx="705698" cy="1992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t>Africa</a:t>
          </a:r>
        </a:p>
      </cdr:txBody>
    </cdr:sp>
  </cdr:relSizeAnchor>
  <cdr:relSizeAnchor xmlns:cdr="http://schemas.openxmlformats.org/drawingml/2006/chartDrawing">
    <cdr:from>
      <cdr:x>0.02917</cdr:x>
      <cdr:y>0.44842</cdr:y>
    </cdr:from>
    <cdr:to>
      <cdr:x>0.10124</cdr:x>
      <cdr:y>0.48885</cdr:y>
    </cdr:to>
    <cdr:sp macro="" textlink="">
      <cdr:nvSpPr>
        <cdr:cNvPr id="3" name="TextBox 1">
          <a:extLst xmlns:a="http://schemas.openxmlformats.org/drawingml/2006/main">
            <a:ext uri="{FF2B5EF4-FFF2-40B4-BE49-F238E27FC236}">
              <a16:creationId xmlns:a16="http://schemas.microsoft.com/office/drawing/2014/main" id="{B77769F5-E63D-EBF7-E126-509EBE49620D}"/>
            </a:ext>
          </a:extLst>
        </cdr:cNvPr>
        <cdr:cNvSpPr txBox="1"/>
      </cdr:nvSpPr>
      <cdr:spPr>
        <a:xfrm xmlns:a="http://schemas.openxmlformats.org/drawingml/2006/main">
          <a:off x="285673" y="2210337"/>
          <a:ext cx="705795" cy="1992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Asia</a:t>
          </a:r>
        </a:p>
      </cdr:txBody>
    </cdr:sp>
  </cdr:relSizeAnchor>
  <cdr:relSizeAnchor xmlns:cdr="http://schemas.openxmlformats.org/drawingml/2006/chartDrawing">
    <cdr:from>
      <cdr:x>0</cdr:x>
      <cdr:y>0.61599</cdr:y>
    </cdr:from>
    <cdr:to>
      <cdr:x>0.12824</cdr:x>
      <cdr:y>0.70041</cdr:y>
    </cdr:to>
    <cdr:sp macro="" textlink="">
      <cdr:nvSpPr>
        <cdr:cNvPr id="4" name="TextBox 1">
          <a:extLst xmlns:a="http://schemas.openxmlformats.org/drawingml/2006/main">
            <a:ext uri="{FF2B5EF4-FFF2-40B4-BE49-F238E27FC236}">
              <a16:creationId xmlns:a16="http://schemas.microsoft.com/office/drawing/2014/main" id="{B3027FEE-3B58-570D-4A01-F760B7BA57AB}"/>
            </a:ext>
          </a:extLst>
        </cdr:cNvPr>
        <cdr:cNvSpPr txBox="1"/>
      </cdr:nvSpPr>
      <cdr:spPr>
        <a:xfrm xmlns:a="http://schemas.openxmlformats.org/drawingml/2006/main">
          <a:off x="0" y="3036343"/>
          <a:ext cx="1255879" cy="4161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Latin America</a:t>
          </a:r>
          <a:r>
            <a:rPr lang="en-GB" sz="1100" baseline="0"/>
            <a:t> and Caribbean</a:t>
          </a:r>
          <a:endParaRPr lang="en-GB" sz="1100"/>
        </a:p>
      </cdr:txBody>
    </cdr:sp>
  </cdr:relSizeAnchor>
  <cdr:relSizeAnchor xmlns:cdr="http://schemas.openxmlformats.org/drawingml/2006/chartDrawing">
    <cdr:from>
      <cdr:x>0.02278</cdr:x>
      <cdr:y>0.83422</cdr:y>
    </cdr:from>
    <cdr:to>
      <cdr:x>0.10609</cdr:x>
      <cdr:y>0.88772</cdr:y>
    </cdr:to>
    <cdr:sp macro="" textlink="">
      <cdr:nvSpPr>
        <cdr:cNvPr id="5" name="TextBox 1">
          <a:extLst xmlns:a="http://schemas.openxmlformats.org/drawingml/2006/main">
            <a:ext uri="{FF2B5EF4-FFF2-40B4-BE49-F238E27FC236}">
              <a16:creationId xmlns:a16="http://schemas.microsoft.com/office/drawing/2014/main" id="{03174CFB-815E-7472-2107-7792834DA189}"/>
            </a:ext>
          </a:extLst>
        </cdr:cNvPr>
        <cdr:cNvSpPr txBox="1"/>
      </cdr:nvSpPr>
      <cdr:spPr>
        <a:xfrm xmlns:a="http://schemas.openxmlformats.org/drawingml/2006/main">
          <a:off x="223074" y="4112031"/>
          <a:ext cx="815871" cy="2637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Oceania</a:t>
          </a:r>
        </a:p>
      </cdr:txBody>
    </cdr:sp>
  </cdr:relSizeAnchor>
  <cdr:relSizeAnchor xmlns:cdr="http://schemas.openxmlformats.org/drawingml/2006/chartDrawing">
    <cdr:from>
      <cdr:x>0.1261</cdr:x>
      <cdr:y>0.17013</cdr:y>
    </cdr:from>
    <cdr:to>
      <cdr:x>0.12734</cdr:x>
      <cdr:y>0.95086</cdr:y>
    </cdr:to>
    <cdr:cxnSp macro="">
      <cdr:nvCxnSpPr>
        <cdr:cNvPr id="7" name="Straight Connector 6">
          <a:extLst xmlns:a="http://schemas.openxmlformats.org/drawingml/2006/main">
            <a:ext uri="{FF2B5EF4-FFF2-40B4-BE49-F238E27FC236}">
              <a16:creationId xmlns:a16="http://schemas.microsoft.com/office/drawing/2014/main" id="{6CBA8E1A-4EA7-3AA8-7F8C-D713CDEBBBB7}"/>
            </a:ext>
          </a:extLst>
        </cdr:cNvPr>
        <cdr:cNvCxnSpPr/>
      </cdr:nvCxnSpPr>
      <cdr:spPr>
        <a:xfrm xmlns:a="http://schemas.openxmlformats.org/drawingml/2006/main">
          <a:off x="1177067" y="821456"/>
          <a:ext cx="11574" cy="3769606"/>
        </a:xfrm>
        <a:prstGeom xmlns:a="http://schemas.openxmlformats.org/drawingml/2006/main" prst="line">
          <a:avLst/>
        </a:prstGeom>
        <a:ln xmlns:a="http://schemas.openxmlformats.org/drawingml/2006/main" w="3175"/>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0.40124</cdr:x>
      <cdr:y>0.17312</cdr:y>
    </cdr:from>
    <cdr:to>
      <cdr:x>0.40248</cdr:x>
      <cdr:y>0.95385</cdr:y>
    </cdr:to>
    <cdr:cxnSp macro="">
      <cdr:nvCxnSpPr>
        <cdr:cNvPr id="9" name="Straight Connector 8">
          <a:extLst xmlns:a="http://schemas.openxmlformats.org/drawingml/2006/main">
            <a:ext uri="{FF2B5EF4-FFF2-40B4-BE49-F238E27FC236}">
              <a16:creationId xmlns:a16="http://schemas.microsoft.com/office/drawing/2014/main" id="{1F6A8ADF-4C60-1D5C-DA56-00224ADCC987}"/>
            </a:ext>
          </a:extLst>
        </cdr:cNvPr>
        <cdr:cNvCxnSpPr/>
      </cdr:nvCxnSpPr>
      <cdr:spPr>
        <a:xfrm xmlns:a="http://schemas.openxmlformats.org/drawingml/2006/main">
          <a:off x="3745355" y="835892"/>
          <a:ext cx="11575" cy="3769606"/>
        </a:xfrm>
        <a:prstGeom xmlns:a="http://schemas.openxmlformats.org/drawingml/2006/main" prst="line">
          <a:avLst/>
        </a:prstGeom>
        <a:ln xmlns:a="http://schemas.openxmlformats.org/drawingml/2006/main" w="3175">
          <a:prstDash val="lgDash"/>
        </a:ln>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0.54904</cdr:x>
      <cdr:y>0.1791</cdr:y>
    </cdr:from>
    <cdr:to>
      <cdr:x>0.55028</cdr:x>
      <cdr:y>0.95983</cdr:y>
    </cdr:to>
    <cdr:cxnSp macro="">
      <cdr:nvCxnSpPr>
        <cdr:cNvPr id="10" name="Straight Connector 9">
          <a:extLst xmlns:a="http://schemas.openxmlformats.org/drawingml/2006/main">
            <a:ext uri="{FF2B5EF4-FFF2-40B4-BE49-F238E27FC236}">
              <a16:creationId xmlns:a16="http://schemas.microsoft.com/office/drawing/2014/main" id="{F92EDEC8-5F2D-EA7D-1045-4C32022EA935}"/>
            </a:ext>
          </a:extLst>
        </cdr:cNvPr>
        <cdr:cNvCxnSpPr/>
      </cdr:nvCxnSpPr>
      <cdr:spPr>
        <a:xfrm xmlns:a="http://schemas.openxmlformats.org/drawingml/2006/main">
          <a:off x="5125027" y="864754"/>
          <a:ext cx="11546" cy="3769591"/>
        </a:xfrm>
        <a:prstGeom xmlns:a="http://schemas.openxmlformats.org/drawingml/2006/main" prst="line">
          <a:avLst/>
        </a:prstGeom>
        <a:ln xmlns:a="http://schemas.openxmlformats.org/drawingml/2006/main" w="3175"/>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0.6919</cdr:x>
      <cdr:y>0.17074</cdr:y>
    </cdr:from>
    <cdr:to>
      <cdr:x>0.69314</cdr:x>
      <cdr:y>0.95146</cdr:y>
    </cdr:to>
    <cdr:cxnSp macro="">
      <cdr:nvCxnSpPr>
        <cdr:cNvPr id="11" name="Straight Connector 10">
          <a:extLst xmlns:a="http://schemas.openxmlformats.org/drawingml/2006/main">
            <a:ext uri="{FF2B5EF4-FFF2-40B4-BE49-F238E27FC236}">
              <a16:creationId xmlns:a16="http://schemas.microsoft.com/office/drawing/2014/main" id="{0401CD95-E3C7-8D8D-6574-B1A4C9A82B9D}"/>
            </a:ext>
          </a:extLst>
        </cdr:cNvPr>
        <cdr:cNvCxnSpPr/>
      </cdr:nvCxnSpPr>
      <cdr:spPr>
        <a:xfrm xmlns:a="http://schemas.openxmlformats.org/drawingml/2006/main">
          <a:off x="6458516" y="824368"/>
          <a:ext cx="11574" cy="3769558"/>
        </a:xfrm>
        <a:prstGeom xmlns:a="http://schemas.openxmlformats.org/drawingml/2006/main" prst="line">
          <a:avLst/>
        </a:prstGeom>
        <a:ln xmlns:a="http://schemas.openxmlformats.org/drawingml/2006/main" w="3175"/>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0.99122</cdr:x>
      <cdr:y>0.17671</cdr:y>
    </cdr:from>
    <cdr:to>
      <cdr:x>0.99245</cdr:x>
      <cdr:y>0.95744</cdr:y>
    </cdr:to>
    <cdr:cxnSp macro="">
      <cdr:nvCxnSpPr>
        <cdr:cNvPr id="13" name="Straight Connector 12">
          <a:extLst xmlns:a="http://schemas.openxmlformats.org/drawingml/2006/main">
            <a:ext uri="{FF2B5EF4-FFF2-40B4-BE49-F238E27FC236}">
              <a16:creationId xmlns:a16="http://schemas.microsoft.com/office/drawing/2014/main" id="{7B627A25-7776-1568-3579-1C1690BBFDF6}"/>
            </a:ext>
          </a:extLst>
        </cdr:cNvPr>
        <cdr:cNvCxnSpPr/>
      </cdr:nvCxnSpPr>
      <cdr:spPr>
        <a:xfrm xmlns:a="http://schemas.openxmlformats.org/drawingml/2006/main">
          <a:off x="9252574" y="853205"/>
          <a:ext cx="11482" cy="3769606"/>
        </a:xfrm>
        <a:prstGeom xmlns:a="http://schemas.openxmlformats.org/drawingml/2006/main" prst="line">
          <a:avLst/>
        </a:prstGeom>
        <a:ln xmlns:a="http://schemas.openxmlformats.org/drawingml/2006/main" w="3175"/>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0.1786</cdr:x>
      <cdr:y>0.16236</cdr:y>
    </cdr:from>
    <cdr:to>
      <cdr:x>0.26339</cdr:x>
      <cdr:y>0.20122</cdr:y>
    </cdr:to>
    <cdr:sp macro="" textlink="">
      <cdr:nvSpPr>
        <cdr:cNvPr id="14" name="TextBox 1">
          <a:extLst xmlns:a="http://schemas.openxmlformats.org/drawingml/2006/main">
            <a:ext uri="{FF2B5EF4-FFF2-40B4-BE49-F238E27FC236}">
              <a16:creationId xmlns:a16="http://schemas.microsoft.com/office/drawing/2014/main" id="{C90B38F3-C681-ABA2-D836-EDD209176301}"/>
            </a:ext>
          </a:extLst>
        </cdr:cNvPr>
        <cdr:cNvSpPr txBox="1"/>
      </cdr:nvSpPr>
      <cdr:spPr>
        <a:xfrm xmlns:a="http://schemas.openxmlformats.org/drawingml/2006/main">
          <a:off x="1667162" y="783937"/>
          <a:ext cx="791441" cy="187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en-GB" sz="1100"/>
        </a:p>
      </cdr:txBody>
    </cdr:sp>
  </cdr:relSizeAnchor>
  <cdr:relSizeAnchor xmlns:cdr="http://schemas.openxmlformats.org/drawingml/2006/chartDrawing">
    <cdr:from>
      <cdr:x>0.22004</cdr:x>
      <cdr:y>0.17791</cdr:y>
    </cdr:from>
    <cdr:to>
      <cdr:x>0.30483</cdr:x>
      <cdr:y>0.21676</cdr:y>
    </cdr:to>
    <cdr:sp macro="" textlink="">
      <cdr:nvSpPr>
        <cdr:cNvPr id="15" name="TextBox 1">
          <a:extLst xmlns:a="http://schemas.openxmlformats.org/drawingml/2006/main">
            <a:ext uri="{FF2B5EF4-FFF2-40B4-BE49-F238E27FC236}">
              <a16:creationId xmlns:a16="http://schemas.microsoft.com/office/drawing/2014/main" id="{78C3435E-8B9C-A825-B2B7-CB7ABDC6DDDA}"/>
            </a:ext>
          </a:extLst>
        </cdr:cNvPr>
        <cdr:cNvSpPr txBox="1"/>
      </cdr:nvSpPr>
      <cdr:spPr>
        <a:xfrm xmlns:a="http://schemas.openxmlformats.org/drawingml/2006/main">
          <a:off x="2053951" y="859007"/>
          <a:ext cx="791472" cy="187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Low</a:t>
          </a:r>
        </a:p>
      </cdr:txBody>
    </cdr:sp>
  </cdr:relSizeAnchor>
  <cdr:relSizeAnchor xmlns:cdr="http://schemas.openxmlformats.org/drawingml/2006/chartDrawing">
    <cdr:from>
      <cdr:x>0.43031</cdr:x>
      <cdr:y>0.17671</cdr:y>
    </cdr:from>
    <cdr:to>
      <cdr:x>0.51509</cdr:x>
      <cdr:y>0.21557</cdr:y>
    </cdr:to>
    <cdr:sp macro="" textlink="">
      <cdr:nvSpPr>
        <cdr:cNvPr id="16" name="TextBox 1">
          <a:extLst xmlns:a="http://schemas.openxmlformats.org/drawingml/2006/main">
            <a:ext uri="{FF2B5EF4-FFF2-40B4-BE49-F238E27FC236}">
              <a16:creationId xmlns:a16="http://schemas.microsoft.com/office/drawing/2014/main" id="{3C414F27-D0ED-9D91-C04A-98EE70074758}"/>
            </a:ext>
          </a:extLst>
        </cdr:cNvPr>
        <cdr:cNvSpPr txBox="1"/>
      </cdr:nvSpPr>
      <cdr:spPr>
        <a:xfrm xmlns:a="http://schemas.openxmlformats.org/drawingml/2006/main">
          <a:off x="4016697" y="853192"/>
          <a:ext cx="791379" cy="1876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Medium</a:t>
          </a:r>
        </a:p>
      </cdr:txBody>
    </cdr:sp>
  </cdr:relSizeAnchor>
  <cdr:relSizeAnchor xmlns:cdr="http://schemas.openxmlformats.org/drawingml/2006/chartDrawing">
    <cdr:from>
      <cdr:x>0.57935</cdr:x>
      <cdr:y>0.17671</cdr:y>
    </cdr:from>
    <cdr:to>
      <cdr:x>0.66414</cdr:x>
      <cdr:y>0.21557</cdr:y>
    </cdr:to>
    <cdr:sp macro="" textlink="">
      <cdr:nvSpPr>
        <cdr:cNvPr id="17" name="TextBox 1">
          <a:extLst xmlns:a="http://schemas.openxmlformats.org/drawingml/2006/main">
            <a:ext uri="{FF2B5EF4-FFF2-40B4-BE49-F238E27FC236}">
              <a16:creationId xmlns:a16="http://schemas.microsoft.com/office/drawing/2014/main" id="{3D1D72B9-7F66-4364-1CC8-F4E37C1EF829}"/>
            </a:ext>
          </a:extLst>
        </cdr:cNvPr>
        <cdr:cNvSpPr txBox="1"/>
      </cdr:nvSpPr>
      <cdr:spPr>
        <a:xfrm xmlns:a="http://schemas.openxmlformats.org/drawingml/2006/main">
          <a:off x="5407958" y="853191"/>
          <a:ext cx="791472" cy="1876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High</a:t>
          </a:r>
        </a:p>
      </cdr:txBody>
    </cdr:sp>
  </cdr:relSizeAnchor>
  <cdr:relSizeAnchor xmlns:cdr="http://schemas.openxmlformats.org/drawingml/2006/chartDrawing">
    <cdr:from>
      <cdr:x>0.79518</cdr:x>
      <cdr:y>0.1791</cdr:y>
    </cdr:from>
    <cdr:to>
      <cdr:x>0.87997</cdr:x>
      <cdr:y>0.21796</cdr:y>
    </cdr:to>
    <cdr:sp macro="" textlink="">
      <cdr:nvSpPr>
        <cdr:cNvPr id="18" name="TextBox 1">
          <a:extLst xmlns:a="http://schemas.openxmlformats.org/drawingml/2006/main">
            <a:ext uri="{FF2B5EF4-FFF2-40B4-BE49-F238E27FC236}">
              <a16:creationId xmlns:a16="http://schemas.microsoft.com/office/drawing/2014/main" id="{3DE71E1A-132E-2041-B197-2FDA3D32C1B9}"/>
            </a:ext>
          </a:extLst>
        </cdr:cNvPr>
        <cdr:cNvSpPr txBox="1"/>
      </cdr:nvSpPr>
      <cdr:spPr>
        <a:xfrm xmlns:a="http://schemas.openxmlformats.org/drawingml/2006/main">
          <a:off x="7422632" y="864753"/>
          <a:ext cx="791473" cy="1876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Very high</a:t>
          </a:r>
        </a:p>
      </cdr:txBody>
    </cdr:sp>
  </cdr:relSizeAnchor>
  <cdr:relSizeAnchor xmlns:cdr="http://schemas.openxmlformats.org/drawingml/2006/chartDrawing">
    <cdr:from>
      <cdr:x>0.12881</cdr:x>
      <cdr:y>0.77674</cdr:y>
    </cdr:from>
    <cdr:to>
      <cdr:x>0.2809</cdr:x>
      <cdr:y>0.96249</cdr:y>
    </cdr:to>
    <cdr:sp macro="" textlink="">
      <cdr:nvSpPr>
        <cdr:cNvPr id="6" name="Rectangle 5">
          <a:extLst xmlns:a="http://schemas.openxmlformats.org/drawingml/2006/main">
            <a:ext uri="{FF2B5EF4-FFF2-40B4-BE49-F238E27FC236}">
              <a16:creationId xmlns:a16="http://schemas.microsoft.com/office/drawing/2014/main" id="{74B063E9-A4AB-9904-073D-78ABC2DD457C}"/>
            </a:ext>
          </a:extLst>
        </cdr:cNvPr>
        <cdr:cNvSpPr/>
      </cdr:nvSpPr>
      <cdr:spPr>
        <a:xfrm xmlns:a="http://schemas.openxmlformats.org/drawingml/2006/main">
          <a:off x="1356436" y="4062576"/>
          <a:ext cx="1601605" cy="971514"/>
        </a:xfrm>
        <a:prstGeom xmlns:a="http://schemas.openxmlformats.org/drawingml/2006/main" prst="rect">
          <a:avLst/>
        </a:prstGeom>
        <a:noFill xmlns:a="http://schemas.openxmlformats.org/drawingml/2006/main"/>
        <a:ln xmlns:a="http://schemas.openxmlformats.org/drawingml/2006/main" w="3175">
          <a:solidFill>
            <a:sysClr val="windowText" lastClr="000000">
              <a:alpha val="60000"/>
            </a:sys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0.15377</cdr:x>
      <cdr:y>0.92624</cdr:y>
    </cdr:from>
    <cdr:to>
      <cdr:x>0.20503</cdr:x>
      <cdr:y>0.97683</cdr:y>
    </cdr:to>
    <cdr:sp macro="" textlink="">
      <cdr:nvSpPr>
        <cdr:cNvPr id="8" name="TextBox 7">
          <a:extLst xmlns:a="http://schemas.openxmlformats.org/drawingml/2006/main">
            <a:ext uri="{FF2B5EF4-FFF2-40B4-BE49-F238E27FC236}">
              <a16:creationId xmlns:a16="http://schemas.microsoft.com/office/drawing/2014/main" id="{5E6D2482-89CC-8909-16AA-4930C40C4069}"/>
            </a:ext>
          </a:extLst>
        </cdr:cNvPr>
        <cdr:cNvSpPr txBox="1"/>
      </cdr:nvSpPr>
      <cdr:spPr>
        <a:xfrm xmlns:a="http://schemas.openxmlformats.org/drawingml/2006/main">
          <a:off x="1619250" y="4844521"/>
          <a:ext cx="539750" cy="2645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20%</a:t>
          </a:r>
        </a:p>
      </cdr:txBody>
    </cdr:sp>
  </cdr:relSizeAnchor>
  <cdr:relSizeAnchor xmlns:cdr="http://schemas.openxmlformats.org/drawingml/2006/chartDrawing">
    <cdr:from>
      <cdr:x>0.21337</cdr:x>
      <cdr:y>0.92432</cdr:y>
    </cdr:from>
    <cdr:to>
      <cdr:x>0.26462</cdr:x>
      <cdr:y>0.97491</cdr:y>
    </cdr:to>
    <cdr:sp macro="" textlink="">
      <cdr:nvSpPr>
        <cdr:cNvPr id="12" name="TextBox 1">
          <a:extLst xmlns:a="http://schemas.openxmlformats.org/drawingml/2006/main">
            <a:ext uri="{FF2B5EF4-FFF2-40B4-BE49-F238E27FC236}">
              <a16:creationId xmlns:a16="http://schemas.microsoft.com/office/drawing/2014/main" id="{BF88FEAC-E395-C685-4E35-52846E93F5DC}"/>
            </a:ext>
          </a:extLst>
        </cdr:cNvPr>
        <cdr:cNvSpPr txBox="1"/>
      </cdr:nvSpPr>
      <cdr:spPr>
        <a:xfrm xmlns:a="http://schemas.openxmlformats.org/drawingml/2006/main">
          <a:off x="2246841" y="4834467"/>
          <a:ext cx="539750" cy="2645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5%</a:t>
          </a:r>
        </a:p>
      </cdr:txBody>
    </cdr:sp>
  </cdr:relSizeAnchor>
  <cdr:relSizeAnchor xmlns:cdr="http://schemas.openxmlformats.org/drawingml/2006/chartDrawing">
    <cdr:from>
      <cdr:x>0.24553</cdr:x>
      <cdr:y>0.92331</cdr:y>
    </cdr:from>
    <cdr:to>
      <cdr:x>0.29678</cdr:x>
      <cdr:y>0.9739</cdr:y>
    </cdr:to>
    <cdr:sp macro="" textlink="">
      <cdr:nvSpPr>
        <cdr:cNvPr id="19" name="TextBox 1">
          <a:extLst xmlns:a="http://schemas.openxmlformats.org/drawingml/2006/main">
            <a:ext uri="{FF2B5EF4-FFF2-40B4-BE49-F238E27FC236}">
              <a16:creationId xmlns:a16="http://schemas.microsoft.com/office/drawing/2014/main" id="{9FB9BF7F-34E1-A353-64BB-A27E00B02B7F}"/>
            </a:ext>
          </a:extLst>
        </cdr:cNvPr>
        <cdr:cNvSpPr txBox="1"/>
      </cdr:nvSpPr>
      <cdr:spPr>
        <a:xfrm xmlns:a="http://schemas.openxmlformats.org/drawingml/2006/main">
          <a:off x="2585508" y="4829175"/>
          <a:ext cx="539750" cy="2645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1%</a:t>
          </a:r>
        </a:p>
      </cdr:txBody>
    </cdr:sp>
  </cdr:relSizeAnchor>
</c:userShapes>
</file>

<file path=xl/drawings/drawing11.xml><?xml version="1.0" encoding="utf-8"?>
<xdr:wsDr xmlns:xdr="http://schemas.openxmlformats.org/drawingml/2006/spreadsheetDrawing" xmlns:a="http://schemas.openxmlformats.org/drawingml/2006/main">
  <xdr:twoCellAnchor>
    <xdr:from>
      <xdr:col>13</xdr:col>
      <xdr:colOff>118344</xdr:colOff>
      <xdr:row>13</xdr:row>
      <xdr:rowOff>47658</xdr:rowOff>
    </xdr:from>
    <xdr:to>
      <xdr:col>23</xdr:col>
      <xdr:colOff>188824</xdr:colOff>
      <xdr:row>51</xdr:row>
      <xdr:rowOff>47171</xdr:rowOff>
    </xdr:to>
    <xdr:graphicFrame macro="">
      <xdr:nvGraphicFramePr>
        <xdr:cNvPr id="5" name="Chart 1">
          <a:extLst>
            <a:ext uri="{FF2B5EF4-FFF2-40B4-BE49-F238E27FC236}">
              <a16:creationId xmlns:a16="http://schemas.microsoft.com/office/drawing/2014/main" id="{9ED0B063-E4F8-430E-B2F3-BDDF9DAE8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47625</xdr:rowOff>
    </xdr:from>
    <xdr:to>
      <xdr:col>1</xdr:col>
      <xdr:colOff>2448</xdr:colOff>
      <xdr:row>0</xdr:row>
      <xdr:rowOff>533400</xdr:rowOff>
    </xdr:to>
    <xdr:pic>
      <xdr:nvPicPr>
        <xdr:cNvPr id="3" name="Picture 2">
          <a:extLst>
            <a:ext uri="{FF2B5EF4-FFF2-40B4-BE49-F238E27FC236}">
              <a16:creationId xmlns:a16="http://schemas.microsoft.com/office/drawing/2014/main" id="{2EAF8249-D756-4F99-9D9B-D8C20E8796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47625"/>
          <a:ext cx="2793273" cy="485775"/>
        </a:xfrm>
        <a:prstGeom prst="rect">
          <a:avLst/>
        </a:prstGeom>
      </xdr:spPr>
    </xdr:pic>
    <xdr:clientData/>
  </xdr:twoCellAnchor>
  <xdr:twoCellAnchor>
    <xdr:from>
      <xdr:col>14</xdr:col>
      <xdr:colOff>589642</xdr:colOff>
      <xdr:row>18</xdr:row>
      <xdr:rowOff>27215</xdr:rowOff>
    </xdr:from>
    <xdr:to>
      <xdr:col>22</xdr:col>
      <xdr:colOff>562428</xdr:colOff>
      <xdr:row>18</xdr:row>
      <xdr:rowOff>171451</xdr:rowOff>
    </xdr:to>
    <xdr:sp macro="" textlink="">
      <xdr:nvSpPr>
        <xdr:cNvPr id="4" name="TextBox 3">
          <a:extLst>
            <a:ext uri="{FF2B5EF4-FFF2-40B4-BE49-F238E27FC236}">
              <a16:creationId xmlns:a16="http://schemas.microsoft.com/office/drawing/2014/main" id="{94E5AAB1-7ABF-3AB6-7D2B-D7CB110BA219}"/>
            </a:ext>
          </a:extLst>
        </xdr:cNvPr>
        <xdr:cNvSpPr txBox="1"/>
      </xdr:nvSpPr>
      <xdr:spPr>
        <a:xfrm>
          <a:off x="12965792" y="3748315"/>
          <a:ext cx="4849586" cy="1442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pPr algn="ctr"/>
          <a:r>
            <a:rPr lang="en-GB" sz="1000">
              <a:latin typeface="Geomanist Light" panose="02000503000000020004" pitchFamily="50" charset="0"/>
            </a:rPr>
            <a:t>Very high vulnerability</a:t>
          </a:r>
        </a:p>
      </xdr:txBody>
    </xdr:sp>
    <xdr:clientData/>
  </xdr:twoCellAnchor>
  <xdr:twoCellAnchor>
    <xdr:from>
      <xdr:col>14</xdr:col>
      <xdr:colOff>576942</xdr:colOff>
      <xdr:row>39</xdr:row>
      <xdr:rowOff>27214</xdr:rowOff>
    </xdr:from>
    <xdr:to>
      <xdr:col>22</xdr:col>
      <xdr:colOff>549728</xdr:colOff>
      <xdr:row>39</xdr:row>
      <xdr:rowOff>184149</xdr:rowOff>
    </xdr:to>
    <xdr:sp macro="" textlink="">
      <xdr:nvSpPr>
        <xdr:cNvPr id="7" name="TextBox 6">
          <a:extLst>
            <a:ext uri="{FF2B5EF4-FFF2-40B4-BE49-F238E27FC236}">
              <a16:creationId xmlns:a16="http://schemas.microsoft.com/office/drawing/2014/main" id="{2028B823-3072-469C-A1F9-F5908D3AF4FC}"/>
            </a:ext>
          </a:extLst>
        </xdr:cNvPr>
        <xdr:cNvSpPr txBox="1"/>
      </xdr:nvSpPr>
      <xdr:spPr>
        <a:xfrm>
          <a:off x="12953092" y="7615464"/>
          <a:ext cx="4849586" cy="1569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pPr algn="ctr"/>
          <a:r>
            <a:rPr lang="en-GB" sz="1000">
              <a:latin typeface="Geomanist Light" panose="02000503000000020004" pitchFamily="50" charset="0"/>
            </a:rPr>
            <a:t>High vulnerability</a:t>
          </a:r>
        </a:p>
      </xdr:txBody>
    </xdr:sp>
    <xdr:clientData/>
  </xdr:twoCellAnchor>
  <xdr:twoCellAnchor>
    <xdr:from>
      <xdr:col>14</xdr:col>
      <xdr:colOff>595992</xdr:colOff>
      <xdr:row>44</xdr:row>
      <xdr:rowOff>8164</xdr:rowOff>
    </xdr:from>
    <xdr:to>
      <xdr:col>22</xdr:col>
      <xdr:colOff>568778</xdr:colOff>
      <xdr:row>44</xdr:row>
      <xdr:rowOff>165099</xdr:rowOff>
    </xdr:to>
    <xdr:sp macro="" textlink="">
      <xdr:nvSpPr>
        <xdr:cNvPr id="8" name="TextBox 7">
          <a:extLst>
            <a:ext uri="{FF2B5EF4-FFF2-40B4-BE49-F238E27FC236}">
              <a16:creationId xmlns:a16="http://schemas.microsoft.com/office/drawing/2014/main" id="{994EDB3E-5AC7-4ED5-B53A-D6EC94EE7B66}"/>
            </a:ext>
          </a:extLst>
        </xdr:cNvPr>
        <xdr:cNvSpPr txBox="1"/>
      </xdr:nvSpPr>
      <xdr:spPr>
        <a:xfrm>
          <a:off x="12972142" y="8517164"/>
          <a:ext cx="4849586" cy="1569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pPr algn="ctr"/>
          <a:r>
            <a:rPr lang="en-GB" sz="1000">
              <a:latin typeface="Geomanist Light" panose="02000503000000020004" pitchFamily="50" charset="0"/>
            </a:rPr>
            <a:t>Medium vulnerability</a:t>
          </a:r>
        </a:p>
      </xdr:txBody>
    </xdr:sp>
    <xdr:clientData/>
  </xdr:twoCellAnchor>
  <xdr:twoCellAnchor>
    <xdr:from>
      <xdr:col>14</xdr:col>
      <xdr:colOff>595992</xdr:colOff>
      <xdr:row>46</xdr:row>
      <xdr:rowOff>78014</xdr:rowOff>
    </xdr:from>
    <xdr:to>
      <xdr:col>22</xdr:col>
      <xdr:colOff>568778</xdr:colOff>
      <xdr:row>47</xdr:row>
      <xdr:rowOff>50799</xdr:rowOff>
    </xdr:to>
    <xdr:sp macro="" textlink="">
      <xdr:nvSpPr>
        <xdr:cNvPr id="9" name="TextBox 8">
          <a:extLst>
            <a:ext uri="{FF2B5EF4-FFF2-40B4-BE49-F238E27FC236}">
              <a16:creationId xmlns:a16="http://schemas.microsoft.com/office/drawing/2014/main" id="{E9594591-E1AF-48DF-BC35-8925B24EC827}"/>
            </a:ext>
          </a:extLst>
        </xdr:cNvPr>
        <xdr:cNvSpPr txBox="1"/>
      </xdr:nvSpPr>
      <xdr:spPr>
        <a:xfrm>
          <a:off x="12972142" y="8955314"/>
          <a:ext cx="4849586" cy="1569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pPr algn="ctr"/>
          <a:r>
            <a:rPr lang="en-GB" sz="1000">
              <a:latin typeface="Geomanist Light" panose="02000503000000020004" pitchFamily="50" charset="0"/>
            </a:rPr>
            <a:t>Low vulnerability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2169584</xdr:colOff>
      <xdr:row>10</xdr:row>
      <xdr:rowOff>9878</xdr:rowOff>
    </xdr:from>
    <xdr:to>
      <xdr:col>15</xdr:col>
      <xdr:colOff>222250</xdr:colOff>
      <xdr:row>34</xdr:row>
      <xdr:rowOff>174272</xdr:rowOff>
    </xdr:to>
    <xdr:graphicFrame macro="">
      <xdr:nvGraphicFramePr>
        <xdr:cNvPr id="2" name="Chart 1">
          <a:extLst>
            <a:ext uri="{FF2B5EF4-FFF2-40B4-BE49-F238E27FC236}">
              <a16:creationId xmlns:a16="http://schemas.microsoft.com/office/drawing/2014/main" id="{86EAFA90-FB68-4F5B-94AD-14BCD737A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47625</xdr:rowOff>
    </xdr:from>
    <xdr:to>
      <xdr:col>1</xdr:col>
      <xdr:colOff>2448</xdr:colOff>
      <xdr:row>0</xdr:row>
      <xdr:rowOff>603250</xdr:rowOff>
    </xdr:to>
    <xdr:pic>
      <xdr:nvPicPr>
        <xdr:cNvPr id="3" name="Picture 2">
          <a:extLst>
            <a:ext uri="{FF2B5EF4-FFF2-40B4-BE49-F238E27FC236}">
              <a16:creationId xmlns:a16="http://schemas.microsoft.com/office/drawing/2014/main" id="{6D538B16-E55C-4701-ABB2-E040A95959D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47625"/>
          <a:ext cx="2793273" cy="555625"/>
        </a:xfrm>
        <a:prstGeom prst="rect">
          <a:avLst/>
        </a:prstGeom>
      </xdr:spPr>
    </xdr:pic>
    <xdr:clientData/>
  </xdr:twoCellAnchor>
</xdr:wsDr>
</file>

<file path=xl/drawings/drawing13.xml><?xml version="1.0" encoding="utf-8"?>
<c:userShapes xmlns:c="http://schemas.openxmlformats.org/drawingml/2006/chart">
  <cdr:relSizeAnchor xmlns:cdr="http://schemas.openxmlformats.org/drawingml/2006/chartDrawing">
    <cdr:from>
      <cdr:x>0.26498</cdr:x>
      <cdr:y>0.15497</cdr:y>
    </cdr:from>
    <cdr:to>
      <cdr:x>0.37256</cdr:x>
      <cdr:y>0.20029</cdr:y>
    </cdr:to>
    <cdr:sp macro="" textlink="">
      <cdr:nvSpPr>
        <cdr:cNvPr id="2" name="TextBox 1">
          <a:extLst xmlns:a="http://schemas.openxmlformats.org/drawingml/2006/main">
            <a:ext uri="{FF2B5EF4-FFF2-40B4-BE49-F238E27FC236}">
              <a16:creationId xmlns:a16="http://schemas.microsoft.com/office/drawing/2014/main" id="{C1157B44-F9B5-3FEB-461A-6F6562CA8BC0}"/>
            </a:ext>
          </a:extLst>
        </cdr:cNvPr>
        <cdr:cNvSpPr txBox="1"/>
      </cdr:nvSpPr>
      <cdr:spPr>
        <a:xfrm xmlns:a="http://schemas.openxmlformats.org/drawingml/2006/main">
          <a:off x="2330450" y="673100"/>
          <a:ext cx="946150" cy="196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Medium</a:t>
          </a:r>
        </a:p>
      </cdr:txBody>
    </cdr:sp>
  </cdr:relSizeAnchor>
  <cdr:relSizeAnchor xmlns:cdr="http://schemas.openxmlformats.org/drawingml/2006/chartDrawing">
    <cdr:from>
      <cdr:x>0.43682</cdr:x>
      <cdr:y>0.15789</cdr:y>
    </cdr:from>
    <cdr:to>
      <cdr:x>0.5444</cdr:x>
      <cdr:y>0.20322</cdr:y>
    </cdr:to>
    <cdr:sp macro="" textlink="">
      <cdr:nvSpPr>
        <cdr:cNvPr id="3" name="TextBox 1">
          <a:extLst xmlns:a="http://schemas.openxmlformats.org/drawingml/2006/main">
            <a:ext uri="{FF2B5EF4-FFF2-40B4-BE49-F238E27FC236}">
              <a16:creationId xmlns:a16="http://schemas.microsoft.com/office/drawing/2014/main" id="{21CF087C-9ECE-2470-26C5-8F1C5ADDA52B}"/>
            </a:ext>
          </a:extLst>
        </cdr:cNvPr>
        <cdr:cNvSpPr txBox="1"/>
      </cdr:nvSpPr>
      <cdr:spPr>
        <a:xfrm xmlns:a="http://schemas.openxmlformats.org/drawingml/2006/main">
          <a:off x="3841750" y="685800"/>
          <a:ext cx="946150" cy="1968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High</a:t>
          </a:r>
        </a:p>
      </cdr:txBody>
    </cdr:sp>
  </cdr:relSizeAnchor>
  <cdr:relSizeAnchor xmlns:cdr="http://schemas.openxmlformats.org/drawingml/2006/chartDrawing">
    <cdr:from>
      <cdr:x>0.7213</cdr:x>
      <cdr:y>0.15936</cdr:y>
    </cdr:from>
    <cdr:to>
      <cdr:x>0.82888</cdr:x>
      <cdr:y>0.20468</cdr:y>
    </cdr:to>
    <cdr:sp macro="" textlink="">
      <cdr:nvSpPr>
        <cdr:cNvPr id="6" name="TextBox 1">
          <a:extLst xmlns:a="http://schemas.openxmlformats.org/drawingml/2006/main">
            <a:ext uri="{FF2B5EF4-FFF2-40B4-BE49-F238E27FC236}">
              <a16:creationId xmlns:a16="http://schemas.microsoft.com/office/drawing/2014/main" id="{925AC8B2-D194-1253-4B5E-87AAC5E40E01}"/>
            </a:ext>
          </a:extLst>
        </cdr:cNvPr>
        <cdr:cNvSpPr txBox="1"/>
      </cdr:nvSpPr>
      <cdr:spPr>
        <a:xfrm xmlns:a="http://schemas.openxmlformats.org/drawingml/2006/main">
          <a:off x="6343650" y="692150"/>
          <a:ext cx="946150" cy="1968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Very High</a:t>
          </a:r>
        </a:p>
      </cdr:txBody>
    </cdr:sp>
  </cdr:relSizeAnchor>
  <cdr:relSizeAnchor xmlns:cdr="http://schemas.openxmlformats.org/drawingml/2006/chartDrawing">
    <cdr:from>
      <cdr:x>0.37906</cdr:x>
      <cdr:y>0.13743</cdr:y>
    </cdr:from>
    <cdr:to>
      <cdr:x>0.38051</cdr:x>
      <cdr:y>0.95468</cdr:y>
    </cdr:to>
    <cdr:cxnSp macro="">
      <cdr:nvCxnSpPr>
        <cdr:cNvPr id="8" name="Straight Connector 7">
          <a:extLst xmlns:a="http://schemas.openxmlformats.org/drawingml/2006/main">
            <a:ext uri="{FF2B5EF4-FFF2-40B4-BE49-F238E27FC236}">
              <a16:creationId xmlns:a16="http://schemas.microsoft.com/office/drawing/2014/main" id="{C3597369-DDF0-05B6-ABFC-B9FF8C54D89A}"/>
            </a:ext>
          </a:extLst>
        </cdr:cNvPr>
        <cdr:cNvCxnSpPr/>
      </cdr:nvCxnSpPr>
      <cdr:spPr>
        <a:xfrm xmlns:a="http://schemas.openxmlformats.org/drawingml/2006/main">
          <a:off x="3333750" y="596900"/>
          <a:ext cx="12700" cy="3549650"/>
        </a:xfrm>
        <a:prstGeom xmlns:a="http://schemas.openxmlformats.org/drawingml/2006/main" prst="line">
          <a:avLst/>
        </a:prstGeom>
        <a:ln xmlns:a="http://schemas.openxmlformats.org/drawingml/2006/main">
          <a:solidFill>
            <a:schemeClr val="bg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0.53141</cdr:x>
      <cdr:y>0.1345</cdr:y>
    </cdr:from>
    <cdr:to>
      <cdr:x>0.53285</cdr:x>
      <cdr:y>0.95175</cdr:y>
    </cdr:to>
    <cdr:cxnSp macro="">
      <cdr:nvCxnSpPr>
        <cdr:cNvPr id="10" name="Straight Connector 9">
          <a:extLst xmlns:a="http://schemas.openxmlformats.org/drawingml/2006/main">
            <a:ext uri="{FF2B5EF4-FFF2-40B4-BE49-F238E27FC236}">
              <a16:creationId xmlns:a16="http://schemas.microsoft.com/office/drawing/2014/main" id="{AB6E4B79-7CC1-4351-D03D-03EB9F795F16}"/>
            </a:ext>
          </a:extLst>
        </cdr:cNvPr>
        <cdr:cNvCxnSpPr/>
      </cdr:nvCxnSpPr>
      <cdr:spPr>
        <a:xfrm xmlns:a="http://schemas.openxmlformats.org/drawingml/2006/main">
          <a:off x="4673600" y="584200"/>
          <a:ext cx="12700" cy="3549650"/>
        </a:xfrm>
        <a:prstGeom xmlns:a="http://schemas.openxmlformats.org/drawingml/2006/main" prst="line">
          <a:avLst/>
        </a:prstGeom>
        <a:ln xmlns:a="http://schemas.openxmlformats.org/drawingml/2006/main">
          <a:solidFill>
            <a:schemeClr val="bg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0.22455</cdr:x>
      <cdr:y>0.13743</cdr:y>
    </cdr:from>
    <cdr:to>
      <cdr:x>0.22599</cdr:x>
      <cdr:y>0.95468</cdr:y>
    </cdr:to>
    <cdr:cxnSp macro="">
      <cdr:nvCxnSpPr>
        <cdr:cNvPr id="11" name="Straight Connector 10">
          <a:extLst xmlns:a="http://schemas.openxmlformats.org/drawingml/2006/main">
            <a:ext uri="{FF2B5EF4-FFF2-40B4-BE49-F238E27FC236}">
              <a16:creationId xmlns:a16="http://schemas.microsoft.com/office/drawing/2014/main" id="{A657E042-5C5B-2610-0438-E1EFA3A904CF}"/>
            </a:ext>
          </a:extLst>
        </cdr:cNvPr>
        <cdr:cNvCxnSpPr/>
      </cdr:nvCxnSpPr>
      <cdr:spPr>
        <a:xfrm xmlns:a="http://schemas.openxmlformats.org/drawingml/2006/main">
          <a:off x="1974850" y="596900"/>
          <a:ext cx="12700" cy="3549650"/>
        </a:xfrm>
        <a:prstGeom xmlns:a="http://schemas.openxmlformats.org/drawingml/2006/main" prst="line">
          <a:avLst/>
        </a:prstGeom>
        <a:ln xmlns:a="http://schemas.openxmlformats.org/drawingml/2006/main">
          <a:solidFill>
            <a:schemeClr val="bg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0.12058</cdr:x>
      <cdr:y>0.15643</cdr:y>
    </cdr:from>
    <cdr:to>
      <cdr:x>0.22816</cdr:x>
      <cdr:y>0.20175</cdr:y>
    </cdr:to>
    <cdr:sp macro="" textlink="">
      <cdr:nvSpPr>
        <cdr:cNvPr id="12" name="TextBox 1">
          <a:extLst xmlns:a="http://schemas.openxmlformats.org/drawingml/2006/main">
            <a:ext uri="{FF2B5EF4-FFF2-40B4-BE49-F238E27FC236}">
              <a16:creationId xmlns:a16="http://schemas.microsoft.com/office/drawing/2014/main" id="{29435A29-20F0-EED0-D984-1422E65BD476}"/>
            </a:ext>
          </a:extLst>
        </cdr:cNvPr>
        <cdr:cNvSpPr txBox="1"/>
      </cdr:nvSpPr>
      <cdr:spPr>
        <a:xfrm xmlns:a="http://schemas.openxmlformats.org/drawingml/2006/main">
          <a:off x="1060450" y="679450"/>
          <a:ext cx="946150" cy="1968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Low</a:t>
          </a:r>
        </a:p>
      </cdr:txBody>
    </cdr:sp>
  </cdr:relSizeAnchor>
  <cdr:relSizeAnchor xmlns:cdr="http://schemas.openxmlformats.org/drawingml/2006/chartDrawing">
    <cdr:from>
      <cdr:x>0.06997</cdr:x>
      <cdr:y>0.70294</cdr:y>
    </cdr:from>
    <cdr:to>
      <cdr:x>0.19102</cdr:x>
      <cdr:y>0.8664</cdr:y>
    </cdr:to>
    <cdr:sp macro="" textlink="">
      <cdr:nvSpPr>
        <cdr:cNvPr id="4" name="Rectangle 3">
          <a:extLst xmlns:a="http://schemas.openxmlformats.org/drawingml/2006/main">
            <a:ext uri="{FF2B5EF4-FFF2-40B4-BE49-F238E27FC236}">
              <a16:creationId xmlns:a16="http://schemas.microsoft.com/office/drawing/2014/main" id="{C1919CAD-3ACC-2E77-C8D6-CB503BF82165}"/>
            </a:ext>
          </a:extLst>
        </cdr:cNvPr>
        <cdr:cNvSpPr/>
      </cdr:nvSpPr>
      <cdr:spPr>
        <a:xfrm xmlns:a="http://schemas.openxmlformats.org/drawingml/2006/main">
          <a:off x="768350" y="3222272"/>
          <a:ext cx="1329266" cy="749300"/>
        </a:xfrm>
        <a:prstGeom xmlns:a="http://schemas.openxmlformats.org/drawingml/2006/main" prst="rect">
          <a:avLst/>
        </a:prstGeom>
        <a:noFill xmlns:a="http://schemas.openxmlformats.org/drawingml/2006/main"/>
        <a:ln xmlns:a="http://schemas.openxmlformats.org/drawingml/2006/main" w="9525">
          <a:solidFill>
            <a:sysClr val="windowText" lastClr="000000">
              <a:alpha val="60000"/>
            </a:sys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0.07826</cdr:x>
      <cdr:y>0.81653</cdr:y>
    </cdr:from>
    <cdr:to>
      <cdr:x>0.12799</cdr:x>
      <cdr:y>0.85532</cdr:y>
    </cdr:to>
    <cdr:sp macro="" textlink="">
      <cdr:nvSpPr>
        <cdr:cNvPr id="5" name="TextBox 4">
          <a:extLst xmlns:a="http://schemas.openxmlformats.org/drawingml/2006/main">
            <a:ext uri="{FF2B5EF4-FFF2-40B4-BE49-F238E27FC236}">
              <a16:creationId xmlns:a16="http://schemas.microsoft.com/office/drawing/2014/main" id="{251446FB-8DDB-ADBB-B6C6-CBBCE604FC6F}"/>
            </a:ext>
          </a:extLst>
        </cdr:cNvPr>
        <cdr:cNvSpPr txBox="1"/>
      </cdr:nvSpPr>
      <cdr:spPr>
        <a:xfrm xmlns:a="http://schemas.openxmlformats.org/drawingml/2006/main">
          <a:off x="859366" y="3742972"/>
          <a:ext cx="546100" cy="177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$60m.</a:t>
          </a:r>
        </a:p>
      </cdr:txBody>
    </cdr:sp>
  </cdr:relSizeAnchor>
  <cdr:relSizeAnchor xmlns:cdr="http://schemas.openxmlformats.org/drawingml/2006/chartDrawing">
    <cdr:from>
      <cdr:x>0.12086</cdr:x>
      <cdr:y>0.81592</cdr:y>
    </cdr:from>
    <cdr:to>
      <cdr:x>0.17059</cdr:x>
      <cdr:y>0.8547</cdr:y>
    </cdr:to>
    <cdr:sp macro="" textlink="">
      <cdr:nvSpPr>
        <cdr:cNvPr id="13" name="TextBox 1">
          <a:extLst xmlns:a="http://schemas.openxmlformats.org/drawingml/2006/main">
            <a:ext uri="{FF2B5EF4-FFF2-40B4-BE49-F238E27FC236}">
              <a16:creationId xmlns:a16="http://schemas.microsoft.com/office/drawing/2014/main" id="{CB8C8C0C-6172-0AD0-151C-8BBC62CC5862}"/>
            </a:ext>
          </a:extLst>
        </cdr:cNvPr>
        <cdr:cNvSpPr txBox="1"/>
      </cdr:nvSpPr>
      <cdr:spPr>
        <a:xfrm xmlns:a="http://schemas.openxmlformats.org/drawingml/2006/main">
          <a:off x="1327150" y="3740150"/>
          <a:ext cx="546100" cy="1778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$30m.</a:t>
          </a:r>
        </a:p>
      </cdr:txBody>
    </cdr:sp>
  </cdr:relSizeAnchor>
  <cdr:relSizeAnchor xmlns:cdr="http://schemas.openxmlformats.org/drawingml/2006/chartDrawing">
    <cdr:from>
      <cdr:x>0.15497</cdr:x>
      <cdr:y>0.8173</cdr:y>
    </cdr:from>
    <cdr:to>
      <cdr:x>0.2047</cdr:x>
      <cdr:y>0.85609</cdr:y>
    </cdr:to>
    <cdr:sp macro="" textlink="">
      <cdr:nvSpPr>
        <cdr:cNvPr id="14" name="TextBox 1">
          <a:extLst xmlns:a="http://schemas.openxmlformats.org/drawingml/2006/main">
            <a:ext uri="{FF2B5EF4-FFF2-40B4-BE49-F238E27FC236}">
              <a16:creationId xmlns:a16="http://schemas.microsoft.com/office/drawing/2014/main" id="{0F881DF9-DB72-031E-E644-A777604B42BE}"/>
            </a:ext>
          </a:extLst>
        </cdr:cNvPr>
        <cdr:cNvSpPr txBox="1"/>
      </cdr:nvSpPr>
      <cdr:spPr>
        <a:xfrm xmlns:a="http://schemas.openxmlformats.org/drawingml/2006/main">
          <a:off x="1701800" y="3746500"/>
          <a:ext cx="546100" cy="1778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$5m.</a:t>
          </a: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0</xdr:col>
      <xdr:colOff>2714625</xdr:colOff>
      <xdr:row>0</xdr:row>
      <xdr:rowOff>504825</xdr:rowOff>
    </xdr:to>
    <xdr:pic>
      <xdr:nvPicPr>
        <xdr:cNvPr id="2" name="Picture 1">
          <a:extLst>
            <a:ext uri="{FF2B5EF4-FFF2-40B4-BE49-F238E27FC236}">
              <a16:creationId xmlns:a16="http://schemas.microsoft.com/office/drawing/2014/main" id="{34A11B19-7396-4788-AE6B-7E823F485C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38425" cy="45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154829</xdr:colOff>
      <xdr:row>11</xdr:row>
      <xdr:rowOff>13314</xdr:rowOff>
    </xdr:from>
    <xdr:to>
      <xdr:col>13</xdr:col>
      <xdr:colOff>137192</xdr:colOff>
      <xdr:row>40</xdr:row>
      <xdr:rowOff>87298</xdr:rowOff>
    </xdr:to>
    <xdr:graphicFrame macro="">
      <xdr:nvGraphicFramePr>
        <xdr:cNvPr id="2" name="Chart 1">
          <a:extLst>
            <a:ext uri="{FF2B5EF4-FFF2-40B4-BE49-F238E27FC236}">
              <a16:creationId xmlns:a16="http://schemas.microsoft.com/office/drawing/2014/main" id="{0C05164C-096B-49B5-B783-1B361B434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47625</xdr:rowOff>
    </xdr:from>
    <xdr:to>
      <xdr:col>1</xdr:col>
      <xdr:colOff>6681</xdr:colOff>
      <xdr:row>0</xdr:row>
      <xdr:rowOff>590550</xdr:rowOff>
    </xdr:to>
    <xdr:pic>
      <xdr:nvPicPr>
        <xdr:cNvPr id="3" name="Picture 2">
          <a:extLst>
            <a:ext uri="{FF2B5EF4-FFF2-40B4-BE49-F238E27FC236}">
              <a16:creationId xmlns:a16="http://schemas.microsoft.com/office/drawing/2014/main" id="{3CEE4A74-305A-496F-91A1-5FA2B4B4A97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47625"/>
          <a:ext cx="2793273" cy="542925"/>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0.01976</cdr:x>
      <cdr:y>0.23187</cdr:y>
    </cdr:from>
    <cdr:to>
      <cdr:x>0.09182</cdr:x>
      <cdr:y>0.27229</cdr:y>
    </cdr:to>
    <cdr:sp macro="" textlink="">
      <cdr:nvSpPr>
        <cdr:cNvPr id="2" name="TextBox 1">
          <a:extLst xmlns:a="http://schemas.openxmlformats.org/drawingml/2006/main">
            <a:ext uri="{FF2B5EF4-FFF2-40B4-BE49-F238E27FC236}">
              <a16:creationId xmlns:a16="http://schemas.microsoft.com/office/drawing/2014/main" id="{B920A369-16FC-B1F9-EC92-A935B6DCF3E7}"/>
            </a:ext>
          </a:extLst>
        </cdr:cNvPr>
        <cdr:cNvSpPr txBox="1"/>
      </cdr:nvSpPr>
      <cdr:spPr>
        <a:xfrm xmlns:a="http://schemas.openxmlformats.org/drawingml/2006/main">
          <a:off x="161926" y="1238250"/>
          <a:ext cx="590550"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0.02712</cdr:x>
      <cdr:y>0.40428</cdr:y>
    </cdr:from>
    <cdr:to>
      <cdr:x>0.09919</cdr:x>
      <cdr:y>0.44471</cdr:y>
    </cdr:to>
    <cdr:sp macro="" textlink="">
      <cdr:nvSpPr>
        <cdr:cNvPr id="3" name="TextBox 1">
          <a:extLst xmlns:a="http://schemas.openxmlformats.org/drawingml/2006/main">
            <a:ext uri="{FF2B5EF4-FFF2-40B4-BE49-F238E27FC236}">
              <a16:creationId xmlns:a16="http://schemas.microsoft.com/office/drawing/2014/main" id="{B77769F5-E63D-EBF7-E126-509EBE49620D}"/>
            </a:ext>
          </a:extLst>
        </cdr:cNvPr>
        <cdr:cNvSpPr txBox="1"/>
      </cdr:nvSpPr>
      <cdr:spPr>
        <a:xfrm xmlns:a="http://schemas.openxmlformats.org/drawingml/2006/main">
          <a:off x="222250" y="2159000"/>
          <a:ext cx="590550" cy="2159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sz="1100"/>
        </a:p>
      </cdr:txBody>
    </cdr:sp>
  </cdr:relSizeAnchor>
  <cdr:relSizeAnchor xmlns:cdr="http://schemas.openxmlformats.org/drawingml/2006/chartDrawing">
    <cdr:from>
      <cdr:x>0.0071</cdr:x>
      <cdr:y>0.61688</cdr:y>
    </cdr:from>
    <cdr:to>
      <cdr:x>0.10656</cdr:x>
      <cdr:y>0.7013</cdr:y>
    </cdr:to>
    <cdr:sp macro="" textlink="">
      <cdr:nvSpPr>
        <cdr:cNvPr id="4" name="TextBox 1">
          <a:extLst xmlns:a="http://schemas.openxmlformats.org/drawingml/2006/main">
            <a:ext uri="{FF2B5EF4-FFF2-40B4-BE49-F238E27FC236}">
              <a16:creationId xmlns:a16="http://schemas.microsoft.com/office/drawing/2014/main" id="{B3027FEE-3B58-570D-4A01-F760B7BA57AB}"/>
            </a:ext>
          </a:extLst>
        </cdr:cNvPr>
        <cdr:cNvSpPr txBox="1"/>
      </cdr:nvSpPr>
      <cdr:spPr>
        <a:xfrm xmlns:a="http://schemas.openxmlformats.org/drawingml/2006/main">
          <a:off x="81643" y="3289624"/>
          <a:ext cx="1143292" cy="4501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b="0"/>
            <a:t>Latin America</a:t>
          </a:r>
          <a:r>
            <a:rPr lang="en-GB" sz="1100" b="0" baseline="0"/>
            <a:t> and Caribbean</a:t>
          </a:r>
          <a:endParaRPr lang="en-GB" sz="1100" b="0"/>
        </a:p>
      </cdr:txBody>
    </cdr:sp>
  </cdr:relSizeAnchor>
  <cdr:relSizeAnchor xmlns:cdr="http://schemas.openxmlformats.org/drawingml/2006/chartDrawing">
    <cdr:from>
      <cdr:x>0.01579</cdr:x>
      <cdr:y>0.85495</cdr:y>
    </cdr:from>
    <cdr:to>
      <cdr:x>0.0991</cdr:x>
      <cdr:y>0.90845</cdr:y>
    </cdr:to>
    <cdr:sp macro="" textlink="">
      <cdr:nvSpPr>
        <cdr:cNvPr id="5" name="TextBox 1">
          <a:extLst xmlns:a="http://schemas.openxmlformats.org/drawingml/2006/main">
            <a:ext uri="{FF2B5EF4-FFF2-40B4-BE49-F238E27FC236}">
              <a16:creationId xmlns:a16="http://schemas.microsoft.com/office/drawing/2014/main" id="{03174CFB-815E-7472-2107-7792834DA189}"/>
            </a:ext>
          </a:extLst>
        </cdr:cNvPr>
        <cdr:cNvSpPr txBox="1"/>
      </cdr:nvSpPr>
      <cdr:spPr>
        <a:xfrm xmlns:a="http://schemas.openxmlformats.org/drawingml/2006/main">
          <a:off x="181543" y="4559158"/>
          <a:ext cx="957641" cy="2852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b="0"/>
            <a:t>Oceania</a:t>
          </a:r>
        </a:p>
      </cdr:txBody>
    </cdr:sp>
  </cdr:relSizeAnchor>
  <cdr:relSizeAnchor xmlns:cdr="http://schemas.openxmlformats.org/drawingml/2006/chartDrawing">
    <cdr:from>
      <cdr:x>0.02778</cdr:x>
      <cdr:y>0.21977</cdr:y>
    </cdr:from>
    <cdr:to>
      <cdr:x>0.09984</cdr:x>
      <cdr:y>0.26019</cdr:y>
    </cdr:to>
    <cdr:sp macro="" textlink="">
      <cdr:nvSpPr>
        <cdr:cNvPr id="6" name="TextBox 1">
          <a:extLst xmlns:a="http://schemas.openxmlformats.org/drawingml/2006/main">
            <a:ext uri="{FF2B5EF4-FFF2-40B4-BE49-F238E27FC236}">
              <a16:creationId xmlns:a16="http://schemas.microsoft.com/office/drawing/2014/main" id="{B920A369-16FC-B1F9-EC92-A935B6DCF3E7}"/>
            </a:ext>
          </a:extLst>
        </cdr:cNvPr>
        <cdr:cNvSpPr txBox="1"/>
      </cdr:nvSpPr>
      <cdr:spPr>
        <a:xfrm xmlns:a="http://schemas.openxmlformats.org/drawingml/2006/main">
          <a:off x="319329" y="1171945"/>
          <a:ext cx="828323" cy="2155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b="0"/>
            <a:t>Africa</a:t>
          </a:r>
        </a:p>
      </cdr:txBody>
    </cdr:sp>
  </cdr:relSizeAnchor>
  <cdr:relSizeAnchor xmlns:cdr="http://schemas.openxmlformats.org/drawingml/2006/chartDrawing">
    <cdr:from>
      <cdr:x>0.02433</cdr:x>
      <cdr:y>0.42981</cdr:y>
    </cdr:from>
    <cdr:to>
      <cdr:x>0.0964</cdr:x>
      <cdr:y>0.47024</cdr:y>
    </cdr:to>
    <cdr:sp macro="" textlink="">
      <cdr:nvSpPr>
        <cdr:cNvPr id="7" name="TextBox 1">
          <a:extLst xmlns:a="http://schemas.openxmlformats.org/drawingml/2006/main">
            <a:ext uri="{FF2B5EF4-FFF2-40B4-BE49-F238E27FC236}">
              <a16:creationId xmlns:a16="http://schemas.microsoft.com/office/drawing/2014/main" id="{B77769F5-E63D-EBF7-E126-509EBE49620D}"/>
            </a:ext>
          </a:extLst>
        </cdr:cNvPr>
        <cdr:cNvSpPr txBox="1"/>
      </cdr:nvSpPr>
      <cdr:spPr>
        <a:xfrm xmlns:a="http://schemas.openxmlformats.org/drawingml/2006/main">
          <a:off x="279681" y="2292033"/>
          <a:ext cx="828439" cy="2156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b="0"/>
            <a:t>Asia</a:t>
          </a:r>
        </a:p>
      </cdr:txBody>
    </cdr:sp>
  </cdr:relSizeAnchor>
  <cdr:relSizeAnchor xmlns:cdr="http://schemas.openxmlformats.org/drawingml/2006/chartDrawing">
    <cdr:from>
      <cdr:x>0.10574</cdr:x>
      <cdr:y>0.13743</cdr:y>
    </cdr:from>
    <cdr:to>
      <cdr:x>0.10574</cdr:x>
      <cdr:y>0.97649</cdr:y>
    </cdr:to>
    <cdr:cxnSp macro="">
      <cdr:nvCxnSpPr>
        <cdr:cNvPr id="12" name="Straight Connector 11">
          <a:extLst xmlns:a="http://schemas.openxmlformats.org/drawingml/2006/main">
            <a:ext uri="{FF2B5EF4-FFF2-40B4-BE49-F238E27FC236}">
              <a16:creationId xmlns:a16="http://schemas.microsoft.com/office/drawing/2014/main" id="{657AC673-80E8-D775-95EB-6CCE11FFD437}"/>
            </a:ext>
          </a:extLst>
        </cdr:cNvPr>
        <cdr:cNvCxnSpPr/>
      </cdr:nvCxnSpPr>
      <cdr:spPr>
        <a:xfrm xmlns:a="http://schemas.openxmlformats.org/drawingml/2006/main">
          <a:off x="1214753" y="740921"/>
          <a:ext cx="0" cy="4523499"/>
        </a:xfrm>
        <a:prstGeom xmlns:a="http://schemas.openxmlformats.org/drawingml/2006/main" prst="line">
          <a:avLst/>
        </a:prstGeom>
        <a:ln xmlns:a="http://schemas.openxmlformats.org/drawingml/2006/main">
          <a:solidFill>
            <a:schemeClr val="bg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0.40548</cdr:x>
      <cdr:y>0.13816</cdr:y>
    </cdr:from>
    <cdr:to>
      <cdr:x>0.40548</cdr:x>
      <cdr:y>0.97721</cdr:y>
    </cdr:to>
    <cdr:cxnSp macro="">
      <cdr:nvCxnSpPr>
        <cdr:cNvPr id="15" name="Straight Connector 14">
          <a:extLst xmlns:a="http://schemas.openxmlformats.org/drawingml/2006/main">
            <a:ext uri="{FF2B5EF4-FFF2-40B4-BE49-F238E27FC236}">
              <a16:creationId xmlns:a16="http://schemas.microsoft.com/office/drawing/2014/main" id="{C4EB1224-A879-AFBE-B27F-3831C3036E5D}"/>
            </a:ext>
          </a:extLst>
        </cdr:cNvPr>
        <cdr:cNvCxnSpPr/>
      </cdr:nvCxnSpPr>
      <cdr:spPr>
        <a:xfrm xmlns:a="http://schemas.openxmlformats.org/drawingml/2006/main">
          <a:off x="4658048" y="744854"/>
          <a:ext cx="0" cy="4523445"/>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0.54858</cdr:x>
      <cdr:y>0.14007</cdr:y>
    </cdr:from>
    <cdr:to>
      <cdr:x>0.54858</cdr:x>
      <cdr:y>0.97913</cdr:y>
    </cdr:to>
    <cdr:cxnSp macro="">
      <cdr:nvCxnSpPr>
        <cdr:cNvPr id="16" name="Straight Connector 15">
          <a:extLst xmlns:a="http://schemas.openxmlformats.org/drawingml/2006/main">
            <a:ext uri="{FF2B5EF4-FFF2-40B4-BE49-F238E27FC236}">
              <a16:creationId xmlns:a16="http://schemas.microsoft.com/office/drawing/2014/main" id="{6810643E-EEF4-D3F8-0D12-61DED8564BDC}"/>
            </a:ext>
          </a:extLst>
        </cdr:cNvPr>
        <cdr:cNvCxnSpPr/>
      </cdr:nvCxnSpPr>
      <cdr:spPr>
        <a:xfrm xmlns:a="http://schemas.openxmlformats.org/drawingml/2006/main">
          <a:off x="6301960" y="755137"/>
          <a:ext cx="0" cy="4523499"/>
        </a:xfrm>
        <a:prstGeom xmlns:a="http://schemas.openxmlformats.org/drawingml/2006/main" prst="line">
          <a:avLst/>
        </a:prstGeom>
        <a:ln xmlns:a="http://schemas.openxmlformats.org/drawingml/2006/main">
          <a:solidFill>
            <a:schemeClr val="bg2">
              <a:lumMod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0.6965</cdr:x>
      <cdr:y>0.13346</cdr:y>
    </cdr:from>
    <cdr:to>
      <cdr:x>0.6965</cdr:x>
      <cdr:y>0.97251</cdr:y>
    </cdr:to>
    <cdr:cxnSp macro="">
      <cdr:nvCxnSpPr>
        <cdr:cNvPr id="17" name="Straight Connector 16">
          <a:extLst xmlns:a="http://schemas.openxmlformats.org/drawingml/2006/main">
            <a:ext uri="{FF2B5EF4-FFF2-40B4-BE49-F238E27FC236}">
              <a16:creationId xmlns:a16="http://schemas.microsoft.com/office/drawing/2014/main" id="{9AECD680-4657-6E84-5FF4-765C9F354174}"/>
            </a:ext>
          </a:extLst>
        </cdr:cNvPr>
        <cdr:cNvCxnSpPr/>
      </cdr:nvCxnSpPr>
      <cdr:spPr>
        <a:xfrm xmlns:a="http://schemas.openxmlformats.org/drawingml/2006/main">
          <a:off x="8001254" y="719515"/>
          <a:ext cx="0" cy="4523445"/>
        </a:xfrm>
        <a:prstGeom xmlns:a="http://schemas.openxmlformats.org/drawingml/2006/main" prst="line">
          <a:avLst/>
        </a:prstGeom>
        <a:ln xmlns:a="http://schemas.openxmlformats.org/drawingml/2006/main">
          <a:solidFill>
            <a:schemeClr val="bg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0.96956</cdr:x>
      <cdr:y>0.14095</cdr:y>
    </cdr:from>
    <cdr:to>
      <cdr:x>0.96956</cdr:x>
      <cdr:y>0.98</cdr:y>
    </cdr:to>
    <cdr:cxnSp macro="">
      <cdr:nvCxnSpPr>
        <cdr:cNvPr id="18" name="Straight Connector 17">
          <a:extLst xmlns:a="http://schemas.openxmlformats.org/drawingml/2006/main">
            <a:ext uri="{FF2B5EF4-FFF2-40B4-BE49-F238E27FC236}">
              <a16:creationId xmlns:a16="http://schemas.microsoft.com/office/drawing/2014/main" id="{316BCB18-9B00-B078-1221-2F942FB423BF}"/>
            </a:ext>
          </a:extLst>
        </cdr:cNvPr>
        <cdr:cNvCxnSpPr/>
      </cdr:nvCxnSpPr>
      <cdr:spPr>
        <a:xfrm xmlns:a="http://schemas.openxmlformats.org/drawingml/2006/main">
          <a:off x="11145065" y="751667"/>
          <a:ext cx="0" cy="4474394"/>
        </a:xfrm>
        <a:prstGeom xmlns:a="http://schemas.openxmlformats.org/drawingml/2006/main" prst="line">
          <a:avLst/>
        </a:prstGeom>
        <a:ln xmlns:a="http://schemas.openxmlformats.org/drawingml/2006/main">
          <a:solidFill>
            <a:schemeClr val="bg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0.20828</cdr:x>
      <cdr:y>0.14695</cdr:y>
    </cdr:from>
    <cdr:to>
      <cdr:x>0.29194</cdr:x>
      <cdr:y>0.1746</cdr:y>
    </cdr:to>
    <cdr:sp macro="" textlink="">
      <cdr:nvSpPr>
        <cdr:cNvPr id="20" name="TextBox 1">
          <a:extLst xmlns:a="http://schemas.openxmlformats.org/drawingml/2006/main">
            <a:ext uri="{FF2B5EF4-FFF2-40B4-BE49-F238E27FC236}">
              <a16:creationId xmlns:a16="http://schemas.microsoft.com/office/drawing/2014/main" id="{694EAD80-70EE-E4B3-84A1-FD22B46D227A}"/>
            </a:ext>
          </a:extLst>
        </cdr:cNvPr>
        <cdr:cNvSpPr txBox="1"/>
      </cdr:nvSpPr>
      <cdr:spPr>
        <a:xfrm xmlns:a="http://schemas.openxmlformats.org/drawingml/2006/main">
          <a:off x="2193276" y="792611"/>
          <a:ext cx="880975" cy="14914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Low</a:t>
          </a:r>
        </a:p>
      </cdr:txBody>
    </cdr:sp>
  </cdr:relSizeAnchor>
  <cdr:relSizeAnchor xmlns:cdr="http://schemas.openxmlformats.org/drawingml/2006/chartDrawing">
    <cdr:from>
      <cdr:x>0.43497</cdr:x>
      <cdr:y>0.14597</cdr:y>
    </cdr:from>
    <cdr:to>
      <cdr:x>0.51863</cdr:x>
      <cdr:y>0.17362</cdr:y>
    </cdr:to>
    <cdr:sp macro="" textlink="">
      <cdr:nvSpPr>
        <cdr:cNvPr id="35" name="TextBox 1">
          <a:extLst xmlns:a="http://schemas.openxmlformats.org/drawingml/2006/main">
            <a:ext uri="{FF2B5EF4-FFF2-40B4-BE49-F238E27FC236}">
              <a16:creationId xmlns:a16="http://schemas.microsoft.com/office/drawing/2014/main" id="{53DC30DC-6ACF-CBBE-931F-BDF632DC1FC4}"/>
            </a:ext>
          </a:extLst>
        </cdr:cNvPr>
        <cdr:cNvSpPr txBox="1"/>
      </cdr:nvSpPr>
      <cdr:spPr>
        <a:xfrm xmlns:a="http://schemas.openxmlformats.org/drawingml/2006/main">
          <a:off x="4996862" y="786925"/>
          <a:ext cx="961075" cy="14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Medium</a:t>
          </a:r>
        </a:p>
      </cdr:txBody>
    </cdr:sp>
  </cdr:relSizeAnchor>
  <cdr:relSizeAnchor xmlns:cdr="http://schemas.openxmlformats.org/drawingml/2006/chartDrawing">
    <cdr:from>
      <cdr:x>0.58461</cdr:x>
      <cdr:y>0.14303</cdr:y>
    </cdr:from>
    <cdr:to>
      <cdr:x>0.66827</cdr:x>
      <cdr:y>0.17068</cdr:y>
    </cdr:to>
    <cdr:sp macro="" textlink="">
      <cdr:nvSpPr>
        <cdr:cNvPr id="36" name="TextBox 1">
          <a:extLst xmlns:a="http://schemas.openxmlformats.org/drawingml/2006/main">
            <a:ext uri="{FF2B5EF4-FFF2-40B4-BE49-F238E27FC236}">
              <a16:creationId xmlns:a16="http://schemas.microsoft.com/office/drawing/2014/main" id="{20130E71-32EE-FCA5-596A-222612770CE0}"/>
            </a:ext>
          </a:extLst>
        </cdr:cNvPr>
        <cdr:cNvSpPr txBox="1"/>
      </cdr:nvSpPr>
      <cdr:spPr>
        <a:xfrm xmlns:a="http://schemas.openxmlformats.org/drawingml/2006/main">
          <a:off x="6715897" y="771082"/>
          <a:ext cx="961074" cy="1490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High</a:t>
          </a:r>
        </a:p>
      </cdr:txBody>
    </cdr:sp>
  </cdr:relSizeAnchor>
  <cdr:relSizeAnchor xmlns:cdr="http://schemas.openxmlformats.org/drawingml/2006/chartDrawing">
    <cdr:from>
      <cdr:x>0.77171</cdr:x>
      <cdr:y>0.14539</cdr:y>
    </cdr:from>
    <cdr:to>
      <cdr:x>0.85536</cdr:x>
      <cdr:y>0.17304</cdr:y>
    </cdr:to>
    <cdr:sp macro="" textlink="">
      <cdr:nvSpPr>
        <cdr:cNvPr id="37" name="TextBox 1">
          <a:extLst xmlns:a="http://schemas.openxmlformats.org/drawingml/2006/main">
            <a:ext uri="{FF2B5EF4-FFF2-40B4-BE49-F238E27FC236}">
              <a16:creationId xmlns:a16="http://schemas.microsoft.com/office/drawing/2014/main" id="{5009E612-B184-3244-5DB1-3CC730783A1E}"/>
            </a:ext>
          </a:extLst>
        </cdr:cNvPr>
        <cdr:cNvSpPr txBox="1"/>
      </cdr:nvSpPr>
      <cdr:spPr>
        <a:xfrm xmlns:a="http://schemas.openxmlformats.org/drawingml/2006/main">
          <a:off x="8865344" y="783844"/>
          <a:ext cx="960959" cy="14906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Very High</a:t>
          </a:r>
        </a:p>
      </cdr:txBody>
    </cdr:sp>
  </cdr:relSizeAnchor>
  <cdr:relSizeAnchor xmlns:cdr="http://schemas.openxmlformats.org/drawingml/2006/chartDrawing">
    <cdr:from>
      <cdr:x>0.13655</cdr:x>
      <cdr:y>0.8528</cdr:y>
    </cdr:from>
    <cdr:to>
      <cdr:x>0.23973</cdr:x>
      <cdr:y>0.98891</cdr:y>
    </cdr:to>
    <cdr:sp macro="" textlink="">
      <cdr:nvSpPr>
        <cdr:cNvPr id="38" name="Rectangle 37">
          <a:extLst xmlns:a="http://schemas.openxmlformats.org/drawingml/2006/main">
            <a:ext uri="{FF2B5EF4-FFF2-40B4-BE49-F238E27FC236}">
              <a16:creationId xmlns:a16="http://schemas.microsoft.com/office/drawing/2014/main" id="{83C54B87-7357-B7D9-9A25-B577CFE0422E}"/>
            </a:ext>
          </a:extLst>
        </cdr:cNvPr>
        <cdr:cNvSpPr/>
      </cdr:nvSpPr>
      <cdr:spPr>
        <a:xfrm xmlns:a="http://schemas.openxmlformats.org/drawingml/2006/main">
          <a:off x="1568641" y="4597592"/>
          <a:ext cx="1185333" cy="73377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0.10992</cdr:x>
      <cdr:y>0.77835</cdr:y>
    </cdr:from>
    <cdr:to>
      <cdr:x>0.27474</cdr:x>
      <cdr:y>0.97727</cdr:y>
    </cdr:to>
    <cdr:sp macro="" textlink="">
      <cdr:nvSpPr>
        <cdr:cNvPr id="39" name="Rectangle 38">
          <a:extLst xmlns:a="http://schemas.openxmlformats.org/drawingml/2006/main">
            <a:ext uri="{FF2B5EF4-FFF2-40B4-BE49-F238E27FC236}">
              <a16:creationId xmlns:a16="http://schemas.microsoft.com/office/drawing/2014/main" id="{E2423478-B67A-54AB-36F5-F2692F5EBA2D}"/>
            </a:ext>
          </a:extLst>
        </cdr:cNvPr>
        <cdr:cNvSpPr/>
      </cdr:nvSpPr>
      <cdr:spPr>
        <a:xfrm xmlns:a="http://schemas.openxmlformats.org/drawingml/2006/main">
          <a:off x="1183484" y="4357603"/>
          <a:ext cx="1774581" cy="1113627"/>
        </a:xfrm>
        <a:prstGeom xmlns:a="http://schemas.openxmlformats.org/drawingml/2006/main" prst="rect">
          <a:avLst/>
        </a:prstGeom>
        <a:noFill xmlns:a="http://schemas.openxmlformats.org/drawingml/2006/main"/>
        <a:ln xmlns:a="http://schemas.openxmlformats.org/drawingml/2006/main" w="3175">
          <a:solidFill>
            <a:sysClr val="windowText" lastClr="000000">
              <a:alpha val="70000"/>
            </a:sys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0.12365</cdr:x>
      <cdr:y>0.9431</cdr:y>
    </cdr:from>
    <cdr:to>
      <cdr:x>0.18228</cdr:x>
      <cdr:y>0.97728</cdr:y>
    </cdr:to>
    <cdr:sp macro="" textlink="">
      <cdr:nvSpPr>
        <cdr:cNvPr id="40" name="TextBox 39">
          <a:extLst xmlns:a="http://schemas.openxmlformats.org/drawingml/2006/main">
            <a:ext uri="{FF2B5EF4-FFF2-40B4-BE49-F238E27FC236}">
              <a16:creationId xmlns:a16="http://schemas.microsoft.com/office/drawing/2014/main" id="{DC2F75B9-F153-0442-AE44-FF1E86D3EF8F}"/>
            </a:ext>
          </a:extLst>
        </cdr:cNvPr>
        <cdr:cNvSpPr txBox="1"/>
      </cdr:nvSpPr>
      <cdr:spPr>
        <a:xfrm xmlns:a="http://schemas.openxmlformats.org/drawingml/2006/main">
          <a:off x="1302081" y="5086977"/>
          <a:ext cx="617424" cy="184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$1000m.</a:t>
          </a:r>
        </a:p>
      </cdr:txBody>
    </cdr:sp>
  </cdr:relSizeAnchor>
  <cdr:relSizeAnchor xmlns:cdr="http://schemas.openxmlformats.org/drawingml/2006/chartDrawing">
    <cdr:from>
      <cdr:x>0.22955</cdr:x>
      <cdr:y>0.94123</cdr:y>
    </cdr:from>
    <cdr:to>
      <cdr:x>0.28482</cdr:x>
      <cdr:y>0.97526</cdr:y>
    </cdr:to>
    <cdr:sp macro="" textlink="">
      <cdr:nvSpPr>
        <cdr:cNvPr id="42" name="TextBox 1">
          <a:extLst xmlns:a="http://schemas.openxmlformats.org/drawingml/2006/main">
            <a:ext uri="{FF2B5EF4-FFF2-40B4-BE49-F238E27FC236}">
              <a16:creationId xmlns:a16="http://schemas.microsoft.com/office/drawing/2014/main" id="{4C067EB1-6F47-6029-D569-F204D86552D1}"/>
            </a:ext>
          </a:extLst>
        </cdr:cNvPr>
        <cdr:cNvSpPr txBox="1"/>
      </cdr:nvSpPr>
      <cdr:spPr>
        <a:xfrm xmlns:a="http://schemas.openxmlformats.org/drawingml/2006/main">
          <a:off x="2417258" y="5076889"/>
          <a:ext cx="582017" cy="1835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$50m.</a:t>
          </a:r>
        </a:p>
      </cdr:txBody>
    </cdr:sp>
  </cdr:relSizeAnchor>
  <cdr:relSizeAnchor xmlns:cdr="http://schemas.openxmlformats.org/drawingml/2006/chartDrawing">
    <cdr:from>
      <cdr:x>0.186</cdr:x>
      <cdr:y>0.94254</cdr:y>
    </cdr:from>
    <cdr:to>
      <cdr:x>0.24127</cdr:x>
      <cdr:y>0.97657</cdr:y>
    </cdr:to>
    <cdr:sp macro="" textlink="">
      <cdr:nvSpPr>
        <cdr:cNvPr id="43" name="TextBox 1">
          <a:extLst xmlns:a="http://schemas.openxmlformats.org/drawingml/2006/main">
            <a:ext uri="{FF2B5EF4-FFF2-40B4-BE49-F238E27FC236}">
              <a16:creationId xmlns:a16="http://schemas.microsoft.com/office/drawing/2014/main" id="{05120917-57FC-0820-FE34-4A05698E85D8}"/>
            </a:ext>
          </a:extLst>
        </cdr:cNvPr>
        <cdr:cNvSpPr txBox="1"/>
      </cdr:nvSpPr>
      <cdr:spPr>
        <a:xfrm xmlns:a="http://schemas.openxmlformats.org/drawingml/2006/main">
          <a:off x="1958660" y="5083935"/>
          <a:ext cx="582017" cy="1835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t>$500m.</a:t>
          </a:r>
        </a:p>
      </cdr:txBody>
    </cdr:sp>
  </cdr:relSizeAnchor>
  <cdr:relSizeAnchor xmlns:cdr="http://schemas.openxmlformats.org/drawingml/2006/chartDrawing">
    <cdr:from>
      <cdr:x>0.10947</cdr:x>
      <cdr:y>0.77457</cdr:y>
    </cdr:from>
    <cdr:to>
      <cdr:x>0.25888</cdr:x>
      <cdr:y>0.81427</cdr:y>
    </cdr:to>
    <cdr:sp macro="" textlink="">
      <cdr:nvSpPr>
        <cdr:cNvPr id="8" name="TextBox 7">
          <a:extLst xmlns:a="http://schemas.openxmlformats.org/drawingml/2006/main">
            <a:ext uri="{FF2B5EF4-FFF2-40B4-BE49-F238E27FC236}">
              <a16:creationId xmlns:a16="http://schemas.microsoft.com/office/drawing/2014/main" id="{37949231-D878-DE0E-5D0E-DEC22D74873F}"/>
            </a:ext>
          </a:extLst>
        </cdr:cNvPr>
        <cdr:cNvSpPr txBox="1"/>
      </cdr:nvSpPr>
      <cdr:spPr>
        <a:xfrm xmlns:a="http://schemas.openxmlformats.org/drawingml/2006/main">
          <a:off x="1178671" y="4336435"/>
          <a:ext cx="1608666"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Total Climate ODA:</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338664</xdr:colOff>
      <xdr:row>9</xdr:row>
      <xdr:rowOff>176389</xdr:rowOff>
    </xdr:from>
    <xdr:to>
      <xdr:col>12</xdr:col>
      <xdr:colOff>853721</xdr:colOff>
      <xdr:row>41</xdr:row>
      <xdr:rowOff>141112</xdr:rowOff>
    </xdr:to>
    <xdr:graphicFrame macro="">
      <xdr:nvGraphicFramePr>
        <xdr:cNvPr id="2" name="Chart 1">
          <a:extLst>
            <a:ext uri="{FF2B5EF4-FFF2-40B4-BE49-F238E27FC236}">
              <a16:creationId xmlns:a16="http://schemas.microsoft.com/office/drawing/2014/main" id="{81CA019B-6B66-4583-A6F0-E4C9F2DB5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47625</xdr:rowOff>
    </xdr:from>
    <xdr:to>
      <xdr:col>0</xdr:col>
      <xdr:colOff>2797154</xdr:colOff>
      <xdr:row>0</xdr:row>
      <xdr:rowOff>550333</xdr:rowOff>
    </xdr:to>
    <xdr:pic>
      <xdr:nvPicPr>
        <xdr:cNvPr id="3" name="Picture 2">
          <a:extLst>
            <a:ext uri="{FF2B5EF4-FFF2-40B4-BE49-F238E27FC236}">
              <a16:creationId xmlns:a16="http://schemas.microsoft.com/office/drawing/2014/main" id="{C230669C-29A5-4E5C-8F06-AED4F6AAED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47625"/>
          <a:ext cx="2787629" cy="502708"/>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0.02442</cdr:x>
      <cdr:y>0.19618</cdr:y>
    </cdr:from>
    <cdr:to>
      <cdr:x>0.09648</cdr:x>
      <cdr:y>0.2366</cdr:y>
    </cdr:to>
    <cdr:sp macro="" textlink="">
      <cdr:nvSpPr>
        <cdr:cNvPr id="2" name="TextBox 1">
          <a:extLst xmlns:a="http://schemas.openxmlformats.org/drawingml/2006/main">
            <a:ext uri="{FF2B5EF4-FFF2-40B4-BE49-F238E27FC236}">
              <a16:creationId xmlns:a16="http://schemas.microsoft.com/office/drawing/2014/main" id="{B920A369-16FC-B1F9-EC92-A935B6DCF3E7}"/>
            </a:ext>
          </a:extLst>
        </cdr:cNvPr>
        <cdr:cNvSpPr txBox="1"/>
      </cdr:nvSpPr>
      <cdr:spPr>
        <a:xfrm xmlns:a="http://schemas.openxmlformats.org/drawingml/2006/main">
          <a:off x="245891" y="1144697"/>
          <a:ext cx="725520" cy="2358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t>Africa</a:t>
          </a:r>
        </a:p>
      </cdr:txBody>
    </cdr:sp>
  </cdr:relSizeAnchor>
  <cdr:relSizeAnchor xmlns:cdr="http://schemas.openxmlformats.org/drawingml/2006/chartDrawing">
    <cdr:from>
      <cdr:x>0.02335</cdr:x>
      <cdr:y>0.42029</cdr:y>
    </cdr:from>
    <cdr:to>
      <cdr:x>0.09542</cdr:x>
      <cdr:y>0.46072</cdr:y>
    </cdr:to>
    <cdr:sp macro="" textlink="">
      <cdr:nvSpPr>
        <cdr:cNvPr id="3" name="TextBox 1">
          <a:extLst xmlns:a="http://schemas.openxmlformats.org/drawingml/2006/main">
            <a:ext uri="{FF2B5EF4-FFF2-40B4-BE49-F238E27FC236}">
              <a16:creationId xmlns:a16="http://schemas.microsoft.com/office/drawing/2014/main" id="{B77769F5-E63D-EBF7-E126-509EBE49620D}"/>
            </a:ext>
          </a:extLst>
        </cdr:cNvPr>
        <cdr:cNvSpPr txBox="1"/>
      </cdr:nvSpPr>
      <cdr:spPr>
        <a:xfrm xmlns:a="http://schemas.openxmlformats.org/drawingml/2006/main">
          <a:off x="235118" y="2452384"/>
          <a:ext cx="725621" cy="2359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Asia</a:t>
          </a:r>
        </a:p>
      </cdr:txBody>
    </cdr:sp>
  </cdr:relSizeAnchor>
  <cdr:relSizeAnchor xmlns:cdr="http://schemas.openxmlformats.org/drawingml/2006/chartDrawing">
    <cdr:from>
      <cdr:x>0</cdr:x>
      <cdr:y>0.60785</cdr:y>
    </cdr:from>
    <cdr:to>
      <cdr:x>0.12824</cdr:x>
      <cdr:y>0.69227</cdr:y>
    </cdr:to>
    <cdr:sp macro="" textlink="">
      <cdr:nvSpPr>
        <cdr:cNvPr id="4" name="TextBox 1">
          <a:extLst xmlns:a="http://schemas.openxmlformats.org/drawingml/2006/main">
            <a:ext uri="{FF2B5EF4-FFF2-40B4-BE49-F238E27FC236}">
              <a16:creationId xmlns:a16="http://schemas.microsoft.com/office/drawing/2014/main" id="{B3027FEE-3B58-570D-4A01-F760B7BA57AB}"/>
            </a:ext>
          </a:extLst>
        </cdr:cNvPr>
        <cdr:cNvSpPr txBox="1"/>
      </cdr:nvSpPr>
      <cdr:spPr>
        <a:xfrm xmlns:a="http://schemas.openxmlformats.org/drawingml/2006/main">
          <a:off x="0" y="3546779"/>
          <a:ext cx="1291156" cy="4925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Latin America</a:t>
          </a:r>
          <a:r>
            <a:rPr lang="en-GB" sz="1100" baseline="0"/>
            <a:t> and Caribbean</a:t>
          </a:r>
          <a:endParaRPr lang="en-GB" sz="1100"/>
        </a:p>
      </cdr:txBody>
    </cdr:sp>
  </cdr:relSizeAnchor>
  <cdr:relSizeAnchor xmlns:cdr="http://schemas.openxmlformats.org/drawingml/2006/chartDrawing">
    <cdr:from>
      <cdr:x>0.02141</cdr:x>
      <cdr:y>0.83372</cdr:y>
    </cdr:from>
    <cdr:to>
      <cdr:x>0.10472</cdr:x>
      <cdr:y>0.88722</cdr:y>
    </cdr:to>
    <cdr:sp macro="" textlink="">
      <cdr:nvSpPr>
        <cdr:cNvPr id="5" name="TextBox 1">
          <a:extLst xmlns:a="http://schemas.openxmlformats.org/drawingml/2006/main">
            <a:ext uri="{FF2B5EF4-FFF2-40B4-BE49-F238E27FC236}">
              <a16:creationId xmlns:a16="http://schemas.microsoft.com/office/drawing/2014/main" id="{03174CFB-815E-7472-2107-7792834DA189}"/>
            </a:ext>
          </a:extLst>
        </cdr:cNvPr>
        <cdr:cNvSpPr txBox="1"/>
      </cdr:nvSpPr>
      <cdr:spPr>
        <a:xfrm xmlns:a="http://schemas.openxmlformats.org/drawingml/2006/main">
          <a:off x="215531" y="4864683"/>
          <a:ext cx="838788" cy="3121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Oceania</a:t>
          </a:r>
        </a:p>
      </cdr:txBody>
    </cdr:sp>
  </cdr:relSizeAnchor>
  <cdr:relSizeAnchor xmlns:cdr="http://schemas.openxmlformats.org/drawingml/2006/chartDrawing">
    <cdr:from>
      <cdr:x>0.40571</cdr:x>
      <cdr:y>0.10603</cdr:y>
    </cdr:from>
    <cdr:to>
      <cdr:x>0.40571</cdr:x>
      <cdr:y>0.96336</cdr:y>
    </cdr:to>
    <cdr:cxnSp macro="">
      <cdr:nvCxnSpPr>
        <cdr:cNvPr id="7" name="Straight Connector 6">
          <a:extLst xmlns:a="http://schemas.openxmlformats.org/drawingml/2006/main">
            <a:ext uri="{FF2B5EF4-FFF2-40B4-BE49-F238E27FC236}">
              <a16:creationId xmlns:a16="http://schemas.microsoft.com/office/drawing/2014/main" id="{9F6FE002-DB47-1994-B51F-B8D68DEA8FD5}"/>
            </a:ext>
          </a:extLst>
        </cdr:cNvPr>
        <cdr:cNvCxnSpPr/>
      </cdr:nvCxnSpPr>
      <cdr:spPr>
        <a:xfrm xmlns:a="http://schemas.openxmlformats.org/drawingml/2006/main">
          <a:off x="4416829" y="571524"/>
          <a:ext cx="0" cy="4621391"/>
        </a:xfrm>
        <a:prstGeom xmlns:a="http://schemas.openxmlformats.org/drawingml/2006/main" prst="line">
          <a:avLst/>
        </a:prstGeom>
        <a:ln xmlns:a="http://schemas.openxmlformats.org/drawingml/2006/main" w="3175"/>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0.55221</cdr:x>
      <cdr:y>0.11608</cdr:y>
    </cdr:from>
    <cdr:to>
      <cdr:x>0.5523</cdr:x>
      <cdr:y>0.9623</cdr:y>
    </cdr:to>
    <cdr:cxnSp macro="">
      <cdr:nvCxnSpPr>
        <cdr:cNvPr id="9" name="Straight Connector 8">
          <a:extLst xmlns:a="http://schemas.openxmlformats.org/drawingml/2006/main">
            <a:ext uri="{FF2B5EF4-FFF2-40B4-BE49-F238E27FC236}">
              <a16:creationId xmlns:a16="http://schemas.microsoft.com/office/drawing/2014/main" id="{8B8E412B-8D8D-D8C9-8E10-04057CD91425}"/>
            </a:ext>
          </a:extLst>
        </cdr:cNvPr>
        <cdr:cNvCxnSpPr/>
      </cdr:nvCxnSpPr>
      <cdr:spPr>
        <a:xfrm xmlns:a="http://schemas.openxmlformats.org/drawingml/2006/main">
          <a:off x="5559781" y="677333"/>
          <a:ext cx="929" cy="4937635"/>
        </a:xfrm>
        <a:prstGeom xmlns:a="http://schemas.openxmlformats.org/drawingml/2006/main" prst="line">
          <a:avLst/>
        </a:prstGeom>
        <a:ln xmlns:a="http://schemas.openxmlformats.org/drawingml/2006/main" w="3175"/>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0.69696</cdr:x>
      <cdr:y>0.11047</cdr:y>
    </cdr:from>
    <cdr:to>
      <cdr:x>0.69696</cdr:x>
      <cdr:y>0.9678</cdr:y>
    </cdr:to>
    <cdr:cxnSp macro="">
      <cdr:nvCxnSpPr>
        <cdr:cNvPr id="10" name="Straight Connector 9">
          <a:extLst xmlns:a="http://schemas.openxmlformats.org/drawingml/2006/main">
            <a:ext uri="{FF2B5EF4-FFF2-40B4-BE49-F238E27FC236}">
              <a16:creationId xmlns:a16="http://schemas.microsoft.com/office/drawing/2014/main" id="{0B391D10-874F-F1CF-794C-61B4C6C45997}"/>
            </a:ext>
          </a:extLst>
        </cdr:cNvPr>
        <cdr:cNvCxnSpPr/>
      </cdr:nvCxnSpPr>
      <cdr:spPr>
        <a:xfrm xmlns:a="http://schemas.openxmlformats.org/drawingml/2006/main">
          <a:off x="7587601" y="595465"/>
          <a:ext cx="0" cy="4621390"/>
        </a:xfrm>
        <a:prstGeom xmlns:a="http://schemas.openxmlformats.org/drawingml/2006/main" prst="line">
          <a:avLst/>
        </a:prstGeom>
        <a:ln xmlns:a="http://schemas.openxmlformats.org/drawingml/2006/main" w="3175"/>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0.98419</cdr:x>
      <cdr:y>0.1055</cdr:y>
    </cdr:from>
    <cdr:to>
      <cdr:x>0.98419</cdr:x>
      <cdr:y>0.96283</cdr:y>
    </cdr:to>
    <cdr:cxnSp macro="">
      <cdr:nvCxnSpPr>
        <cdr:cNvPr id="12" name="Straight Connector 11">
          <a:extLst xmlns:a="http://schemas.openxmlformats.org/drawingml/2006/main">
            <a:ext uri="{FF2B5EF4-FFF2-40B4-BE49-F238E27FC236}">
              <a16:creationId xmlns:a16="http://schemas.microsoft.com/office/drawing/2014/main" id="{68DF3AE9-C1BA-A411-2B0C-D6FFAE73054B}"/>
            </a:ext>
          </a:extLst>
        </cdr:cNvPr>
        <cdr:cNvCxnSpPr/>
      </cdr:nvCxnSpPr>
      <cdr:spPr>
        <a:xfrm xmlns:a="http://schemas.openxmlformats.org/drawingml/2006/main">
          <a:off x="10714569" y="568678"/>
          <a:ext cx="0" cy="4621389"/>
        </a:xfrm>
        <a:prstGeom xmlns:a="http://schemas.openxmlformats.org/drawingml/2006/main" prst="line">
          <a:avLst/>
        </a:prstGeom>
        <a:ln xmlns:a="http://schemas.openxmlformats.org/drawingml/2006/main" w="3175"/>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0.12141</cdr:x>
      <cdr:y>0.11426</cdr:y>
    </cdr:from>
    <cdr:to>
      <cdr:x>0.12141</cdr:x>
      <cdr:y>0.97159</cdr:y>
    </cdr:to>
    <cdr:cxnSp macro="">
      <cdr:nvCxnSpPr>
        <cdr:cNvPr id="13" name="Straight Connector 12">
          <a:extLst xmlns:a="http://schemas.openxmlformats.org/drawingml/2006/main">
            <a:ext uri="{FF2B5EF4-FFF2-40B4-BE49-F238E27FC236}">
              <a16:creationId xmlns:a16="http://schemas.microsoft.com/office/drawing/2014/main" id="{68DF3AE9-C1BA-A411-2B0C-D6FFAE73054B}"/>
            </a:ext>
          </a:extLst>
        </cdr:cNvPr>
        <cdr:cNvCxnSpPr/>
      </cdr:nvCxnSpPr>
      <cdr:spPr>
        <a:xfrm xmlns:a="http://schemas.openxmlformats.org/drawingml/2006/main">
          <a:off x="1222359" y="666682"/>
          <a:ext cx="0" cy="5002473"/>
        </a:xfrm>
        <a:prstGeom xmlns:a="http://schemas.openxmlformats.org/drawingml/2006/main" prst="line">
          <a:avLst/>
        </a:prstGeom>
        <a:ln xmlns:a="http://schemas.openxmlformats.org/drawingml/2006/main" w="3175"/>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dr:relSizeAnchor xmlns:cdr="http://schemas.openxmlformats.org/drawingml/2006/chartDrawing">
    <cdr:from>
      <cdr:x>0.17965</cdr:x>
      <cdr:y>0.12461</cdr:y>
    </cdr:from>
    <cdr:to>
      <cdr:x>0.2682</cdr:x>
      <cdr:y>0.15245</cdr:y>
    </cdr:to>
    <cdr:sp macro="" textlink="">
      <cdr:nvSpPr>
        <cdr:cNvPr id="15" name="TextBox 1">
          <a:extLst xmlns:a="http://schemas.openxmlformats.org/drawingml/2006/main">
            <a:ext uri="{FF2B5EF4-FFF2-40B4-BE49-F238E27FC236}">
              <a16:creationId xmlns:a16="http://schemas.microsoft.com/office/drawing/2014/main" id="{B78B9A93-EEB1-23EF-77CA-9142D62C61E3}"/>
            </a:ext>
          </a:extLst>
        </cdr:cNvPr>
        <cdr:cNvSpPr txBox="1"/>
      </cdr:nvSpPr>
      <cdr:spPr>
        <a:xfrm xmlns:a="http://schemas.openxmlformats.org/drawingml/2006/main">
          <a:off x="1955800" y="671689"/>
          <a:ext cx="964046" cy="15009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en-GB" sz="1100"/>
        </a:p>
      </cdr:txBody>
    </cdr:sp>
  </cdr:relSizeAnchor>
  <cdr:relSizeAnchor xmlns:cdr="http://schemas.openxmlformats.org/drawingml/2006/chartDrawing">
    <cdr:from>
      <cdr:x>0.21659</cdr:x>
      <cdr:y>0.12068</cdr:y>
    </cdr:from>
    <cdr:to>
      <cdr:x>0.30514</cdr:x>
      <cdr:y>0.14852</cdr:y>
    </cdr:to>
    <cdr:sp macro="" textlink="">
      <cdr:nvSpPr>
        <cdr:cNvPr id="6" name="TextBox 1">
          <a:extLst xmlns:a="http://schemas.openxmlformats.org/drawingml/2006/main">
            <a:ext uri="{FF2B5EF4-FFF2-40B4-BE49-F238E27FC236}">
              <a16:creationId xmlns:a16="http://schemas.microsoft.com/office/drawing/2014/main" id="{24D8F2AE-185E-72D5-8216-BA44A3058C94}"/>
            </a:ext>
          </a:extLst>
        </cdr:cNvPr>
        <cdr:cNvSpPr txBox="1"/>
      </cdr:nvSpPr>
      <cdr:spPr>
        <a:xfrm xmlns:a="http://schemas.openxmlformats.org/drawingml/2006/main">
          <a:off x="2357967" y="650523"/>
          <a:ext cx="964019" cy="15007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Low</a:t>
          </a:r>
        </a:p>
      </cdr:txBody>
    </cdr:sp>
  </cdr:relSizeAnchor>
  <cdr:relSizeAnchor xmlns:cdr="http://schemas.openxmlformats.org/drawingml/2006/chartDrawing">
    <cdr:from>
      <cdr:x>0.435</cdr:x>
      <cdr:y>0.12461</cdr:y>
    </cdr:from>
    <cdr:to>
      <cdr:x>0.52355</cdr:x>
      <cdr:y>0.15245</cdr:y>
    </cdr:to>
    <cdr:sp macro="" textlink="">
      <cdr:nvSpPr>
        <cdr:cNvPr id="8" name="TextBox 1">
          <a:extLst xmlns:a="http://schemas.openxmlformats.org/drawingml/2006/main">
            <a:ext uri="{FF2B5EF4-FFF2-40B4-BE49-F238E27FC236}">
              <a16:creationId xmlns:a16="http://schemas.microsoft.com/office/drawing/2014/main" id="{8DFBFE7B-D580-4103-15A4-932AC70C26FC}"/>
            </a:ext>
          </a:extLst>
        </cdr:cNvPr>
        <cdr:cNvSpPr txBox="1"/>
      </cdr:nvSpPr>
      <cdr:spPr>
        <a:xfrm xmlns:a="http://schemas.openxmlformats.org/drawingml/2006/main">
          <a:off x="4735688" y="671689"/>
          <a:ext cx="964019" cy="15007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Medium</a:t>
          </a:r>
        </a:p>
      </cdr:txBody>
    </cdr:sp>
  </cdr:relSizeAnchor>
  <cdr:relSizeAnchor xmlns:cdr="http://schemas.openxmlformats.org/drawingml/2006/chartDrawing">
    <cdr:from>
      <cdr:x>0.57887</cdr:x>
      <cdr:y>0.12461</cdr:y>
    </cdr:from>
    <cdr:to>
      <cdr:x>0.66742</cdr:x>
      <cdr:y>0.15245</cdr:y>
    </cdr:to>
    <cdr:sp macro="" textlink="">
      <cdr:nvSpPr>
        <cdr:cNvPr id="14" name="TextBox 1">
          <a:extLst xmlns:a="http://schemas.openxmlformats.org/drawingml/2006/main">
            <a:ext uri="{FF2B5EF4-FFF2-40B4-BE49-F238E27FC236}">
              <a16:creationId xmlns:a16="http://schemas.microsoft.com/office/drawing/2014/main" id="{2B98A783-3CC6-AD79-D25E-0C22E2E4D7BB}"/>
            </a:ext>
          </a:extLst>
        </cdr:cNvPr>
        <cdr:cNvSpPr txBox="1"/>
      </cdr:nvSpPr>
      <cdr:spPr>
        <a:xfrm xmlns:a="http://schemas.openxmlformats.org/drawingml/2006/main">
          <a:off x="6302022" y="671689"/>
          <a:ext cx="964019" cy="15007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High</a:t>
          </a:r>
        </a:p>
      </cdr:txBody>
    </cdr:sp>
  </cdr:relSizeAnchor>
  <cdr:relSizeAnchor xmlns:cdr="http://schemas.openxmlformats.org/drawingml/2006/chartDrawing">
    <cdr:from>
      <cdr:x>0.7895</cdr:x>
      <cdr:y>0.12853</cdr:y>
    </cdr:from>
    <cdr:to>
      <cdr:x>0.87805</cdr:x>
      <cdr:y>0.15637</cdr:y>
    </cdr:to>
    <cdr:sp macro="" textlink="">
      <cdr:nvSpPr>
        <cdr:cNvPr id="16" name="TextBox 1">
          <a:extLst xmlns:a="http://schemas.openxmlformats.org/drawingml/2006/main">
            <a:ext uri="{FF2B5EF4-FFF2-40B4-BE49-F238E27FC236}">
              <a16:creationId xmlns:a16="http://schemas.microsoft.com/office/drawing/2014/main" id="{654C3EF4-1BE3-74B7-31CF-FDE8BD231433}"/>
            </a:ext>
          </a:extLst>
        </cdr:cNvPr>
        <cdr:cNvSpPr txBox="1"/>
      </cdr:nvSpPr>
      <cdr:spPr>
        <a:xfrm xmlns:a="http://schemas.openxmlformats.org/drawingml/2006/main">
          <a:off x="8595078" y="692856"/>
          <a:ext cx="964019" cy="15007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Very High</a:t>
          </a:r>
        </a:p>
      </cdr:txBody>
    </cdr:sp>
  </cdr:relSizeAnchor>
  <cdr:relSizeAnchor xmlns:cdr="http://schemas.openxmlformats.org/drawingml/2006/chartDrawing">
    <cdr:from>
      <cdr:x>0.12418</cdr:x>
      <cdr:y>0.78259</cdr:y>
    </cdr:from>
    <cdr:to>
      <cdr:x>0.30413</cdr:x>
      <cdr:y>0.97098</cdr:y>
    </cdr:to>
    <cdr:sp macro="" textlink="">
      <cdr:nvSpPr>
        <cdr:cNvPr id="17" name="Rectangle 16">
          <a:extLst xmlns:a="http://schemas.openxmlformats.org/drawingml/2006/main">
            <a:ext uri="{FF2B5EF4-FFF2-40B4-BE49-F238E27FC236}">
              <a16:creationId xmlns:a16="http://schemas.microsoft.com/office/drawing/2014/main" id="{CF69CB51-66CA-A4D9-9C6B-CA917EAB7BE2}"/>
            </a:ext>
          </a:extLst>
        </cdr:cNvPr>
        <cdr:cNvSpPr/>
      </cdr:nvSpPr>
      <cdr:spPr>
        <a:xfrm xmlns:a="http://schemas.openxmlformats.org/drawingml/2006/main">
          <a:off x="1250244" y="4566356"/>
          <a:ext cx="1811870" cy="1099255"/>
        </a:xfrm>
        <a:prstGeom xmlns:a="http://schemas.openxmlformats.org/drawingml/2006/main" prst="rect">
          <a:avLst/>
        </a:prstGeom>
        <a:noFill xmlns:a="http://schemas.openxmlformats.org/drawingml/2006/main"/>
        <a:ln xmlns:a="http://schemas.openxmlformats.org/drawingml/2006/main" w="3175">
          <a:solidFill>
            <a:sysClr val="windowText" lastClr="000000">
              <a:alpha val="70000"/>
            </a:sys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0.14856</cdr:x>
      <cdr:y>0.9347</cdr:y>
    </cdr:from>
    <cdr:to>
      <cdr:x>0.19341</cdr:x>
      <cdr:y>0.97219</cdr:y>
    </cdr:to>
    <cdr:sp macro="" textlink="">
      <cdr:nvSpPr>
        <cdr:cNvPr id="18" name="TextBox 17">
          <a:extLst xmlns:a="http://schemas.openxmlformats.org/drawingml/2006/main">
            <a:ext uri="{FF2B5EF4-FFF2-40B4-BE49-F238E27FC236}">
              <a16:creationId xmlns:a16="http://schemas.microsoft.com/office/drawing/2014/main" id="{7AB174AE-DC47-EAB4-3966-9F5E09C38B14}"/>
            </a:ext>
          </a:extLst>
        </cdr:cNvPr>
        <cdr:cNvSpPr txBox="1"/>
      </cdr:nvSpPr>
      <cdr:spPr>
        <a:xfrm xmlns:a="http://schemas.openxmlformats.org/drawingml/2006/main">
          <a:off x="1495781" y="5453944"/>
          <a:ext cx="451555" cy="2187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30%</a:t>
          </a:r>
          <a:endParaRPr lang="en-GB" sz="1100"/>
        </a:p>
      </cdr:txBody>
    </cdr:sp>
  </cdr:relSizeAnchor>
  <cdr:relSizeAnchor xmlns:cdr="http://schemas.openxmlformats.org/drawingml/2006/chartDrawing">
    <cdr:from>
      <cdr:x>0.21598</cdr:x>
      <cdr:y>0.93374</cdr:y>
    </cdr:from>
    <cdr:to>
      <cdr:x>0.26083</cdr:x>
      <cdr:y>0.97122</cdr:y>
    </cdr:to>
    <cdr:sp macro="" textlink="">
      <cdr:nvSpPr>
        <cdr:cNvPr id="19" name="TextBox 1">
          <a:extLst xmlns:a="http://schemas.openxmlformats.org/drawingml/2006/main">
            <a:ext uri="{FF2B5EF4-FFF2-40B4-BE49-F238E27FC236}">
              <a16:creationId xmlns:a16="http://schemas.microsoft.com/office/drawing/2014/main" id="{B8DD194F-6B02-AF8D-F34F-95124FA1354F}"/>
            </a:ext>
          </a:extLst>
        </cdr:cNvPr>
        <cdr:cNvSpPr txBox="1"/>
      </cdr:nvSpPr>
      <cdr:spPr>
        <a:xfrm xmlns:a="http://schemas.openxmlformats.org/drawingml/2006/main">
          <a:off x="2174523" y="5448300"/>
          <a:ext cx="451555" cy="2187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10%</a:t>
          </a:r>
          <a:endParaRPr lang="en-GB" sz="1100"/>
        </a:p>
      </cdr:txBody>
    </cdr:sp>
  </cdr:relSizeAnchor>
  <cdr:relSizeAnchor xmlns:cdr="http://schemas.openxmlformats.org/drawingml/2006/chartDrawing">
    <cdr:from>
      <cdr:x>0.26503</cdr:x>
      <cdr:y>0.93495</cdr:y>
    </cdr:from>
    <cdr:to>
      <cdr:x>0.30988</cdr:x>
      <cdr:y>0.97243</cdr:y>
    </cdr:to>
    <cdr:sp macro="" textlink="">
      <cdr:nvSpPr>
        <cdr:cNvPr id="20" name="TextBox 1">
          <a:extLst xmlns:a="http://schemas.openxmlformats.org/drawingml/2006/main">
            <a:ext uri="{FF2B5EF4-FFF2-40B4-BE49-F238E27FC236}">
              <a16:creationId xmlns:a16="http://schemas.microsoft.com/office/drawing/2014/main" id="{0AA55F80-7CA2-EFF4-BE58-C8E7B85CDE2A}"/>
            </a:ext>
          </a:extLst>
        </cdr:cNvPr>
        <cdr:cNvSpPr txBox="1"/>
      </cdr:nvSpPr>
      <cdr:spPr>
        <a:xfrm xmlns:a="http://schemas.openxmlformats.org/drawingml/2006/main">
          <a:off x="2668411" y="5455355"/>
          <a:ext cx="451555" cy="2187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5%</a:t>
          </a:r>
          <a:endParaRPr lang="en-GB" sz="1100"/>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429327</xdr:colOff>
      <xdr:row>11</xdr:row>
      <xdr:rowOff>156105</xdr:rowOff>
    </xdr:from>
    <xdr:to>
      <xdr:col>16</xdr:col>
      <xdr:colOff>234950</xdr:colOff>
      <xdr:row>43</xdr:row>
      <xdr:rowOff>58737</xdr:rowOff>
    </xdr:to>
    <xdr:graphicFrame macro="">
      <xdr:nvGraphicFramePr>
        <xdr:cNvPr id="2" name="Chart 1">
          <a:extLst>
            <a:ext uri="{FF2B5EF4-FFF2-40B4-BE49-F238E27FC236}">
              <a16:creationId xmlns:a16="http://schemas.microsoft.com/office/drawing/2014/main" id="{FB207A47-B18A-4010-A36B-EC68D8785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47626</xdr:rowOff>
    </xdr:from>
    <xdr:to>
      <xdr:col>0</xdr:col>
      <xdr:colOff>2798036</xdr:colOff>
      <xdr:row>0</xdr:row>
      <xdr:rowOff>595314</xdr:rowOff>
    </xdr:to>
    <xdr:pic>
      <xdr:nvPicPr>
        <xdr:cNvPr id="3" name="Picture 2">
          <a:extLst>
            <a:ext uri="{FF2B5EF4-FFF2-40B4-BE49-F238E27FC236}">
              <a16:creationId xmlns:a16="http://schemas.microsoft.com/office/drawing/2014/main" id="{4A4B74A8-ABD0-48DD-865A-69653DD086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47626"/>
          <a:ext cx="2798036" cy="547688"/>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0.02882</cdr:x>
      <cdr:y>0.27274</cdr:y>
    </cdr:from>
    <cdr:to>
      <cdr:x>0.10088</cdr:x>
      <cdr:y>0.31316</cdr:y>
    </cdr:to>
    <cdr:sp macro="" textlink="">
      <cdr:nvSpPr>
        <cdr:cNvPr id="2" name="TextBox 1">
          <a:extLst xmlns:a="http://schemas.openxmlformats.org/drawingml/2006/main">
            <a:ext uri="{FF2B5EF4-FFF2-40B4-BE49-F238E27FC236}">
              <a16:creationId xmlns:a16="http://schemas.microsoft.com/office/drawing/2014/main" id="{B920A369-16FC-B1F9-EC92-A935B6DCF3E7}"/>
            </a:ext>
          </a:extLst>
        </cdr:cNvPr>
        <cdr:cNvSpPr txBox="1"/>
      </cdr:nvSpPr>
      <cdr:spPr>
        <a:xfrm xmlns:a="http://schemas.openxmlformats.org/drawingml/2006/main">
          <a:off x="269290" y="1506744"/>
          <a:ext cx="673280" cy="223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t>Africa</a:t>
          </a:r>
        </a:p>
      </cdr:txBody>
    </cdr:sp>
  </cdr:relSizeAnchor>
  <cdr:relSizeAnchor xmlns:cdr="http://schemas.openxmlformats.org/drawingml/2006/chartDrawing">
    <cdr:from>
      <cdr:x>0.0309</cdr:x>
      <cdr:y>0.43621</cdr:y>
    </cdr:from>
    <cdr:to>
      <cdr:x>0.10297</cdr:x>
      <cdr:y>0.47664</cdr:y>
    </cdr:to>
    <cdr:sp macro="" textlink="">
      <cdr:nvSpPr>
        <cdr:cNvPr id="3" name="TextBox 1">
          <a:extLst xmlns:a="http://schemas.openxmlformats.org/drawingml/2006/main">
            <a:ext uri="{FF2B5EF4-FFF2-40B4-BE49-F238E27FC236}">
              <a16:creationId xmlns:a16="http://schemas.microsoft.com/office/drawing/2014/main" id="{B77769F5-E63D-EBF7-E126-509EBE49620D}"/>
            </a:ext>
          </a:extLst>
        </cdr:cNvPr>
        <cdr:cNvSpPr txBox="1"/>
      </cdr:nvSpPr>
      <cdr:spPr>
        <a:xfrm xmlns:a="http://schemas.openxmlformats.org/drawingml/2006/main">
          <a:off x="288669" y="2409834"/>
          <a:ext cx="673373" cy="2233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Asia</a:t>
          </a:r>
        </a:p>
      </cdr:txBody>
    </cdr:sp>
  </cdr:relSizeAnchor>
  <cdr:relSizeAnchor xmlns:cdr="http://schemas.openxmlformats.org/drawingml/2006/chartDrawing">
    <cdr:from>
      <cdr:x>0</cdr:x>
      <cdr:y>0.59351</cdr:y>
    </cdr:from>
    <cdr:to>
      <cdr:x>0.12824</cdr:x>
      <cdr:y>0.67793</cdr:y>
    </cdr:to>
    <cdr:sp macro="" textlink="">
      <cdr:nvSpPr>
        <cdr:cNvPr id="4" name="TextBox 1">
          <a:extLst xmlns:a="http://schemas.openxmlformats.org/drawingml/2006/main">
            <a:ext uri="{FF2B5EF4-FFF2-40B4-BE49-F238E27FC236}">
              <a16:creationId xmlns:a16="http://schemas.microsoft.com/office/drawing/2014/main" id="{B3027FEE-3B58-570D-4A01-F760B7BA57AB}"/>
            </a:ext>
          </a:extLst>
        </cdr:cNvPr>
        <cdr:cNvSpPr txBox="1"/>
      </cdr:nvSpPr>
      <cdr:spPr>
        <a:xfrm xmlns:a="http://schemas.openxmlformats.org/drawingml/2006/main">
          <a:off x="0" y="3278868"/>
          <a:ext cx="1198188" cy="4663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Latin America</a:t>
          </a:r>
          <a:r>
            <a:rPr lang="en-GB" sz="1100" baseline="0"/>
            <a:t> and Caribbean</a:t>
          </a:r>
          <a:endParaRPr lang="en-GB" sz="1100"/>
        </a:p>
      </cdr:txBody>
    </cdr:sp>
  </cdr:relSizeAnchor>
  <cdr:relSizeAnchor xmlns:cdr="http://schemas.openxmlformats.org/drawingml/2006/chartDrawing">
    <cdr:from>
      <cdr:x>0.02279</cdr:x>
      <cdr:y>0.76906</cdr:y>
    </cdr:from>
    <cdr:to>
      <cdr:x>0.1061</cdr:x>
      <cdr:y>0.82256</cdr:y>
    </cdr:to>
    <cdr:sp macro="" textlink="">
      <cdr:nvSpPr>
        <cdr:cNvPr id="5" name="TextBox 1">
          <a:extLst xmlns:a="http://schemas.openxmlformats.org/drawingml/2006/main">
            <a:ext uri="{FF2B5EF4-FFF2-40B4-BE49-F238E27FC236}">
              <a16:creationId xmlns:a16="http://schemas.microsoft.com/office/drawing/2014/main" id="{03174CFB-815E-7472-2107-7792834DA189}"/>
            </a:ext>
          </a:extLst>
        </cdr:cNvPr>
        <cdr:cNvSpPr txBox="1"/>
      </cdr:nvSpPr>
      <cdr:spPr>
        <a:xfrm xmlns:a="http://schemas.openxmlformats.org/drawingml/2006/main">
          <a:off x="212939" y="4248687"/>
          <a:ext cx="778393" cy="2955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Oceania</a:t>
          </a:r>
        </a:p>
      </cdr:txBody>
    </cdr:sp>
  </cdr:relSizeAnchor>
  <cdr:relSizeAnchor xmlns:cdr="http://schemas.openxmlformats.org/drawingml/2006/chartDrawing">
    <cdr:from>
      <cdr:x>0.11754</cdr:x>
      <cdr:y>0.13282</cdr:y>
    </cdr:from>
    <cdr:to>
      <cdr:x>0.11905</cdr:x>
      <cdr:y>0.96679</cdr:y>
    </cdr:to>
    <cdr:cxnSp macro="">
      <cdr:nvCxnSpPr>
        <cdr:cNvPr id="7" name="Straight Connector 6">
          <a:extLst xmlns:a="http://schemas.openxmlformats.org/drawingml/2006/main">
            <a:ext uri="{FF2B5EF4-FFF2-40B4-BE49-F238E27FC236}">
              <a16:creationId xmlns:a16="http://schemas.microsoft.com/office/drawing/2014/main" id="{157B69BF-029F-0C78-F76C-1E63C5D6A5A4}"/>
            </a:ext>
          </a:extLst>
        </cdr:cNvPr>
        <cdr:cNvCxnSpPr/>
      </cdr:nvCxnSpPr>
      <cdr:spPr>
        <a:xfrm xmlns:a="http://schemas.openxmlformats.org/drawingml/2006/main" flipH="1">
          <a:off x="1098217" y="733776"/>
          <a:ext cx="14095" cy="4607279"/>
        </a:xfrm>
        <a:prstGeom xmlns:a="http://schemas.openxmlformats.org/drawingml/2006/main" prst="line">
          <a:avLst/>
        </a:prstGeom>
        <a:ln xmlns:a="http://schemas.openxmlformats.org/drawingml/2006/main" w="3175"/>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0.40264</cdr:x>
      <cdr:y>0.12771</cdr:y>
    </cdr:from>
    <cdr:to>
      <cdr:x>0.40449</cdr:x>
      <cdr:y>0.95811</cdr:y>
    </cdr:to>
    <cdr:cxnSp macro="">
      <cdr:nvCxnSpPr>
        <cdr:cNvPr id="9" name="Straight Connector 8">
          <a:extLst xmlns:a="http://schemas.openxmlformats.org/drawingml/2006/main">
            <a:ext uri="{FF2B5EF4-FFF2-40B4-BE49-F238E27FC236}">
              <a16:creationId xmlns:a16="http://schemas.microsoft.com/office/drawing/2014/main" id="{7C0A84A8-B422-1922-9360-713B083CC2CD}"/>
            </a:ext>
          </a:extLst>
        </cdr:cNvPr>
        <cdr:cNvCxnSpPr/>
      </cdr:nvCxnSpPr>
      <cdr:spPr>
        <a:xfrm xmlns:a="http://schemas.openxmlformats.org/drawingml/2006/main" flipH="1">
          <a:off x="3761983" y="705554"/>
          <a:ext cx="17329" cy="4587501"/>
        </a:xfrm>
        <a:prstGeom xmlns:a="http://schemas.openxmlformats.org/drawingml/2006/main" prst="line">
          <a:avLst/>
        </a:prstGeom>
        <a:ln xmlns:a="http://schemas.openxmlformats.org/drawingml/2006/main" w="3175"/>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0.55401</cdr:x>
      <cdr:y>0.12899</cdr:y>
    </cdr:from>
    <cdr:to>
      <cdr:x>0.55628</cdr:x>
      <cdr:y>0.96169</cdr:y>
    </cdr:to>
    <cdr:cxnSp macro="">
      <cdr:nvCxnSpPr>
        <cdr:cNvPr id="10" name="Straight Connector 9">
          <a:extLst xmlns:a="http://schemas.openxmlformats.org/drawingml/2006/main">
            <a:ext uri="{FF2B5EF4-FFF2-40B4-BE49-F238E27FC236}">
              <a16:creationId xmlns:a16="http://schemas.microsoft.com/office/drawing/2014/main" id="{DDC92629-5C68-3DD3-67E0-08ACE9C209F0}"/>
            </a:ext>
          </a:extLst>
        </cdr:cNvPr>
        <cdr:cNvCxnSpPr/>
      </cdr:nvCxnSpPr>
      <cdr:spPr>
        <a:xfrm xmlns:a="http://schemas.openxmlformats.org/drawingml/2006/main" flipH="1">
          <a:off x="5176312" y="712609"/>
          <a:ext cx="21166" cy="4600223"/>
        </a:xfrm>
        <a:prstGeom xmlns:a="http://schemas.openxmlformats.org/drawingml/2006/main" prst="line">
          <a:avLst/>
        </a:prstGeom>
        <a:ln xmlns:a="http://schemas.openxmlformats.org/drawingml/2006/main" w="3175"/>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0.69598</cdr:x>
      <cdr:y>0.1341</cdr:y>
    </cdr:from>
    <cdr:to>
      <cdr:x>0.69598</cdr:x>
      <cdr:y>0.9719</cdr:y>
    </cdr:to>
    <cdr:cxnSp macro="">
      <cdr:nvCxnSpPr>
        <cdr:cNvPr id="11" name="Straight Connector 10">
          <a:extLst xmlns:a="http://schemas.openxmlformats.org/drawingml/2006/main">
            <a:ext uri="{FF2B5EF4-FFF2-40B4-BE49-F238E27FC236}">
              <a16:creationId xmlns:a16="http://schemas.microsoft.com/office/drawing/2014/main" id="{7EDE72D0-86CE-6176-9A71-8E43A719A8A7}"/>
            </a:ext>
          </a:extLst>
        </cdr:cNvPr>
        <cdr:cNvCxnSpPr/>
      </cdr:nvCxnSpPr>
      <cdr:spPr>
        <a:xfrm xmlns:a="http://schemas.openxmlformats.org/drawingml/2006/main">
          <a:off x="6502756" y="740832"/>
          <a:ext cx="0" cy="4628444"/>
        </a:xfrm>
        <a:prstGeom xmlns:a="http://schemas.openxmlformats.org/drawingml/2006/main" prst="line">
          <a:avLst/>
        </a:prstGeom>
        <a:ln xmlns:a="http://schemas.openxmlformats.org/drawingml/2006/main" w="3175"/>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0.97916</cdr:x>
      <cdr:y>0.1341</cdr:y>
    </cdr:from>
    <cdr:to>
      <cdr:x>0.98184</cdr:x>
      <cdr:y>0.96449</cdr:y>
    </cdr:to>
    <cdr:cxnSp macro="">
      <cdr:nvCxnSpPr>
        <cdr:cNvPr id="13" name="Straight Connector 12">
          <a:extLst xmlns:a="http://schemas.openxmlformats.org/drawingml/2006/main">
            <a:ext uri="{FF2B5EF4-FFF2-40B4-BE49-F238E27FC236}">
              <a16:creationId xmlns:a16="http://schemas.microsoft.com/office/drawing/2014/main" id="{8D63FE08-1CB3-ABF2-2627-D3C296A18101}"/>
            </a:ext>
          </a:extLst>
        </cdr:cNvPr>
        <cdr:cNvCxnSpPr/>
      </cdr:nvCxnSpPr>
      <cdr:spPr>
        <a:xfrm xmlns:a="http://schemas.openxmlformats.org/drawingml/2006/main">
          <a:off x="9148589" y="740831"/>
          <a:ext cx="25062" cy="4587501"/>
        </a:xfrm>
        <a:prstGeom xmlns:a="http://schemas.openxmlformats.org/drawingml/2006/main" prst="line">
          <a:avLst/>
        </a:prstGeom>
        <a:ln xmlns:a="http://schemas.openxmlformats.org/drawingml/2006/main" w="3175"/>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0.22669</cdr:x>
      <cdr:y>0.12286</cdr:y>
    </cdr:from>
    <cdr:to>
      <cdr:x>0.3101</cdr:x>
      <cdr:y>0.16858</cdr:y>
    </cdr:to>
    <cdr:sp macro="" textlink="">
      <cdr:nvSpPr>
        <cdr:cNvPr id="15" name="TextBox 1">
          <a:extLst xmlns:a="http://schemas.openxmlformats.org/drawingml/2006/main">
            <a:ext uri="{FF2B5EF4-FFF2-40B4-BE49-F238E27FC236}">
              <a16:creationId xmlns:a16="http://schemas.microsoft.com/office/drawing/2014/main" id="{25077F0B-BD29-85E2-F60D-68190FF925E3}"/>
            </a:ext>
          </a:extLst>
        </cdr:cNvPr>
        <cdr:cNvSpPr txBox="1"/>
      </cdr:nvSpPr>
      <cdr:spPr>
        <a:xfrm xmlns:a="http://schemas.openxmlformats.org/drawingml/2006/main">
          <a:off x="2118076" y="678764"/>
          <a:ext cx="779327" cy="252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en-GB" sz="1100"/>
        </a:p>
      </cdr:txBody>
    </cdr:sp>
  </cdr:relSizeAnchor>
  <cdr:relSizeAnchor xmlns:cdr="http://schemas.openxmlformats.org/drawingml/2006/chartDrawing">
    <cdr:from>
      <cdr:x>0.2267</cdr:x>
      <cdr:y>0.13308</cdr:y>
    </cdr:from>
    <cdr:to>
      <cdr:x>0.3101</cdr:x>
      <cdr:y>0.1788</cdr:y>
    </cdr:to>
    <cdr:sp macro="" textlink="">
      <cdr:nvSpPr>
        <cdr:cNvPr id="16" name="TextBox 1">
          <a:extLst xmlns:a="http://schemas.openxmlformats.org/drawingml/2006/main">
            <a:ext uri="{FF2B5EF4-FFF2-40B4-BE49-F238E27FC236}">
              <a16:creationId xmlns:a16="http://schemas.microsoft.com/office/drawing/2014/main" id="{E48667F6-7A04-5357-7E0E-AE0A1B18C42B}"/>
            </a:ext>
          </a:extLst>
        </cdr:cNvPr>
        <cdr:cNvSpPr txBox="1"/>
      </cdr:nvSpPr>
      <cdr:spPr>
        <a:xfrm xmlns:a="http://schemas.openxmlformats.org/drawingml/2006/main">
          <a:off x="2118099" y="735176"/>
          <a:ext cx="779233" cy="252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Low</a:t>
          </a:r>
        </a:p>
      </cdr:txBody>
    </cdr:sp>
  </cdr:relSizeAnchor>
  <cdr:relSizeAnchor xmlns:cdr="http://schemas.openxmlformats.org/drawingml/2006/chartDrawing">
    <cdr:from>
      <cdr:x>0.44191</cdr:x>
      <cdr:y>0.13435</cdr:y>
    </cdr:from>
    <cdr:to>
      <cdr:x>0.52531</cdr:x>
      <cdr:y>0.18007</cdr:y>
    </cdr:to>
    <cdr:sp macro="" textlink="">
      <cdr:nvSpPr>
        <cdr:cNvPr id="17" name="TextBox 1">
          <a:extLst xmlns:a="http://schemas.openxmlformats.org/drawingml/2006/main">
            <a:ext uri="{FF2B5EF4-FFF2-40B4-BE49-F238E27FC236}">
              <a16:creationId xmlns:a16="http://schemas.microsoft.com/office/drawing/2014/main" id="{1C13B4F4-5C60-2D9B-1BF8-BEC9DB220418}"/>
            </a:ext>
          </a:extLst>
        </cdr:cNvPr>
        <cdr:cNvSpPr txBox="1"/>
      </cdr:nvSpPr>
      <cdr:spPr>
        <a:xfrm xmlns:a="http://schemas.openxmlformats.org/drawingml/2006/main">
          <a:off x="4128924" y="742241"/>
          <a:ext cx="779233" cy="252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Medium</a:t>
          </a:r>
        </a:p>
      </cdr:txBody>
    </cdr:sp>
  </cdr:relSizeAnchor>
  <cdr:relSizeAnchor xmlns:cdr="http://schemas.openxmlformats.org/drawingml/2006/chartDrawing">
    <cdr:from>
      <cdr:x>0.58085</cdr:x>
      <cdr:y>0.13436</cdr:y>
    </cdr:from>
    <cdr:to>
      <cdr:x>0.66426</cdr:x>
      <cdr:y>0.18008</cdr:y>
    </cdr:to>
    <cdr:sp macro="" textlink="">
      <cdr:nvSpPr>
        <cdr:cNvPr id="18" name="TextBox 1">
          <a:extLst xmlns:a="http://schemas.openxmlformats.org/drawingml/2006/main">
            <a:ext uri="{FF2B5EF4-FFF2-40B4-BE49-F238E27FC236}">
              <a16:creationId xmlns:a16="http://schemas.microsoft.com/office/drawing/2014/main" id="{E1948618-8C13-8155-988F-BE9637396281}"/>
            </a:ext>
          </a:extLst>
        </cdr:cNvPr>
        <cdr:cNvSpPr txBox="1"/>
      </cdr:nvSpPr>
      <cdr:spPr>
        <a:xfrm xmlns:a="http://schemas.openxmlformats.org/drawingml/2006/main">
          <a:off x="5427092" y="742255"/>
          <a:ext cx="779326" cy="252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High</a:t>
          </a:r>
        </a:p>
      </cdr:txBody>
    </cdr:sp>
  </cdr:relSizeAnchor>
  <cdr:relSizeAnchor xmlns:cdr="http://schemas.openxmlformats.org/drawingml/2006/chartDrawing">
    <cdr:from>
      <cdr:x>0.7855</cdr:x>
      <cdr:y>0.13563</cdr:y>
    </cdr:from>
    <cdr:to>
      <cdr:x>0.86891</cdr:x>
      <cdr:y>0.18135</cdr:y>
    </cdr:to>
    <cdr:sp macro="" textlink="">
      <cdr:nvSpPr>
        <cdr:cNvPr id="19" name="TextBox 1">
          <a:extLst xmlns:a="http://schemas.openxmlformats.org/drawingml/2006/main">
            <a:ext uri="{FF2B5EF4-FFF2-40B4-BE49-F238E27FC236}">
              <a16:creationId xmlns:a16="http://schemas.microsoft.com/office/drawing/2014/main" id="{085A725D-B7C3-D960-A89A-088970F28E5A}"/>
            </a:ext>
          </a:extLst>
        </cdr:cNvPr>
        <cdr:cNvSpPr txBox="1"/>
      </cdr:nvSpPr>
      <cdr:spPr>
        <a:xfrm xmlns:a="http://schemas.openxmlformats.org/drawingml/2006/main">
          <a:off x="7339188" y="749310"/>
          <a:ext cx="779327" cy="252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Very High</a:t>
          </a:r>
        </a:p>
      </cdr:txBody>
    </cdr:sp>
  </cdr:relSizeAnchor>
  <cdr:relSizeAnchor xmlns:cdr="http://schemas.openxmlformats.org/drawingml/2006/chartDrawing">
    <cdr:from>
      <cdr:x>0.12583</cdr:x>
      <cdr:y>0.77561</cdr:y>
    </cdr:from>
    <cdr:to>
      <cdr:x>0.26719</cdr:x>
      <cdr:y>0.96291</cdr:y>
    </cdr:to>
    <cdr:sp macro="" textlink="">
      <cdr:nvSpPr>
        <cdr:cNvPr id="6" name="Rectangle 5">
          <a:extLst xmlns:a="http://schemas.openxmlformats.org/drawingml/2006/main">
            <a:ext uri="{FF2B5EF4-FFF2-40B4-BE49-F238E27FC236}">
              <a16:creationId xmlns:a16="http://schemas.microsoft.com/office/drawing/2014/main" id="{33DA5036-403B-4167-A088-4932FE86B33C}"/>
            </a:ext>
          </a:extLst>
        </cdr:cNvPr>
        <cdr:cNvSpPr/>
      </cdr:nvSpPr>
      <cdr:spPr>
        <a:xfrm xmlns:a="http://schemas.openxmlformats.org/drawingml/2006/main">
          <a:off x="1614488" y="4455582"/>
          <a:ext cx="1813810" cy="1075973"/>
        </a:xfrm>
        <a:prstGeom xmlns:a="http://schemas.openxmlformats.org/drawingml/2006/main" prst="rect">
          <a:avLst/>
        </a:prstGeom>
        <a:noFill xmlns:a="http://schemas.openxmlformats.org/drawingml/2006/main"/>
        <a:ln xmlns:a="http://schemas.openxmlformats.org/drawingml/2006/main" w="3175">
          <a:solidFill>
            <a:sysClr val="windowText" lastClr="000000">
              <a:alpha val="60000"/>
            </a:sys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0.14532</cdr:x>
      <cdr:y>0.92345</cdr:y>
    </cdr:from>
    <cdr:to>
      <cdr:x>0.18677</cdr:x>
      <cdr:y>0.958</cdr:y>
    </cdr:to>
    <cdr:sp macro="" textlink="">
      <cdr:nvSpPr>
        <cdr:cNvPr id="8" name="TextBox 7">
          <a:extLst xmlns:a="http://schemas.openxmlformats.org/drawingml/2006/main">
            <a:ext uri="{FF2B5EF4-FFF2-40B4-BE49-F238E27FC236}">
              <a16:creationId xmlns:a16="http://schemas.microsoft.com/office/drawing/2014/main" id="{5D8BE687-08F0-4014-B48E-E8F44089B95F}"/>
            </a:ext>
          </a:extLst>
        </cdr:cNvPr>
        <cdr:cNvSpPr txBox="1"/>
      </cdr:nvSpPr>
      <cdr:spPr>
        <a:xfrm xmlns:a="http://schemas.openxmlformats.org/drawingml/2006/main">
          <a:off x="1864611" y="5304895"/>
          <a:ext cx="531812" cy="1984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$100</a:t>
          </a:r>
        </a:p>
      </cdr:txBody>
    </cdr:sp>
  </cdr:relSizeAnchor>
  <cdr:relSizeAnchor xmlns:cdr="http://schemas.openxmlformats.org/drawingml/2006/chartDrawing">
    <cdr:from>
      <cdr:x>0.20192</cdr:x>
      <cdr:y>0.92354</cdr:y>
    </cdr:from>
    <cdr:to>
      <cdr:x>0.24336</cdr:x>
      <cdr:y>0.95809</cdr:y>
    </cdr:to>
    <cdr:sp macro="" textlink="">
      <cdr:nvSpPr>
        <cdr:cNvPr id="12" name="TextBox 1">
          <a:extLst xmlns:a="http://schemas.openxmlformats.org/drawingml/2006/main">
            <a:ext uri="{FF2B5EF4-FFF2-40B4-BE49-F238E27FC236}">
              <a16:creationId xmlns:a16="http://schemas.microsoft.com/office/drawing/2014/main" id="{BB89E71F-59F1-6188-170B-2BE91DDD5655}"/>
            </a:ext>
          </a:extLst>
        </cdr:cNvPr>
        <cdr:cNvSpPr txBox="1"/>
      </cdr:nvSpPr>
      <cdr:spPr>
        <a:xfrm xmlns:a="http://schemas.openxmlformats.org/drawingml/2006/main">
          <a:off x="2590800" y="5305425"/>
          <a:ext cx="531812"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$50</a:t>
          </a:r>
        </a:p>
      </cdr:txBody>
    </cdr:sp>
  </cdr:relSizeAnchor>
  <cdr:relSizeAnchor xmlns:cdr="http://schemas.openxmlformats.org/drawingml/2006/chartDrawing">
    <cdr:from>
      <cdr:x>0.2378</cdr:x>
      <cdr:y>0.92483</cdr:y>
    </cdr:from>
    <cdr:to>
      <cdr:x>0.27924</cdr:x>
      <cdr:y>0.96223</cdr:y>
    </cdr:to>
    <cdr:sp macro="" textlink="">
      <cdr:nvSpPr>
        <cdr:cNvPr id="14" name="TextBox 1">
          <a:extLst xmlns:a="http://schemas.openxmlformats.org/drawingml/2006/main">
            <a:ext uri="{FF2B5EF4-FFF2-40B4-BE49-F238E27FC236}">
              <a16:creationId xmlns:a16="http://schemas.microsoft.com/office/drawing/2014/main" id="{454BAECA-A5E4-E04A-F274-84956545033E}"/>
            </a:ext>
          </a:extLst>
        </cdr:cNvPr>
        <cdr:cNvSpPr txBox="1"/>
      </cdr:nvSpPr>
      <cdr:spPr>
        <a:xfrm xmlns:a="http://schemas.openxmlformats.org/drawingml/2006/main">
          <a:off x="3051175" y="5312832"/>
          <a:ext cx="531812" cy="2148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$5</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0</xdr:colOff>
      <xdr:row>9</xdr:row>
      <xdr:rowOff>150813</xdr:rowOff>
    </xdr:from>
    <xdr:to>
      <xdr:col>12</xdr:col>
      <xdr:colOff>539750</xdr:colOff>
      <xdr:row>38</xdr:row>
      <xdr:rowOff>10054</xdr:rowOff>
    </xdr:to>
    <xdr:graphicFrame macro="">
      <xdr:nvGraphicFramePr>
        <xdr:cNvPr id="2" name="Chart 1">
          <a:extLst>
            <a:ext uri="{FF2B5EF4-FFF2-40B4-BE49-F238E27FC236}">
              <a16:creationId xmlns:a16="http://schemas.microsoft.com/office/drawing/2014/main" id="{42224964-7042-4633-9D4E-53704A788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47625</xdr:rowOff>
    </xdr:from>
    <xdr:to>
      <xdr:col>1</xdr:col>
      <xdr:colOff>2448</xdr:colOff>
      <xdr:row>0</xdr:row>
      <xdr:rowOff>539750</xdr:rowOff>
    </xdr:to>
    <xdr:pic>
      <xdr:nvPicPr>
        <xdr:cNvPr id="3" name="Picture 2">
          <a:extLst>
            <a:ext uri="{FF2B5EF4-FFF2-40B4-BE49-F238E27FC236}">
              <a16:creationId xmlns:a16="http://schemas.microsoft.com/office/drawing/2014/main" id="{B1F426E7-D278-4B62-A380-48EC20E579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47625"/>
          <a:ext cx="2793273" cy="49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ANNUAL"/>
      <sheetName val="SUMMARY STATS"/>
    </sheetNames>
    <sheetDataSet>
      <sheetData sheetId="0"/>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guilherme.monteiro@devinit.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EB86-9589-46C6-9FBA-734EEEF1426B}">
  <dimension ref="A1:B10"/>
  <sheetViews>
    <sheetView tabSelected="1" workbookViewId="0">
      <selection activeCell="A4" sqref="A4"/>
    </sheetView>
  </sheetViews>
  <sheetFormatPr defaultColWidth="9.81640625" defaultRowHeight="14" x14ac:dyDescent="0.3"/>
  <cols>
    <col min="1" max="1" width="41.54296875" style="32" customWidth="1"/>
    <col min="2" max="2" width="19.54296875" style="32" customWidth="1"/>
    <col min="3" max="3" width="9.54296875" style="32" customWidth="1"/>
    <col min="4" max="16384" width="9.81640625" style="32"/>
  </cols>
  <sheetData>
    <row r="1" spans="1:2" ht="69" customHeight="1" x14ac:dyDescent="0.3"/>
    <row r="2" spans="1:2" x14ac:dyDescent="0.3">
      <c r="A2" s="33" t="s">
        <v>0</v>
      </c>
      <c r="B2" s="32" t="s">
        <v>1</v>
      </c>
    </row>
    <row r="3" spans="1:2" x14ac:dyDescent="0.3">
      <c r="A3" s="33" t="s">
        <v>2</v>
      </c>
      <c r="B3" s="19" t="s">
        <v>3</v>
      </c>
    </row>
    <row r="4" spans="1:2" x14ac:dyDescent="0.3">
      <c r="A4" s="33" t="s">
        <v>4</v>
      </c>
      <c r="B4" s="32" t="s">
        <v>5</v>
      </c>
    </row>
    <row r="5" spans="1:2" x14ac:dyDescent="0.3">
      <c r="A5" s="33" t="s">
        <v>6</v>
      </c>
      <c r="B5" s="34">
        <v>45194</v>
      </c>
    </row>
    <row r="6" spans="1:2" x14ac:dyDescent="0.3">
      <c r="A6" s="33" t="s">
        <v>7</v>
      </c>
      <c r="B6" s="32" t="s">
        <v>8</v>
      </c>
    </row>
    <row r="7" spans="1:2" ht="14.5" x14ac:dyDescent="0.35">
      <c r="A7" s="33" t="s">
        <v>9</v>
      </c>
      <c r="B7" s="35" t="s">
        <v>10</v>
      </c>
    </row>
    <row r="10" spans="1:2" x14ac:dyDescent="0.3">
      <c r="B10" s="19"/>
    </row>
  </sheetData>
  <hyperlinks>
    <hyperlink ref="B7" r:id="rId1" xr:uid="{977F10FC-8A6C-4F3E-9197-026E86D1D39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A48FD-5C74-449F-A178-EBD270B5BE5B}">
  <dimension ref="A1:V143"/>
  <sheetViews>
    <sheetView zoomScale="60" zoomScaleNormal="60" workbookViewId="0">
      <pane ySplit="1" topLeftCell="A2" activePane="bottomLeft" state="frozen"/>
      <selection pane="bottomLeft" activeCell="N2" sqref="N2:N143"/>
    </sheetView>
  </sheetViews>
  <sheetFormatPr defaultColWidth="8.7265625" defaultRowHeight="14.5" x14ac:dyDescent="0.35"/>
  <cols>
    <col min="1" max="1" width="18.453125" style="2" customWidth="1"/>
    <col min="2" max="2" width="8.7265625" style="2"/>
    <col min="3" max="3" width="10.453125" style="2" customWidth="1"/>
    <col min="4" max="4" width="10.453125" style="2" bestFit="1" customWidth="1"/>
    <col min="5" max="5" width="12.81640625" style="2" customWidth="1"/>
    <col min="6" max="6" width="16.453125" style="2" customWidth="1"/>
    <col min="7" max="7" width="15.54296875" style="2" customWidth="1"/>
    <col min="8" max="8" width="17.54296875" style="2" customWidth="1"/>
    <col min="9" max="9" width="14.7265625" style="2" customWidth="1"/>
    <col min="10" max="10" width="12.1796875" style="2" customWidth="1"/>
    <col min="11" max="11" width="12.54296875" style="2" customWidth="1"/>
    <col min="12" max="12" width="10.453125" style="2" bestFit="1" customWidth="1"/>
    <col min="13" max="13" width="19.81640625" style="17" customWidth="1"/>
    <col min="14" max="14" width="18" style="13" customWidth="1"/>
    <col min="15" max="15" width="16.7265625" style="2" customWidth="1"/>
    <col min="16" max="16" width="14.7265625" style="2" customWidth="1"/>
    <col min="17" max="17" width="21.1796875" style="2" customWidth="1"/>
    <col min="18" max="16384" width="8.7265625" style="2"/>
  </cols>
  <sheetData>
    <row r="1" spans="1:22" x14ac:dyDescent="0.35">
      <c r="A1" s="12" t="s">
        <v>11</v>
      </c>
      <c r="B1" s="12" t="s">
        <v>12</v>
      </c>
      <c r="C1" s="12" t="s">
        <v>13</v>
      </c>
      <c r="D1" s="12" t="s">
        <v>14</v>
      </c>
      <c r="E1" s="12" t="s">
        <v>15</v>
      </c>
      <c r="F1" s="12" t="s">
        <v>16</v>
      </c>
      <c r="G1" s="12" t="s">
        <v>17</v>
      </c>
      <c r="H1" s="12" t="s">
        <v>18</v>
      </c>
      <c r="I1" s="12" t="s">
        <v>19</v>
      </c>
      <c r="J1" s="12" t="s">
        <v>20</v>
      </c>
      <c r="K1" s="12" t="s">
        <v>21</v>
      </c>
      <c r="L1" s="12" t="s">
        <v>22</v>
      </c>
      <c r="M1" s="27" t="s">
        <v>23</v>
      </c>
      <c r="N1" s="28" t="s">
        <v>24</v>
      </c>
      <c r="O1" s="12" t="s">
        <v>25</v>
      </c>
      <c r="P1" s="12" t="s">
        <v>26</v>
      </c>
      <c r="Q1" s="12" t="s">
        <v>27</v>
      </c>
    </row>
    <row r="2" spans="1:22" x14ac:dyDescent="0.35">
      <c r="A2" s="2" t="s">
        <v>28</v>
      </c>
      <c r="B2" s="2" t="s">
        <v>29</v>
      </c>
      <c r="C2" s="5">
        <v>0.51334400000000002</v>
      </c>
      <c r="D2" s="5">
        <v>1.4177E-2</v>
      </c>
      <c r="E2" s="5">
        <v>0</v>
      </c>
      <c r="F2" s="13">
        <v>0.9731252405117522</v>
      </c>
      <c r="G2" s="13">
        <v>2.687475948824786E-2</v>
      </c>
      <c r="H2" s="13">
        <v>0</v>
      </c>
      <c r="I2" s="5">
        <v>0.52752100000000002</v>
      </c>
      <c r="J2" s="2" t="s">
        <v>30</v>
      </c>
      <c r="K2" s="2" t="s">
        <v>31</v>
      </c>
      <c r="L2" s="5">
        <v>36.316629999999996</v>
      </c>
      <c r="M2" s="17">
        <v>1.4525604385649222E-2</v>
      </c>
      <c r="N2" s="17" t="s">
        <v>30</v>
      </c>
      <c r="P2" s="2" t="s">
        <v>30</v>
      </c>
      <c r="Q2" s="2" t="s">
        <v>30</v>
      </c>
      <c r="T2" s="17"/>
    </row>
    <row r="3" spans="1:22" x14ac:dyDescent="0.35">
      <c r="A3" s="2" t="s">
        <v>32</v>
      </c>
      <c r="B3" s="2" t="s">
        <v>33</v>
      </c>
      <c r="C3" s="5">
        <v>0.69153299999999995</v>
      </c>
      <c r="D3" s="5">
        <v>0</v>
      </c>
      <c r="E3" s="5">
        <v>0</v>
      </c>
      <c r="F3" s="13">
        <v>1</v>
      </c>
      <c r="G3" s="13">
        <v>0</v>
      </c>
      <c r="H3" s="13">
        <v>0</v>
      </c>
      <c r="I3" s="5">
        <v>0.69153299999999995</v>
      </c>
      <c r="J3" s="2" t="s">
        <v>30</v>
      </c>
      <c r="K3" s="2" t="s">
        <v>34</v>
      </c>
      <c r="L3" s="5">
        <v>24.304522000000002</v>
      </c>
      <c r="M3" s="17">
        <v>2.8452853341448141E-2</v>
      </c>
      <c r="N3" s="17" t="s">
        <v>30</v>
      </c>
      <c r="P3" s="2" t="s">
        <v>30</v>
      </c>
      <c r="Q3" s="2" t="s">
        <v>30</v>
      </c>
      <c r="T3" s="17"/>
    </row>
    <row r="4" spans="1:22" x14ac:dyDescent="0.35">
      <c r="A4" s="2" t="s">
        <v>35</v>
      </c>
      <c r="B4" s="2" t="s">
        <v>36</v>
      </c>
      <c r="C4" s="5">
        <v>18.094622000000001</v>
      </c>
      <c r="D4" s="5">
        <v>11.406863000000001</v>
      </c>
      <c r="E4" s="5">
        <v>3.0280370000000003</v>
      </c>
      <c r="F4" s="13">
        <v>0.55625231751022963</v>
      </c>
      <c r="G4" s="13">
        <v>0.35066186954729928</v>
      </c>
      <c r="H4" s="13">
        <v>9.3085812942471161E-2</v>
      </c>
      <c r="I4" s="5">
        <v>32.529522</v>
      </c>
      <c r="J4" s="2" t="s">
        <v>30</v>
      </c>
      <c r="K4" s="2" t="s">
        <v>37</v>
      </c>
      <c r="L4" s="5">
        <v>2007.3049370000001</v>
      </c>
      <c r="M4" s="17">
        <v>1.620557066362658E-2</v>
      </c>
      <c r="N4" s="17" t="s">
        <v>30</v>
      </c>
      <c r="O4" s="2" t="s">
        <v>38</v>
      </c>
      <c r="P4" s="26">
        <v>4922749</v>
      </c>
      <c r="Q4" s="5">
        <v>6.6079993109541029</v>
      </c>
      <c r="T4" s="17"/>
      <c r="V4" s="17"/>
    </row>
    <row r="5" spans="1:22" x14ac:dyDescent="0.35">
      <c r="A5" s="2" t="s">
        <v>39</v>
      </c>
      <c r="B5" s="2" t="s">
        <v>40</v>
      </c>
      <c r="C5" s="5">
        <v>3.2720000000000002E-3</v>
      </c>
      <c r="D5" s="5">
        <v>6.2546000000000004E-2</v>
      </c>
      <c r="E5" s="5">
        <v>0.19090199999999999</v>
      </c>
      <c r="F5" s="13">
        <v>1.2745403552508571E-2</v>
      </c>
      <c r="G5" s="13">
        <v>0.24363508881271426</v>
      </c>
      <c r="H5" s="13">
        <v>0.74361950763477713</v>
      </c>
      <c r="I5" s="5">
        <v>0.25672</v>
      </c>
      <c r="J5" s="2" t="s">
        <v>30</v>
      </c>
      <c r="K5" s="2" t="s">
        <v>41</v>
      </c>
      <c r="L5" s="5">
        <v>49.689627000000002</v>
      </c>
      <c r="M5" s="17">
        <v>5.1664706599628928E-3</v>
      </c>
      <c r="N5" s="17" t="s">
        <v>30</v>
      </c>
      <c r="P5" s="26" t="s">
        <v>30</v>
      </c>
      <c r="Q5" s="5" t="s">
        <v>30</v>
      </c>
      <c r="T5" s="17"/>
    </row>
    <row r="6" spans="1:22" x14ac:dyDescent="0.35">
      <c r="A6" s="2" t="s">
        <v>42</v>
      </c>
      <c r="B6" s="2" t="s">
        <v>43</v>
      </c>
      <c r="C6" s="5">
        <v>0.12665799999999999</v>
      </c>
      <c r="D6" s="5">
        <v>0</v>
      </c>
      <c r="E6" s="5">
        <v>0</v>
      </c>
      <c r="F6" s="13">
        <v>1</v>
      </c>
      <c r="G6" s="13">
        <v>0</v>
      </c>
      <c r="H6" s="13">
        <v>0</v>
      </c>
      <c r="I6" s="5">
        <v>0.12665799999999999</v>
      </c>
      <c r="J6" s="2" t="s">
        <v>30</v>
      </c>
      <c r="K6" s="2" t="s">
        <v>34</v>
      </c>
      <c r="L6" s="5">
        <v>13.19059</v>
      </c>
      <c r="M6" s="17">
        <v>9.6021481980715032E-3</v>
      </c>
      <c r="N6" s="17" t="s">
        <v>30</v>
      </c>
      <c r="P6" s="26" t="s">
        <v>30</v>
      </c>
      <c r="Q6" s="5" t="s">
        <v>30</v>
      </c>
      <c r="T6" s="17"/>
    </row>
    <row r="7" spans="1:22" x14ac:dyDescent="0.35">
      <c r="A7" s="2" t="s">
        <v>44</v>
      </c>
      <c r="B7" s="2" t="s">
        <v>45</v>
      </c>
      <c r="C7" s="5">
        <v>0</v>
      </c>
      <c r="D7" s="5">
        <v>0</v>
      </c>
      <c r="E7" s="5">
        <v>0</v>
      </c>
      <c r="F7" s="13"/>
      <c r="G7" s="13"/>
      <c r="H7" s="13"/>
      <c r="I7" s="5">
        <v>0</v>
      </c>
      <c r="J7" s="2" t="s">
        <v>30</v>
      </c>
      <c r="K7" s="2" t="s">
        <v>34</v>
      </c>
      <c r="L7" s="5">
        <v>105.955556</v>
      </c>
      <c r="M7" s="17">
        <v>0</v>
      </c>
      <c r="N7" s="17" t="s">
        <v>30</v>
      </c>
      <c r="P7" s="26" t="s">
        <v>30</v>
      </c>
      <c r="Q7" s="5" t="s">
        <v>30</v>
      </c>
      <c r="T7" s="17"/>
    </row>
    <row r="8" spans="1:22" x14ac:dyDescent="0.35">
      <c r="A8" s="2" t="s">
        <v>46</v>
      </c>
      <c r="B8" s="2" t="s">
        <v>47</v>
      </c>
      <c r="C8" s="5">
        <v>2.3632E-2</v>
      </c>
      <c r="D8" s="5">
        <v>13.754780999999999</v>
      </c>
      <c r="E8" s="5">
        <v>0.580376</v>
      </c>
      <c r="F8" s="13">
        <v>1.6458212457889036E-3</v>
      </c>
      <c r="G8" s="13">
        <v>0.95793461412379566</v>
      </c>
      <c r="H8" s="13">
        <v>4.0419564630415565E-2</v>
      </c>
      <c r="I8" s="5">
        <v>14.358788999999998</v>
      </c>
      <c r="J8" s="5" t="s">
        <v>30</v>
      </c>
      <c r="L8" s="5">
        <v>428.26283900000016</v>
      </c>
      <c r="M8" s="17">
        <v>3.3527982566799341E-2</v>
      </c>
      <c r="N8" s="17" t="s">
        <v>30</v>
      </c>
      <c r="P8" s="26">
        <v>1786038</v>
      </c>
      <c r="Q8" s="5">
        <v>8.0394644458852493</v>
      </c>
      <c r="T8" s="17"/>
    </row>
    <row r="9" spans="1:22" x14ac:dyDescent="0.35">
      <c r="A9" s="2" t="s">
        <v>48</v>
      </c>
      <c r="B9" s="2" t="s">
        <v>49</v>
      </c>
      <c r="C9" s="5">
        <v>16.422350999999999</v>
      </c>
      <c r="D9" s="5">
        <v>1.9126840000000001</v>
      </c>
      <c r="E9" s="5">
        <v>2.1139830000000002</v>
      </c>
      <c r="F9" s="13">
        <v>0.80308751256417299</v>
      </c>
      <c r="G9" s="13">
        <v>9.3534271425649879E-2</v>
      </c>
      <c r="H9" s="13">
        <v>0.10337821601017713</v>
      </c>
      <c r="I9" s="5">
        <v>20.449017999999999</v>
      </c>
      <c r="J9" s="36">
        <v>0.73309999999999997</v>
      </c>
      <c r="K9" s="2" t="s">
        <v>41</v>
      </c>
      <c r="L9" s="5">
        <v>685.26391199999898</v>
      </c>
      <c r="M9" s="17">
        <v>2.9841084058137322E-2</v>
      </c>
      <c r="N9" s="17">
        <v>2.6407089866298802E-2</v>
      </c>
      <c r="O9" s="2" t="s">
        <v>38</v>
      </c>
      <c r="P9" s="26">
        <v>17179740</v>
      </c>
      <c r="Q9" s="5">
        <v>1.1902984562048087</v>
      </c>
      <c r="T9" s="17"/>
    </row>
    <row r="10" spans="1:22" x14ac:dyDescent="0.35">
      <c r="A10" s="2" t="s">
        <v>50</v>
      </c>
      <c r="B10" s="2" t="s">
        <v>51</v>
      </c>
      <c r="C10" s="5">
        <v>0.70205099999999998</v>
      </c>
      <c r="D10" s="5">
        <v>0.71214500000000003</v>
      </c>
      <c r="E10" s="5">
        <v>0</v>
      </c>
      <c r="F10" s="13">
        <v>0.49643118775615258</v>
      </c>
      <c r="G10" s="13">
        <v>0.50356881224384742</v>
      </c>
      <c r="H10" s="13">
        <v>0</v>
      </c>
      <c r="I10" s="5">
        <v>1.414196</v>
      </c>
      <c r="J10" s="36">
        <v>0.72849999999999993</v>
      </c>
      <c r="K10" s="2" t="s">
        <v>41</v>
      </c>
      <c r="L10" s="5">
        <v>620.7419500000002</v>
      </c>
      <c r="M10" s="17">
        <v>2.2782349412666558E-3</v>
      </c>
      <c r="N10" s="17">
        <v>0.199632946297646</v>
      </c>
      <c r="O10" s="2" t="s">
        <v>38</v>
      </c>
      <c r="P10" s="26">
        <v>5457154</v>
      </c>
      <c r="Q10" s="5">
        <v>0.25914533472942125</v>
      </c>
      <c r="T10" s="17"/>
    </row>
    <row r="11" spans="1:22" x14ac:dyDescent="0.35">
      <c r="A11" s="2" t="s">
        <v>52</v>
      </c>
      <c r="B11" s="2" t="s">
        <v>53</v>
      </c>
      <c r="C11" s="5">
        <v>1.964988</v>
      </c>
      <c r="D11" s="5">
        <v>0</v>
      </c>
      <c r="E11" s="5">
        <v>0</v>
      </c>
      <c r="F11" s="13">
        <v>1</v>
      </c>
      <c r="G11" s="13">
        <v>0</v>
      </c>
      <c r="H11" s="13">
        <v>0</v>
      </c>
      <c r="I11" s="5">
        <v>1.964988</v>
      </c>
      <c r="J11" s="36">
        <v>0.69450000000000001</v>
      </c>
      <c r="K11" s="2" t="s">
        <v>41</v>
      </c>
      <c r="L11" s="5">
        <v>164.81143499999993</v>
      </c>
      <c r="M11" s="17">
        <v>1.1922643595694685E-2</v>
      </c>
      <c r="N11" s="17">
        <v>2.5505368829736901E-2</v>
      </c>
      <c r="P11" s="26">
        <v>2060721</v>
      </c>
      <c r="Q11" s="5">
        <v>0.95354392952757794</v>
      </c>
      <c r="T11" s="17"/>
    </row>
    <row r="12" spans="1:22" x14ac:dyDescent="0.35">
      <c r="A12" s="2" t="s">
        <v>54</v>
      </c>
      <c r="B12" s="2" t="s">
        <v>55</v>
      </c>
      <c r="C12" s="5">
        <v>1.9269999999999999E-3</v>
      </c>
      <c r="D12" s="5">
        <v>5.7340000000000004E-3</v>
      </c>
      <c r="E12" s="5">
        <v>0.70557500000000006</v>
      </c>
      <c r="F12" s="13">
        <v>2.7017705219590706E-3</v>
      </c>
      <c r="G12" s="13">
        <v>8.0394147238782108E-3</v>
      </c>
      <c r="H12" s="13">
        <v>0.98925881475416266</v>
      </c>
      <c r="I12" s="5">
        <v>0.71323599999999998</v>
      </c>
      <c r="J12" s="36">
        <v>0.68920000000000003</v>
      </c>
      <c r="K12" s="2" t="s">
        <v>41</v>
      </c>
      <c r="L12" s="5">
        <v>42.760505999999992</v>
      </c>
      <c r="M12" s="17">
        <v>1.667978391088263E-2</v>
      </c>
      <c r="N12" s="17" t="s">
        <v>30</v>
      </c>
      <c r="P12" s="26">
        <v>3620312</v>
      </c>
      <c r="Q12" s="5">
        <v>0.197009539509302</v>
      </c>
      <c r="T12" s="17"/>
    </row>
    <row r="13" spans="1:22" x14ac:dyDescent="0.35">
      <c r="A13" s="2" t="s">
        <v>56</v>
      </c>
      <c r="B13" s="2" t="s">
        <v>57</v>
      </c>
      <c r="C13" s="5">
        <v>7.7794489999999996</v>
      </c>
      <c r="D13" s="5">
        <v>14.049881999999998</v>
      </c>
      <c r="E13" s="5">
        <v>6.7454499999999999</v>
      </c>
      <c r="F13" s="13">
        <v>0.27224877069049108</v>
      </c>
      <c r="G13" s="13">
        <v>0.49168817776766166</v>
      </c>
      <c r="H13" s="13">
        <v>0.23606305154184737</v>
      </c>
      <c r="I13" s="5">
        <v>28.574780999999994</v>
      </c>
      <c r="J13" s="36">
        <v>0.68920000000000003</v>
      </c>
      <c r="K13" s="2" t="s">
        <v>41</v>
      </c>
      <c r="L13" s="5">
        <v>3467.7233650000007</v>
      </c>
      <c r="M13" s="17">
        <v>8.2402135327193232E-3</v>
      </c>
      <c r="N13" s="17">
        <v>0.122463907358031</v>
      </c>
      <c r="O13" s="2" t="s">
        <v>38</v>
      </c>
      <c r="P13" s="26">
        <v>95894118</v>
      </c>
      <c r="Q13" s="5">
        <v>0.29798262496141836</v>
      </c>
      <c r="T13" s="17"/>
    </row>
    <row r="14" spans="1:22" x14ac:dyDescent="0.35">
      <c r="A14" s="2" t="s">
        <v>58</v>
      </c>
      <c r="B14" s="2" t="s">
        <v>59</v>
      </c>
      <c r="C14" s="5">
        <v>5.7420369999999998</v>
      </c>
      <c r="D14" s="5">
        <v>3.9309999999999996E-3</v>
      </c>
      <c r="E14" s="5">
        <v>0.89960899999999999</v>
      </c>
      <c r="F14" s="13">
        <v>0.86403889383871413</v>
      </c>
      <c r="G14" s="13">
        <v>5.9152124789164278E-4</v>
      </c>
      <c r="H14" s="13">
        <v>0.13536958491339429</v>
      </c>
      <c r="I14" s="5">
        <v>6.6455769999999994</v>
      </c>
      <c r="J14" s="36">
        <v>0.67720000000000002</v>
      </c>
      <c r="K14" s="2" t="s">
        <v>41</v>
      </c>
      <c r="L14" s="5">
        <v>4667.1724260000019</v>
      </c>
      <c r="M14" s="17">
        <v>1.4238978965033843E-3</v>
      </c>
      <c r="N14" s="17">
        <v>8.9231809880273294E-2</v>
      </c>
      <c r="O14" s="2" t="s">
        <v>38</v>
      </c>
      <c r="P14" s="26">
        <v>45657202</v>
      </c>
      <c r="Q14" s="5">
        <v>0.14555375075327653</v>
      </c>
      <c r="T14" s="17"/>
    </row>
    <row r="15" spans="1:22" x14ac:dyDescent="0.35">
      <c r="A15" s="2" t="s">
        <v>60</v>
      </c>
      <c r="B15" s="2" t="s">
        <v>61</v>
      </c>
      <c r="C15" s="5">
        <v>31.437085000000003</v>
      </c>
      <c r="D15" s="5">
        <v>18.598539000000002</v>
      </c>
      <c r="E15" s="5">
        <v>1.8761439999999998</v>
      </c>
      <c r="F15" s="13">
        <v>0.60558686808740558</v>
      </c>
      <c r="G15" s="13">
        <v>0.35827211664222264</v>
      </c>
      <c r="H15" s="13">
        <v>3.6141015270371828E-2</v>
      </c>
      <c r="I15" s="5">
        <v>51.911768000000002</v>
      </c>
      <c r="J15" s="36">
        <v>0.67090000000000005</v>
      </c>
      <c r="K15" s="2" t="s">
        <v>41</v>
      </c>
      <c r="L15" s="5">
        <v>1681.6499350000001</v>
      </c>
      <c r="M15" s="17">
        <v>3.0869544796194456E-2</v>
      </c>
      <c r="N15" s="17">
        <v>2.6555275583204099E-2</v>
      </c>
      <c r="O15" s="2" t="s">
        <v>38</v>
      </c>
      <c r="P15" s="26">
        <v>25252722</v>
      </c>
      <c r="Q15" s="5">
        <v>2.0556899965080992</v>
      </c>
      <c r="T15" s="17"/>
    </row>
    <row r="16" spans="1:22" x14ac:dyDescent="0.35">
      <c r="A16" s="2" t="s">
        <v>62</v>
      </c>
      <c r="B16" s="2" t="s">
        <v>63</v>
      </c>
      <c r="C16" s="5">
        <v>5.9929209999999999</v>
      </c>
      <c r="D16" s="5">
        <v>12.426917999999999</v>
      </c>
      <c r="E16" s="5">
        <v>0.64762200000000003</v>
      </c>
      <c r="F16" s="13">
        <v>0.31430094442044487</v>
      </c>
      <c r="G16" s="13">
        <v>0.65173428176934523</v>
      </c>
      <c r="H16" s="13">
        <v>3.3964773810209972E-2</v>
      </c>
      <c r="I16" s="5">
        <v>19.067460999999998</v>
      </c>
      <c r="J16" s="36">
        <v>0.67</v>
      </c>
      <c r="K16" s="2" t="s">
        <v>37</v>
      </c>
      <c r="L16" s="5">
        <v>4443.3020210000004</v>
      </c>
      <c r="M16" s="17">
        <v>4.2912817787049088E-3</v>
      </c>
      <c r="N16" s="17">
        <v>0.25206065713391601</v>
      </c>
      <c r="O16" s="2" t="s">
        <v>38</v>
      </c>
      <c r="P16" s="26">
        <v>40099462</v>
      </c>
      <c r="Q16" s="5">
        <v>0.47550416013062707</v>
      </c>
      <c r="T16" s="17"/>
    </row>
    <row r="17" spans="1:20" x14ac:dyDescent="0.35">
      <c r="A17" s="2" t="s">
        <v>64</v>
      </c>
      <c r="B17" s="2" t="s">
        <v>65</v>
      </c>
      <c r="C17" s="5">
        <v>14.015953000000001</v>
      </c>
      <c r="D17" s="5">
        <v>1.535622</v>
      </c>
      <c r="E17" s="5">
        <v>1.5358429999999998</v>
      </c>
      <c r="F17" s="13">
        <v>0.82024990551527455</v>
      </c>
      <c r="G17" s="13">
        <v>8.9868580495894704E-2</v>
      </c>
      <c r="H17" s="13">
        <v>8.9881513988830833E-2</v>
      </c>
      <c r="I17" s="5">
        <v>17.087418</v>
      </c>
      <c r="J17" s="36">
        <v>0.66920000000000002</v>
      </c>
      <c r="K17" s="2" t="s">
        <v>41</v>
      </c>
      <c r="L17" s="5">
        <v>943.56486200000097</v>
      </c>
      <c r="M17" s="17">
        <v>1.8109425952743865E-2</v>
      </c>
      <c r="N17" s="17">
        <v>0.14248141062513101</v>
      </c>
      <c r="O17" s="2" t="s">
        <v>66</v>
      </c>
      <c r="P17" s="26">
        <v>15993524</v>
      </c>
      <c r="Q17" s="5">
        <v>1.0683960583045988</v>
      </c>
      <c r="T17" s="17"/>
    </row>
    <row r="18" spans="1:20" x14ac:dyDescent="0.35">
      <c r="A18" s="2" t="s">
        <v>67</v>
      </c>
      <c r="B18" s="2" t="s">
        <v>68</v>
      </c>
      <c r="C18" s="5">
        <v>6.7673679999999994</v>
      </c>
      <c r="D18" s="5">
        <v>7.4448109999999996</v>
      </c>
      <c r="E18" s="5">
        <v>1.9131849999999999</v>
      </c>
      <c r="F18" s="13">
        <v>0.41967226290209636</v>
      </c>
      <c r="G18" s="13">
        <v>0.46168328355254495</v>
      </c>
      <c r="H18" s="13">
        <v>0.11864445354535874</v>
      </c>
      <c r="I18" s="5">
        <v>16.125363999999998</v>
      </c>
      <c r="J18" s="36">
        <v>0.66220000000000001</v>
      </c>
      <c r="K18" s="2" t="s">
        <v>41</v>
      </c>
      <c r="L18" s="5">
        <v>576.11544600000002</v>
      </c>
      <c r="M18" s="17">
        <v>2.7989813694389295E-2</v>
      </c>
      <c r="N18" s="17">
        <v>7.79713334197394E-2</v>
      </c>
      <c r="P18" s="26">
        <v>5193416</v>
      </c>
      <c r="Q18" s="5">
        <v>3.1049628991784979</v>
      </c>
      <c r="T18" s="17"/>
    </row>
    <row r="19" spans="1:20" x14ac:dyDescent="0.35">
      <c r="A19" s="2" t="s">
        <v>69</v>
      </c>
      <c r="B19" s="2" t="s">
        <v>70</v>
      </c>
      <c r="C19" s="5">
        <v>17.756810000000002</v>
      </c>
      <c r="D19" s="5">
        <v>4.354762</v>
      </c>
      <c r="E19" s="5">
        <v>0.92376999999999998</v>
      </c>
      <c r="F19" s="13">
        <v>0.77085072146964428</v>
      </c>
      <c r="G19" s="13">
        <v>0.18904698701673278</v>
      </c>
      <c r="H19" s="13">
        <v>4.0102291513622844E-2</v>
      </c>
      <c r="I19" s="5">
        <v>23.035342000000004</v>
      </c>
      <c r="J19" s="36">
        <v>0.65849999999999997</v>
      </c>
      <c r="K19" s="2" t="s">
        <v>41</v>
      </c>
      <c r="L19" s="5">
        <v>2358.0329400000001</v>
      </c>
      <c r="M19" s="17">
        <v>9.7688804974878779E-3</v>
      </c>
      <c r="N19" s="17">
        <v>8.6979174642737203E-2</v>
      </c>
      <c r="O19" s="2" t="s">
        <v>38</v>
      </c>
      <c r="P19" s="26">
        <v>17065581</v>
      </c>
      <c r="Q19" s="5">
        <v>1.3498129363424547</v>
      </c>
      <c r="T19" s="17"/>
    </row>
    <row r="20" spans="1:20" x14ac:dyDescent="0.35">
      <c r="A20" s="2" t="s">
        <v>71</v>
      </c>
      <c r="B20" s="2" t="s">
        <v>72</v>
      </c>
      <c r="C20" s="5">
        <v>2.0884229999999997</v>
      </c>
      <c r="D20" s="5">
        <v>3.1819E-2</v>
      </c>
      <c r="E20" s="5">
        <v>1.9276260000000001</v>
      </c>
      <c r="F20" s="13">
        <v>0.51593159658368304</v>
      </c>
      <c r="G20" s="13">
        <v>7.8606812277475461E-3</v>
      </c>
      <c r="H20" s="13">
        <v>0.47620772218856949</v>
      </c>
      <c r="I20" s="5">
        <v>4.0478679999999994</v>
      </c>
      <c r="J20" s="36">
        <v>0.6552</v>
      </c>
      <c r="K20" s="2" t="s">
        <v>37</v>
      </c>
      <c r="L20" s="5">
        <v>3733.219583000001</v>
      </c>
      <c r="M20" s="17">
        <v>1.0842833939993287E-3</v>
      </c>
      <c r="N20" s="17">
        <v>0.23626571712230399</v>
      </c>
      <c r="O20" s="2" t="s">
        <v>38</v>
      </c>
      <c r="P20" s="26">
        <v>32981641</v>
      </c>
      <c r="Q20" s="5">
        <v>0.12273094598294849</v>
      </c>
      <c r="T20" s="17"/>
    </row>
    <row r="21" spans="1:20" x14ac:dyDescent="0.35">
      <c r="A21" s="2" t="s">
        <v>73</v>
      </c>
      <c r="B21" s="2" t="s">
        <v>74</v>
      </c>
      <c r="C21" s="5">
        <v>59.968387</v>
      </c>
      <c r="D21" s="5">
        <v>14.129702</v>
      </c>
      <c r="E21" s="5">
        <v>0.42605300000000002</v>
      </c>
      <c r="F21" s="13">
        <v>0.80468403111571551</v>
      </c>
      <c r="G21" s="13">
        <v>0.18959898927786381</v>
      </c>
      <c r="H21" s="13">
        <v>5.7169796064206954E-3</v>
      </c>
      <c r="I21" s="5">
        <v>74.524141999999998</v>
      </c>
      <c r="J21" s="36">
        <v>0.65269999999999995</v>
      </c>
      <c r="K21" s="2" t="s">
        <v>41</v>
      </c>
      <c r="L21" s="5">
        <v>1346.8058270000001</v>
      </c>
      <c r="M21" s="17">
        <v>5.5333991363849359E-2</v>
      </c>
      <c r="N21" s="17">
        <v>1.5788624116710899E-2</v>
      </c>
      <c r="O21" s="2" t="s">
        <v>38</v>
      </c>
      <c r="P21" s="26">
        <v>21904983</v>
      </c>
      <c r="Q21" s="5">
        <v>3.4021547517293209</v>
      </c>
      <c r="T21" s="17"/>
    </row>
    <row r="22" spans="1:20" x14ac:dyDescent="0.35">
      <c r="A22" s="2" t="s">
        <v>75</v>
      </c>
      <c r="B22" s="2" t="s">
        <v>76</v>
      </c>
      <c r="C22" s="5">
        <v>7.4355000000000004E-2</v>
      </c>
      <c r="D22" s="5">
        <v>0.36520400000000003</v>
      </c>
      <c r="E22" s="5">
        <v>4.0344999999999999E-2</v>
      </c>
      <c r="F22" s="13">
        <v>0.1549372374474895</v>
      </c>
      <c r="G22" s="13">
        <v>0.76099386543975456</v>
      </c>
      <c r="H22" s="13">
        <v>8.4068897112755878E-2</v>
      </c>
      <c r="I22" s="5">
        <v>0.47990400000000005</v>
      </c>
      <c r="J22" s="36">
        <v>0.65159999999999996</v>
      </c>
      <c r="K22" s="2" t="s">
        <v>41</v>
      </c>
      <c r="L22" s="5">
        <v>234.05888899999999</v>
      </c>
      <c r="M22" s="17">
        <v>2.0503557974249809E-3</v>
      </c>
      <c r="N22" s="17" t="s">
        <v>30</v>
      </c>
      <c r="O22" s="2" t="s">
        <v>38</v>
      </c>
      <c r="P22" s="26">
        <v>5835806</v>
      </c>
      <c r="Q22" s="5">
        <v>8.2234399155832125E-2</v>
      </c>
      <c r="T22" s="17"/>
    </row>
    <row r="23" spans="1:20" x14ac:dyDescent="0.35">
      <c r="A23" s="2" t="s">
        <v>77</v>
      </c>
      <c r="B23" s="2" t="s">
        <v>78</v>
      </c>
      <c r="C23" s="5">
        <v>33.483986000000009</v>
      </c>
      <c r="D23" s="5">
        <v>19.551296000000001</v>
      </c>
      <c r="E23" s="5">
        <v>2.103345</v>
      </c>
      <c r="F23" s="13">
        <v>0.60726912913518871</v>
      </c>
      <c r="G23" s="13">
        <v>0.35458438237861811</v>
      </c>
      <c r="H23" s="13">
        <v>3.8146488486193168E-2</v>
      </c>
      <c r="I23" s="5">
        <v>55.138627000000007</v>
      </c>
      <c r="J23" s="36">
        <v>0.64969999999999994</v>
      </c>
      <c r="K23" s="2" t="s">
        <v>31</v>
      </c>
      <c r="L23" s="5">
        <v>909.59033899999997</v>
      </c>
      <c r="M23" s="17">
        <v>6.0619187161353533E-2</v>
      </c>
      <c r="N23" s="17">
        <v>0.19269323889964601</v>
      </c>
      <c r="O23" s="2" t="s">
        <v>38</v>
      </c>
      <c r="P23" s="26">
        <v>11447569</v>
      </c>
      <c r="Q23" s="5">
        <v>4.816623249879517</v>
      </c>
      <c r="T23" s="17"/>
    </row>
    <row r="24" spans="1:20" x14ac:dyDescent="0.35">
      <c r="A24" s="2" t="s">
        <v>79</v>
      </c>
      <c r="B24" s="2" t="s">
        <v>80</v>
      </c>
      <c r="C24" s="5">
        <v>17.501994</v>
      </c>
      <c r="D24" s="5">
        <v>11.755246000000003</v>
      </c>
      <c r="E24" s="5">
        <v>1.2600370000000001</v>
      </c>
      <c r="F24" s="13">
        <v>0.57351099837642783</v>
      </c>
      <c r="G24" s="13">
        <v>0.3851997017951504</v>
      </c>
      <c r="H24" s="13">
        <v>4.1289299828421777E-2</v>
      </c>
      <c r="I24" s="5">
        <v>30.517277000000004</v>
      </c>
      <c r="J24" s="36">
        <v>0.64729999999999999</v>
      </c>
      <c r="K24" s="2" t="s">
        <v>41</v>
      </c>
      <c r="L24" s="5">
        <v>1029.036222</v>
      </c>
      <c r="M24" s="17">
        <v>2.9656173755174195E-2</v>
      </c>
      <c r="N24" s="17">
        <v>0.22943078468844399</v>
      </c>
      <c r="O24" s="2" t="s">
        <v>66</v>
      </c>
      <c r="P24" s="26">
        <v>28915653</v>
      </c>
      <c r="Q24" s="5">
        <v>1.0553895151529176</v>
      </c>
      <c r="T24" s="17"/>
    </row>
    <row r="25" spans="1:20" x14ac:dyDescent="0.35">
      <c r="A25" s="2" t="s">
        <v>81</v>
      </c>
      <c r="B25" s="2" t="s">
        <v>82</v>
      </c>
      <c r="C25" s="5">
        <v>22.564823999999998</v>
      </c>
      <c r="D25" s="5">
        <v>13.545281999999998</v>
      </c>
      <c r="E25" s="5">
        <v>3.5286369999999998</v>
      </c>
      <c r="F25" s="13">
        <v>0.56926184566448046</v>
      </c>
      <c r="G25" s="13">
        <v>0.34171825277103268</v>
      </c>
      <c r="H25" s="13">
        <v>8.9019901564487067E-2</v>
      </c>
      <c r="I25" s="5">
        <v>39.638742999999991</v>
      </c>
      <c r="J25" s="36">
        <v>0.64610000000000001</v>
      </c>
      <c r="K25" s="2" t="s">
        <v>41</v>
      </c>
      <c r="L25" s="5">
        <v>2613.0848200000019</v>
      </c>
      <c r="M25" s="17">
        <v>1.5169328870082358E-2</v>
      </c>
      <c r="N25" s="17">
        <v>0.120442492542261</v>
      </c>
      <c r="O25" s="2" t="s">
        <v>38</v>
      </c>
      <c r="P25" s="26">
        <v>45853778</v>
      </c>
      <c r="Q25" s="5">
        <v>0.86445969621085517</v>
      </c>
      <c r="T25" s="17"/>
    </row>
    <row r="26" spans="1:20" x14ac:dyDescent="0.35">
      <c r="A26" s="2" t="s">
        <v>83</v>
      </c>
      <c r="B26" s="2" t="s">
        <v>84</v>
      </c>
      <c r="C26" s="5">
        <v>6.6574620000000007</v>
      </c>
      <c r="D26" s="5">
        <v>0.73174600000000001</v>
      </c>
      <c r="E26" s="5">
        <v>6.4558719999999994</v>
      </c>
      <c r="F26" s="13">
        <v>0.4808539928985604</v>
      </c>
      <c r="G26" s="13">
        <v>5.2852421221112486E-2</v>
      </c>
      <c r="H26" s="13">
        <v>0.46629358588032715</v>
      </c>
      <c r="I26" s="5">
        <v>13.845079999999999</v>
      </c>
      <c r="J26" s="36">
        <v>0.64480000000000004</v>
      </c>
      <c r="K26" s="2" t="s">
        <v>41</v>
      </c>
      <c r="L26" s="5">
        <v>562.25142199999993</v>
      </c>
      <c r="M26" s="17">
        <v>2.4624357464052799E-2</v>
      </c>
      <c r="N26" s="17">
        <v>4.89290850426451E-2</v>
      </c>
      <c r="O26" s="2" t="s">
        <v>38</v>
      </c>
      <c r="P26" s="26">
        <v>12551213</v>
      </c>
      <c r="Q26" s="5">
        <v>1.1030870084030922</v>
      </c>
      <c r="T26" s="17"/>
    </row>
    <row r="27" spans="1:20" x14ac:dyDescent="0.35">
      <c r="A27" s="2" t="s">
        <v>85</v>
      </c>
      <c r="B27" s="2" t="s">
        <v>86</v>
      </c>
      <c r="C27" s="5">
        <v>36.543640000000011</v>
      </c>
      <c r="D27" s="5">
        <v>209.668339</v>
      </c>
      <c r="E27" s="5">
        <v>2.1281550000000005</v>
      </c>
      <c r="F27" s="13">
        <v>0.14715156753519351</v>
      </c>
      <c r="G27" s="13">
        <v>0.84427891546519018</v>
      </c>
      <c r="H27" s="13">
        <v>8.5695169996163421E-3</v>
      </c>
      <c r="I27" s="5">
        <v>248.34013400000001</v>
      </c>
      <c r="J27" s="36">
        <v>0.63119999999999998</v>
      </c>
      <c r="K27" s="2" t="s">
        <v>37</v>
      </c>
      <c r="L27" s="5">
        <v>5987.7146039999971</v>
      </c>
      <c r="M27" s="17">
        <v>4.1474945020609423E-2</v>
      </c>
      <c r="N27" s="17" t="s">
        <v>30</v>
      </c>
      <c r="O27" s="2" t="s">
        <v>38</v>
      </c>
      <c r="P27" s="26">
        <v>169356251</v>
      </c>
      <c r="Q27" s="5">
        <v>1.4663771341986072</v>
      </c>
      <c r="T27" s="17"/>
    </row>
    <row r="28" spans="1:20" x14ac:dyDescent="0.35">
      <c r="A28" s="2" t="s">
        <v>87</v>
      </c>
      <c r="B28" s="2" t="s">
        <v>88</v>
      </c>
      <c r="C28" s="5">
        <v>7.4246419999999995</v>
      </c>
      <c r="D28" s="5">
        <v>6.5328370000000007</v>
      </c>
      <c r="E28" s="5">
        <v>2.034386</v>
      </c>
      <c r="F28" s="13">
        <v>0.46427618042048252</v>
      </c>
      <c r="G28" s="13">
        <v>0.40851001431040102</v>
      </c>
      <c r="H28" s="13">
        <v>0.12721380526911652</v>
      </c>
      <c r="I28" s="5">
        <v>15.991864999999999</v>
      </c>
      <c r="J28" s="36">
        <v>0.63009999999999999</v>
      </c>
      <c r="K28" s="2" t="s">
        <v>41</v>
      </c>
      <c r="L28" s="5">
        <v>1164.4012079999998</v>
      </c>
      <c r="M28" s="17">
        <v>1.3733981801228088E-2</v>
      </c>
      <c r="N28" s="17">
        <v>5.2343608050613999E-2</v>
      </c>
      <c r="P28" s="26">
        <v>19889742</v>
      </c>
      <c r="Q28" s="5">
        <v>0.80402576363232858</v>
      </c>
      <c r="T28" s="17"/>
    </row>
    <row r="29" spans="1:20" x14ac:dyDescent="0.35">
      <c r="A29" s="2" t="s">
        <v>89</v>
      </c>
      <c r="B29" s="2" t="s">
        <v>90</v>
      </c>
      <c r="C29" s="5">
        <v>57.677886000000001</v>
      </c>
      <c r="D29" s="5">
        <v>48.407454000000001</v>
      </c>
      <c r="E29" s="5">
        <v>10.771281999999999</v>
      </c>
      <c r="F29" s="13">
        <v>0.49357824154800573</v>
      </c>
      <c r="G29" s="13">
        <v>0.41424656276646438</v>
      </c>
      <c r="H29" s="13">
        <v>9.2175195685529912E-2</v>
      </c>
      <c r="I29" s="5">
        <v>116.856622</v>
      </c>
      <c r="J29" s="36">
        <v>0.62850000000000006</v>
      </c>
      <c r="K29" s="2" t="s">
        <v>41</v>
      </c>
      <c r="L29" s="5">
        <v>4074.4156579999985</v>
      </c>
      <c r="M29" s="17">
        <v>2.8680584360742715E-2</v>
      </c>
      <c r="N29" s="17">
        <v>0.39151175726841703</v>
      </c>
      <c r="O29" s="2" t="s">
        <v>38</v>
      </c>
      <c r="P29" s="26">
        <v>120283026</v>
      </c>
      <c r="Q29" s="5">
        <v>0.97151381941455317</v>
      </c>
      <c r="T29" s="17"/>
    </row>
    <row r="30" spans="1:20" x14ac:dyDescent="0.35">
      <c r="A30" s="2" t="s">
        <v>91</v>
      </c>
      <c r="B30" s="2" t="s">
        <v>92</v>
      </c>
      <c r="C30" s="5">
        <v>51.075668000000007</v>
      </c>
      <c r="D30" s="5">
        <v>17.206048999999997</v>
      </c>
      <c r="E30" s="5">
        <v>2.5586389999999999</v>
      </c>
      <c r="F30" s="13">
        <v>0.72099677195298129</v>
      </c>
      <c r="G30" s="13">
        <v>0.24288484659789114</v>
      </c>
      <c r="H30" s="13">
        <v>3.6118381449127671E-2</v>
      </c>
      <c r="I30" s="5">
        <v>70.840356</v>
      </c>
      <c r="J30" s="36">
        <v>0.62819999999999998</v>
      </c>
      <c r="K30" s="2" t="s">
        <v>41</v>
      </c>
      <c r="L30" s="5">
        <v>1583.7471310000005</v>
      </c>
      <c r="M30" s="17">
        <v>4.4729587579596997E-2</v>
      </c>
      <c r="N30" s="17">
        <v>4.5070170176857403E-2</v>
      </c>
      <c r="O30" s="2" t="s">
        <v>38</v>
      </c>
      <c r="P30" s="26">
        <v>22100683</v>
      </c>
      <c r="Q30" s="5">
        <v>3.2053469116768927</v>
      </c>
      <c r="T30" s="17"/>
    </row>
    <row r="31" spans="1:20" x14ac:dyDescent="0.35">
      <c r="A31" s="2" t="s">
        <v>93</v>
      </c>
      <c r="B31" s="2" t="s">
        <v>94</v>
      </c>
      <c r="C31" s="5">
        <v>0.69367799999999991</v>
      </c>
      <c r="D31" s="5">
        <v>2.2084690000000005</v>
      </c>
      <c r="E31" s="5">
        <v>1.2441150000000001</v>
      </c>
      <c r="F31" s="13">
        <v>0.16730201805867548</v>
      </c>
      <c r="G31" s="13">
        <v>0.53264096673099781</v>
      </c>
      <c r="H31" s="13">
        <v>0.30005701521032679</v>
      </c>
      <c r="I31" s="5">
        <v>4.1462620000000001</v>
      </c>
      <c r="J31" s="36">
        <v>0.62609999999999999</v>
      </c>
      <c r="K31" s="2" t="s">
        <v>34</v>
      </c>
      <c r="L31" s="5">
        <v>1151.3257300000002</v>
      </c>
      <c r="M31" s="17">
        <v>3.6012936147965693E-3</v>
      </c>
      <c r="N31" s="17" t="s">
        <v>30</v>
      </c>
      <c r="P31" s="26">
        <v>9949437</v>
      </c>
      <c r="Q31" s="5">
        <v>0.41673332873005781</v>
      </c>
      <c r="T31" s="17"/>
    </row>
    <row r="32" spans="1:20" x14ac:dyDescent="0.35">
      <c r="A32" s="2" t="s">
        <v>95</v>
      </c>
      <c r="B32" s="2" t="s">
        <v>96</v>
      </c>
      <c r="C32" s="5">
        <v>5.753044</v>
      </c>
      <c r="D32" s="5">
        <v>0</v>
      </c>
      <c r="E32" s="5">
        <v>0.205289</v>
      </c>
      <c r="F32" s="13">
        <v>0.9655459001704001</v>
      </c>
      <c r="G32" s="13">
        <v>0</v>
      </c>
      <c r="H32" s="13">
        <v>3.4454099829599995E-2</v>
      </c>
      <c r="I32" s="5">
        <v>5.9583329999999997</v>
      </c>
      <c r="J32" s="36">
        <v>0.625</v>
      </c>
      <c r="K32" s="2" t="s">
        <v>41</v>
      </c>
      <c r="L32" s="5">
        <v>140.01212200000003</v>
      </c>
      <c r="M32" s="17">
        <v>4.2555836701053631E-2</v>
      </c>
      <c r="N32" s="17" t="s">
        <v>30</v>
      </c>
      <c r="P32" s="26">
        <v>821625</v>
      </c>
      <c r="Q32" s="5">
        <v>7.2518886353263348</v>
      </c>
      <c r="T32" s="17"/>
    </row>
    <row r="33" spans="1:20" x14ac:dyDescent="0.35">
      <c r="A33" s="2" t="s">
        <v>97</v>
      </c>
      <c r="B33" s="2" t="s">
        <v>98</v>
      </c>
      <c r="C33" s="5">
        <v>62.497719999999987</v>
      </c>
      <c r="D33" s="5">
        <v>35.735149</v>
      </c>
      <c r="E33" s="5">
        <v>6.2005939999999997</v>
      </c>
      <c r="F33" s="13">
        <v>0.59844534696699647</v>
      </c>
      <c r="G33" s="13">
        <v>0.34218102103920467</v>
      </c>
      <c r="H33" s="13">
        <v>5.9373631993798776E-2</v>
      </c>
      <c r="I33" s="5">
        <v>104.43346299999999</v>
      </c>
      <c r="J33" s="36">
        <v>0.62460000000000004</v>
      </c>
      <c r="K33" s="2" t="s">
        <v>41</v>
      </c>
      <c r="L33" s="5">
        <v>3699.4233190000014</v>
      </c>
      <c r="M33" s="17">
        <v>2.8229660137469643E-2</v>
      </c>
      <c r="N33" s="17">
        <v>4.58105100887789E-2</v>
      </c>
      <c r="O33" s="2" t="s">
        <v>38</v>
      </c>
      <c r="P33" s="26">
        <v>213401323</v>
      </c>
      <c r="Q33" s="5">
        <v>0.48937589295076667</v>
      </c>
      <c r="T33" s="17"/>
    </row>
    <row r="34" spans="1:20" x14ac:dyDescent="0.35">
      <c r="A34" s="2" t="s">
        <v>99</v>
      </c>
      <c r="B34" s="2" t="s">
        <v>100</v>
      </c>
      <c r="C34" s="5">
        <v>34.324160999999989</v>
      </c>
      <c r="D34" s="5">
        <v>59.01354899999999</v>
      </c>
      <c r="E34" s="5">
        <v>3.285263</v>
      </c>
      <c r="F34" s="13">
        <v>0.35523809643075249</v>
      </c>
      <c r="G34" s="13">
        <v>0.61076105575844786</v>
      </c>
      <c r="H34" s="13">
        <v>3.4000847810799616E-2</v>
      </c>
      <c r="I34" s="5">
        <v>96.622972999999988</v>
      </c>
      <c r="J34" s="36">
        <v>0.62439999999999996</v>
      </c>
      <c r="K34" s="2" t="s">
        <v>41</v>
      </c>
      <c r="L34" s="5">
        <v>2180.5232479999986</v>
      </c>
      <c r="M34" s="17">
        <v>4.431182886429838E-2</v>
      </c>
      <c r="N34" s="17">
        <v>0.19833428307668799</v>
      </c>
      <c r="O34" s="2" t="s">
        <v>66</v>
      </c>
      <c r="P34" s="26">
        <v>32077072</v>
      </c>
      <c r="Q34" s="5">
        <v>3.0122129912605486</v>
      </c>
      <c r="T34" s="17"/>
    </row>
    <row r="35" spans="1:20" x14ac:dyDescent="0.35">
      <c r="A35" s="2" t="s">
        <v>101</v>
      </c>
      <c r="B35" s="2" t="s">
        <v>102</v>
      </c>
      <c r="C35" s="5">
        <v>2.9499280000000003</v>
      </c>
      <c r="D35" s="5">
        <v>13.367673</v>
      </c>
      <c r="E35" s="5">
        <v>0.504332</v>
      </c>
      <c r="F35" s="13">
        <v>0.17536201101264642</v>
      </c>
      <c r="G35" s="13">
        <v>0.79465736785421737</v>
      </c>
      <c r="H35" s="13">
        <v>2.9980621133136123E-2</v>
      </c>
      <c r="I35" s="5">
        <v>16.821933000000001</v>
      </c>
      <c r="J35" s="36">
        <v>0.62390000000000001</v>
      </c>
      <c r="K35" s="2" t="s">
        <v>37</v>
      </c>
      <c r="L35" s="5">
        <v>1524.2367390000002</v>
      </c>
      <c r="M35" s="17">
        <v>1.1036299394696587E-2</v>
      </c>
      <c r="N35" s="17" t="s">
        <v>30</v>
      </c>
      <c r="O35" s="2" t="s">
        <v>38</v>
      </c>
      <c r="P35" s="26">
        <v>53798084</v>
      </c>
      <c r="Q35" s="5">
        <v>0.31268647039548841</v>
      </c>
      <c r="T35" s="17"/>
    </row>
    <row r="36" spans="1:20" x14ac:dyDescent="0.35">
      <c r="A36" s="2" t="s">
        <v>103</v>
      </c>
      <c r="B36" s="2" t="s">
        <v>104</v>
      </c>
      <c r="C36" s="5">
        <v>1.2031070000000001</v>
      </c>
      <c r="D36" s="5">
        <v>6.8428199999999997</v>
      </c>
      <c r="E36" s="5">
        <v>0.68812499999999999</v>
      </c>
      <c r="F36" s="13">
        <v>0.13774900813505581</v>
      </c>
      <c r="G36" s="13">
        <v>0.78346453627709123</v>
      </c>
      <c r="H36" s="13">
        <v>7.878645558785316E-2</v>
      </c>
      <c r="I36" s="5">
        <v>8.7340519999999984</v>
      </c>
      <c r="J36" s="36">
        <v>0.62350000000000005</v>
      </c>
      <c r="K36" s="2" t="s">
        <v>41</v>
      </c>
      <c r="L36" s="5">
        <v>687.74104100000022</v>
      </c>
      <c r="M36" s="17">
        <v>1.2699623083857803E-2</v>
      </c>
      <c r="N36" s="17">
        <v>5.9024866169038001E-2</v>
      </c>
      <c r="P36" s="26">
        <v>8420641</v>
      </c>
      <c r="Q36" s="5">
        <v>1.0372193755796024</v>
      </c>
      <c r="T36" s="17"/>
    </row>
    <row r="37" spans="1:20" x14ac:dyDescent="0.35">
      <c r="A37" s="2" t="s">
        <v>105</v>
      </c>
      <c r="B37" s="2" t="s">
        <v>106</v>
      </c>
      <c r="C37" s="5">
        <v>4.1965310000000002</v>
      </c>
      <c r="D37" s="5">
        <v>2.791579</v>
      </c>
      <c r="E37" s="5">
        <v>0.47401499999999996</v>
      </c>
      <c r="F37" s="13">
        <v>0.56237747290483608</v>
      </c>
      <c r="G37" s="13">
        <v>0.37409973700520965</v>
      </c>
      <c r="H37" s="13">
        <v>6.3522790089954262E-2</v>
      </c>
      <c r="I37" s="5">
        <v>7.4621250000000003</v>
      </c>
      <c r="J37" s="36">
        <v>0.62139999999999995</v>
      </c>
      <c r="K37" s="2" t="s">
        <v>41</v>
      </c>
      <c r="L37" s="5">
        <v>277.51779300000004</v>
      </c>
      <c r="M37" s="17">
        <v>2.6888816458698197E-2</v>
      </c>
      <c r="N37" s="17">
        <v>0.24249276821013499</v>
      </c>
      <c r="O37" s="2" t="s">
        <v>38</v>
      </c>
      <c r="P37" s="26">
        <v>34503774</v>
      </c>
      <c r="Q37" s="5">
        <v>0.21626982022314428</v>
      </c>
      <c r="T37" s="17"/>
    </row>
    <row r="38" spans="1:20" x14ac:dyDescent="0.35">
      <c r="A38" s="2" t="s">
        <v>107</v>
      </c>
      <c r="B38" s="2" t="s">
        <v>108</v>
      </c>
      <c r="C38" s="5">
        <v>0.69153299999999995</v>
      </c>
      <c r="D38" s="5">
        <v>0.42071399999999998</v>
      </c>
      <c r="E38" s="5">
        <v>0</v>
      </c>
      <c r="F38" s="13">
        <v>0.62174409101575456</v>
      </c>
      <c r="G38" s="13">
        <v>0.37825590898424538</v>
      </c>
      <c r="H38" s="13">
        <v>0</v>
      </c>
      <c r="I38" s="5">
        <v>1.112247</v>
      </c>
      <c r="J38" s="36">
        <v>0.62029999999999996</v>
      </c>
      <c r="K38" s="2" t="s">
        <v>34</v>
      </c>
      <c r="L38" s="5">
        <v>29.343847</v>
      </c>
      <c r="M38" s="17">
        <v>3.7903925821314431E-2</v>
      </c>
      <c r="N38" s="17" t="s">
        <v>30</v>
      </c>
      <c r="P38" s="26">
        <v>12511</v>
      </c>
      <c r="Q38" s="5">
        <v>88.901526656542245</v>
      </c>
      <c r="T38" s="17"/>
    </row>
    <row r="39" spans="1:20" x14ac:dyDescent="0.35">
      <c r="A39" s="2" t="s">
        <v>109</v>
      </c>
      <c r="B39" s="2" t="s">
        <v>110</v>
      </c>
      <c r="C39" s="5">
        <v>6.451416</v>
      </c>
      <c r="D39" s="5">
        <v>5.9863E-2</v>
      </c>
      <c r="E39" s="5">
        <v>8.9414999999999994E-2</v>
      </c>
      <c r="F39" s="13">
        <v>0.97738449926628934</v>
      </c>
      <c r="G39" s="13">
        <v>9.069197875253723E-3</v>
      </c>
      <c r="H39" s="13">
        <v>1.3546302858457005E-2</v>
      </c>
      <c r="I39" s="5">
        <v>6.6006939999999998</v>
      </c>
      <c r="J39" s="36">
        <v>0.61929999999999996</v>
      </c>
      <c r="K39" s="2" t="s">
        <v>37</v>
      </c>
      <c r="L39" s="5">
        <v>8261.7030569999952</v>
      </c>
      <c r="M39" s="17">
        <v>7.9895076771215447E-4</v>
      </c>
      <c r="N39" s="17" t="s">
        <v>30</v>
      </c>
      <c r="O39" s="2" t="s">
        <v>38</v>
      </c>
      <c r="P39" s="26">
        <v>21324367</v>
      </c>
      <c r="Q39" s="5">
        <v>0.3095376289481418</v>
      </c>
      <c r="T39" s="17"/>
    </row>
    <row r="40" spans="1:20" x14ac:dyDescent="0.35">
      <c r="A40" s="2" t="s">
        <v>111</v>
      </c>
      <c r="B40" s="2" t="s">
        <v>112</v>
      </c>
      <c r="C40" s="5">
        <v>30.259524999999996</v>
      </c>
      <c r="D40" s="5">
        <v>9.7592610000000004</v>
      </c>
      <c r="E40" s="5">
        <v>1.6067779999999998</v>
      </c>
      <c r="F40" s="13">
        <v>0.72694570576869533</v>
      </c>
      <c r="G40" s="13">
        <v>0.2344535439808095</v>
      </c>
      <c r="H40" s="13">
        <v>3.86007502504951E-2</v>
      </c>
      <c r="I40" s="5">
        <v>41.625563999999997</v>
      </c>
      <c r="J40" s="36">
        <v>0.61780000000000002</v>
      </c>
      <c r="K40" s="2" t="s">
        <v>41</v>
      </c>
      <c r="L40" s="5">
        <v>799.38754900000038</v>
      </c>
      <c r="M40" s="17">
        <v>5.20718192972505E-2</v>
      </c>
      <c r="N40" s="17">
        <v>1.0426592991402001E-2</v>
      </c>
      <c r="P40" s="26">
        <v>12996895</v>
      </c>
      <c r="Q40" s="5">
        <v>3.2027314216203178</v>
      </c>
      <c r="T40" s="17"/>
    </row>
    <row r="41" spans="1:20" x14ac:dyDescent="0.35">
      <c r="A41" s="2" t="s">
        <v>113</v>
      </c>
      <c r="B41" s="2" t="s">
        <v>114</v>
      </c>
      <c r="C41" s="5">
        <v>8.6275900000000014</v>
      </c>
      <c r="D41" s="5">
        <v>0.84019100000000002</v>
      </c>
      <c r="E41" s="5">
        <v>0</v>
      </c>
      <c r="F41" s="13">
        <v>0.9112578755254267</v>
      </c>
      <c r="G41" s="13">
        <v>8.8742124474573275E-2</v>
      </c>
      <c r="H41" s="13">
        <v>0</v>
      </c>
      <c r="I41" s="5">
        <v>9.4677810000000022</v>
      </c>
      <c r="J41" s="36">
        <v>0.6159</v>
      </c>
      <c r="K41" s="2" t="s">
        <v>41</v>
      </c>
      <c r="L41" s="5">
        <v>1991.3426950000014</v>
      </c>
      <c r="M41" s="17">
        <v>4.754470952575039E-3</v>
      </c>
      <c r="N41" s="17">
        <v>0.26968021657821201</v>
      </c>
      <c r="O41" s="2" t="s">
        <v>38</v>
      </c>
      <c r="P41" s="26">
        <v>10748272</v>
      </c>
      <c r="Q41" s="5">
        <v>0.88086540794650547</v>
      </c>
      <c r="T41" s="17"/>
    </row>
    <row r="42" spans="1:20" x14ac:dyDescent="0.35">
      <c r="A42" s="2" t="s">
        <v>115</v>
      </c>
      <c r="B42" s="2" t="s">
        <v>116</v>
      </c>
      <c r="C42" s="5">
        <v>3.2007620000000001</v>
      </c>
      <c r="D42" s="5">
        <v>0</v>
      </c>
      <c r="E42" s="5">
        <v>0</v>
      </c>
      <c r="F42" s="13">
        <v>1</v>
      </c>
      <c r="G42" s="13">
        <v>0</v>
      </c>
      <c r="H42" s="13">
        <v>0</v>
      </c>
      <c r="I42" s="5">
        <v>3.2007620000000001</v>
      </c>
      <c r="J42" s="36">
        <v>0.61539999999999995</v>
      </c>
      <c r="K42" s="2" t="s">
        <v>34</v>
      </c>
      <c r="L42" s="5">
        <v>125.09312899999999</v>
      </c>
      <c r="M42" s="17">
        <v>2.5587032841747851E-2</v>
      </c>
      <c r="N42" s="17" t="s">
        <v>30</v>
      </c>
      <c r="P42" s="26">
        <v>113131</v>
      </c>
      <c r="Q42" s="5">
        <v>28.29252813110465</v>
      </c>
      <c r="T42" s="17"/>
    </row>
    <row r="43" spans="1:20" x14ac:dyDescent="0.35">
      <c r="A43" s="2" t="s">
        <v>117</v>
      </c>
      <c r="B43" s="2" t="s">
        <v>118</v>
      </c>
      <c r="C43" s="5">
        <v>65.500640000000004</v>
      </c>
      <c r="D43" s="5">
        <v>74.059101999999996</v>
      </c>
      <c r="E43" s="5">
        <v>2.8179449999999999</v>
      </c>
      <c r="F43" s="13">
        <v>0.46004849060372782</v>
      </c>
      <c r="G43" s="13">
        <v>0.52015946852683448</v>
      </c>
      <c r="H43" s="13">
        <v>1.9792040869437637E-2</v>
      </c>
      <c r="I43" s="5">
        <v>142.37768700000001</v>
      </c>
      <c r="J43" s="36">
        <v>0.61299999999999999</v>
      </c>
      <c r="K43" s="2" t="s">
        <v>41</v>
      </c>
      <c r="L43" s="5">
        <v>3537.5633389999989</v>
      </c>
      <c r="M43" s="17">
        <v>4.0247388769086304E-2</v>
      </c>
      <c r="N43" s="17">
        <v>6.0140637151713597E-2</v>
      </c>
      <c r="O43" s="2" t="s">
        <v>38</v>
      </c>
      <c r="P43" s="26">
        <v>53005614</v>
      </c>
      <c r="Q43" s="5">
        <v>2.6860869303391146</v>
      </c>
      <c r="T43" s="17"/>
    </row>
    <row r="44" spans="1:20" x14ac:dyDescent="0.35">
      <c r="A44" s="2" t="s">
        <v>119</v>
      </c>
      <c r="B44" s="2" t="s">
        <v>120</v>
      </c>
      <c r="C44" s="5">
        <v>106.46008399999998</v>
      </c>
      <c r="D44" s="5">
        <v>15.074848999999999</v>
      </c>
      <c r="E44" s="5">
        <v>7.08521</v>
      </c>
      <c r="F44" s="13">
        <v>0.8277092647922184</v>
      </c>
      <c r="G44" s="13">
        <v>0.11720441797362953</v>
      </c>
      <c r="H44" s="13">
        <v>5.5086317234152048E-2</v>
      </c>
      <c r="I44" s="5">
        <v>128.62014299999998</v>
      </c>
      <c r="J44" s="36">
        <v>0.61270000000000002</v>
      </c>
      <c r="K44" s="2" t="s">
        <v>37</v>
      </c>
      <c r="L44" s="5">
        <v>1333.3833740000005</v>
      </c>
      <c r="M44" s="17">
        <v>9.6461487002162019E-2</v>
      </c>
      <c r="N44" s="17" t="s">
        <v>30</v>
      </c>
      <c r="P44" s="26">
        <v>16589023</v>
      </c>
      <c r="Q44" s="5">
        <v>7.7533283907075168</v>
      </c>
      <c r="T44" s="17"/>
    </row>
    <row r="45" spans="1:20" x14ac:dyDescent="0.35">
      <c r="A45" s="2" t="s">
        <v>121</v>
      </c>
      <c r="B45" s="2" t="s">
        <v>122</v>
      </c>
      <c r="C45" s="5">
        <v>7.9199940000000009</v>
      </c>
      <c r="D45" s="5">
        <v>21.376433000000002</v>
      </c>
      <c r="E45" s="5">
        <v>1.8318139999999998</v>
      </c>
      <c r="F45" s="13">
        <v>0.25443114501715663</v>
      </c>
      <c r="G45" s="13">
        <v>0.68672152082091631</v>
      </c>
      <c r="H45" s="13">
        <v>5.8847334161927098E-2</v>
      </c>
      <c r="I45" s="5">
        <v>31.128241000000003</v>
      </c>
      <c r="J45" s="36">
        <v>0.61039999999999994</v>
      </c>
      <c r="K45" s="2" t="s">
        <v>41</v>
      </c>
      <c r="L45" s="5">
        <v>1148.0733769999997</v>
      </c>
      <c r="M45" s="17">
        <v>2.7113459491013011E-2</v>
      </c>
      <c r="N45" s="17">
        <v>3.0295064832439801E-2</v>
      </c>
      <c r="O45" s="2" t="s">
        <v>38</v>
      </c>
      <c r="P45" s="26">
        <v>27198628</v>
      </c>
      <c r="Q45" s="5">
        <v>1.1444783538346126</v>
      </c>
      <c r="T45" s="17"/>
    </row>
    <row r="46" spans="1:20" x14ac:dyDescent="0.35">
      <c r="A46" s="2" t="s">
        <v>123</v>
      </c>
      <c r="B46" s="2" t="s">
        <v>124</v>
      </c>
      <c r="C46" s="5">
        <v>2.7846979999999997</v>
      </c>
      <c r="D46" s="5">
        <v>18.482637</v>
      </c>
      <c r="E46" s="5">
        <v>0.54999399999999998</v>
      </c>
      <c r="F46" s="13">
        <v>0.12763698067714888</v>
      </c>
      <c r="G46" s="13">
        <v>0.84715397563102246</v>
      </c>
      <c r="H46" s="13">
        <v>2.5209043691828636E-2</v>
      </c>
      <c r="I46" s="5">
        <v>21.817329000000001</v>
      </c>
      <c r="J46" s="36">
        <v>0.60970000000000002</v>
      </c>
      <c r="K46" s="2" t="s">
        <v>41</v>
      </c>
      <c r="L46" s="5">
        <v>564.31286799999998</v>
      </c>
      <c r="M46" s="17">
        <v>3.8661760589163104E-2</v>
      </c>
      <c r="N46" s="17">
        <v>2.0500757510806399E-2</v>
      </c>
      <c r="P46" s="26">
        <v>13531906</v>
      </c>
      <c r="Q46" s="5">
        <v>1.6122879511578043</v>
      </c>
      <c r="T46" s="17"/>
    </row>
    <row r="47" spans="1:20" x14ac:dyDescent="0.35">
      <c r="A47" s="2" t="s">
        <v>125</v>
      </c>
      <c r="B47" s="2" t="s">
        <v>126</v>
      </c>
      <c r="C47" s="5">
        <v>2.4560849999999999</v>
      </c>
      <c r="D47" s="5">
        <v>35.508871000000006</v>
      </c>
      <c r="E47" s="5">
        <v>4.5696999999999995E-2</v>
      </c>
      <c r="F47" s="13">
        <v>6.4615701287741606E-2</v>
      </c>
      <c r="G47" s="13">
        <v>0.93418208311233175</v>
      </c>
      <c r="H47" s="13">
        <v>1.2022155999266834E-3</v>
      </c>
      <c r="I47" s="5">
        <v>38.010653000000005</v>
      </c>
      <c r="J47" s="36">
        <v>0.60950000000000004</v>
      </c>
      <c r="K47" s="2" t="s">
        <v>37</v>
      </c>
      <c r="L47" s="5">
        <v>3681.3467539999997</v>
      </c>
      <c r="M47" s="17">
        <v>1.0325203122661346E-2</v>
      </c>
      <c r="N47" s="17">
        <v>0.10877568909968199</v>
      </c>
      <c r="O47" s="2" t="s">
        <v>38</v>
      </c>
      <c r="P47" s="26">
        <v>231402117</v>
      </c>
      <c r="Q47" s="5">
        <v>0.16426233905198026</v>
      </c>
      <c r="T47" s="17"/>
    </row>
    <row r="48" spans="1:20" x14ac:dyDescent="0.35">
      <c r="A48" s="2" t="s">
        <v>127</v>
      </c>
      <c r="B48" s="2" t="s">
        <v>128</v>
      </c>
      <c r="C48" s="5">
        <v>24.884126000000002</v>
      </c>
      <c r="D48" s="5">
        <v>30.496492000000003</v>
      </c>
      <c r="E48" s="5">
        <v>1.8785109999999998</v>
      </c>
      <c r="F48" s="13">
        <v>0.43458792396230822</v>
      </c>
      <c r="G48" s="13">
        <v>0.53260488820917973</v>
      </c>
      <c r="H48" s="13">
        <v>3.2807187828512017E-2</v>
      </c>
      <c r="I48" s="5">
        <v>57.259129000000009</v>
      </c>
      <c r="J48" s="36">
        <v>0.60919999999999996</v>
      </c>
      <c r="K48" s="2" t="s">
        <v>41</v>
      </c>
      <c r="L48" s="5">
        <v>2649.6407999999997</v>
      </c>
      <c r="M48" s="17">
        <v>2.161014768492394E-2</v>
      </c>
      <c r="N48" s="17" t="s">
        <v>30</v>
      </c>
      <c r="O48" s="2" t="s">
        <v>38</v>
      </c>
      <c r="P48" s="26">
        <v>63588334</v>
      </c>
      <c r="Q48" s="5">
        <v>0.90046594081235098</v>
      </c>
      <c r="T48" s="17"/>
    </row>
    <row r="49" spans="1:20" x14ac:dyDescent="0.35">
      <c r="A49" s="2" t="s">
        <v>129</v>
      </c>
      <c r="B49" s="2" t="s">
        <v>130</v>
      </c>
      <c r="C49" s="5">
        <v>1.1092200000000001</v>
      </c>
      <c r="D49" s="5">
        <v>1.998297</v>
      </c>
      <c r="E49" s="5">
        <v>0.82119399999999998</v>
      </c>
      <c r="F49" s="13">
        <v>0.28233687843162814</v>
      </c>
      <c r="G49" s="13">
        <v>0.50863934761299578</v>
      </c>
      <c r="H49" s="13">
        <v>0.20902377395537622</v>
      </c>
      <c r="I49" s="5">
        <v>3.9287109999999998</v>
      </c>
      <c r="J49" s="36">
        <v>0.60829999999999995</v>
      </c>
      <c r="K49" s="2" t="s">
        <v>41</v>
      </c>
      <c r="L49" s="5">
        <v>244.46364400000004</v>
      </c>
      <c r="M49" s="17">
        <v>1.6070737291308639E-2</v>
      </c>
      <c r="N49" s="17">
        <v>1.57664895134212E-2</v>
      </c>
      <c r="P49" s="26">
        <v>2639916</v>
      </c>
      <c r="Q49" s="5">
        <v>1.4881954577342613</v>
      </c>
      <c r="T49" s="17"/>
    </row>
    <row r="50" spans="1:20" x14ac:dyDescent="0.35">
      <c r="A50" s="2" t="s">
        <v>131</v>
      </c>
      <c r="B50" s="2" t="s">
        <v>132</v>
      </c>
      <c r="C50" s="5">
        <v>6.7645429999999989</v>
      </c>
      <c r="D50" s="5">
        <v>2.0852000000000002E-2</v>
      </c>
      <c r="E50" s="5">
        <v>0.17718699999999998</v>
      </c>
      <c r="F50" s="13">
        <v>0.97155667251028432</v>
      </c>
      <c r="G50" s="13">
        <v>2.9948659850612901E-3</v>
      </c>
      <c r="H50" s="13">
        <v>2.5448461504654456E-2</v>
      </c>
      <c r="I50" s="5">
        <v>6.9625819999999985</v>
      </c>
      <c r="J50" s="36">
        <v>0.60670000000000002</v>
      </c>
      <c r="K50" s="2" t="s">
        <v>41</v>
      </c>
      <c r="L50" s="5">
        <v>486.57721999999995</v>
      </c>
      <c r="M50" s="17">
        <v>1.4309305314375381E-2</v>
      </c>
      <c r="N50" s="17">
        <v>3.4267145076611501E-2</v>
      </c>
      <c r="O50" s="2" t="s">
        <v>66</v>
      </c>
      <c r="P50" s="26">
        <v>4614974</v>
      </c>
      <c r="Q50" s="5">
        <v>1.5086936567789977</v>
      </c>
      <c r="T50" s="17"/>
    </row>
    <row r="51" spans="1:20" x14ac:dyDescent="0.35">
      <c r="A51" s="2" t="s">
        <v>133</v>
      </c>
      <c r="B51" s="2" t="s">
        <v>134</v>
      </c>
      <c r="C51" s="5">
        <v>1.2083919999999999</v>
      </c>
      <c r="D51" s="5">
        <v>0</v>
      </c>
      <c r="E51" s="5">
        <v>0</v>
      </c>
      <c r="F51" s="13">
        <v>1</v>
      </c>
      <c r="G51" s="13">
        <v>0</v>
      </c>
      <c r="H51" s="13">
        <v>0</v>
      </c>
      <c r="I51" s="5">
        <v>1.2083919999999999</v>
      </c>
      <c r="J51" s="36">
        <v>0.60650000000000004</v>
      </c>
      <c r="K51" s="2" t="s">
        <v>34</v>
      </c>
      <c r="L51" s="5">
        <v>32.356507999999998</v>
      </c>
      <c r="M51" s="17">
        <v>3.7346180867230787E-2</v>
      </c>
      <c r="N51" s="17" t="s">
        <v>30</v>
      </c>
      <c r="P51" s="26">
        <v>11204</v>
      </c>
      <c r="Q51" s="5">
        <v>107.85362370581934</v>
      </c>
      <c r="T51" s="17"/>
    </row>
    <row r="52" spans="1:20" x14ac:dyDescent="0.35">
      <c r="A52" s="2" t="s">
        <v>135</v>
      </c>
      <c r="B52" s="2" t="s">
        <v>136</v>
      </c>
      <c r="C52" s="5">
        <v>15.010415000000002</v>
      </c>
      <c r="D52" s="5">
        <v>88.732364999999987</v>
      </c>
      <c r="E52" s="5">
        <v>1.780303</v>
      </c>
      <c r="F52" s="13">
        <v>0.14224769191021461</v>
      </c>
      <c r="G52" s="13">
        <v>0.84088108949584039</v>
      </c>
      <c r="H52" s="13">
        <v>1.6871218593944987E-2</v>
      </c>
      <c r="I52" s="5">
        <v>105.52308299999999</v>
      </c>
      <c r="J52" s="36">
        <v>0.60389999999999999</v>
      </c>
      <c r="K52" s="2" t="s">
        <v>41</v>
      </c>
      <c r="L52" s="5">
        <v>1605.8249640000006</v>
      </c>
      <c r="M52" s="17">
        <v>6.5712693080290124E-2</v>
      </c>
      <c r="N52" s="17" t="s">
        <v>30</v>
      </c>
      <c r="P52" s="26">
        <v>27478249</v>
      </c>
      <c r="Q52" s="5">
        <v>3.8402404389013283</v>
      </c>
      <c r="T52" s="17"/>
    </row>
    <row r="53" spans="1:20" x14ac:dyDescent="0.35">
      <c r="A53" s="2" t="s">
        <v>137</v>
      </c>
      <c r="B53" s="2" t="s">
        <v>138</v>
      </c>
      <c r="C53" s="5">
        <v>3.7918090000000002</v>
      </c>
      <c r="D53" s="5">
        <v>0.31248999999999999</v>
      </c>
      <c r="E53" s="5">
        <v>0</v>
      </c>
      <c r="F53" s="13">
        <v>0.92386275951142938</v>
      </c>
      <c r="G53" s="13">
        <v>7.6137240488570637E-2</v>
      </c>
      <c r="H53" s="13">
        <v>0</v>
      </c>
      <c r="I53" s="5">
        <v>4.1042990000000001</v>
      </c>
      <c r="J53" s="36">
        <v>0.60370000000000001</v>
      </c>
      <c r="K53" s="2" t="s">
        <v>41</v>
      </c>
      <c r="L53" s="5">
        <v>130.32580400000012</v>
      </c>
      <c r="M53" s="17">
        <v>3.1492604488363614E-2</v>
      </c>
      <c r="N53" s="17">
        <v>0.120166932794406</v>
      </c>
      <c r="P53" s="26">
        <v>1192271</v>
      </c>
      <c r="Q53" s="5">
        <v>3.4424212280597279</v>
      </c>
      <c r="T53" s="17"/>
    </row>
    <row r="54" spans="1:20" x14ac:dyDescent="0.35">
      <c r="A54" s="2" t="s">
        <v>139</v>
      </c>
      <c r="B54" s="2" t="s">
        <v>140</v>
      </c>
      <c r="C54" s="5">
        <v>0</v>
      </c>
      <c r="D54" s="5">
        <v>0.30596299999999998</v>
      </c>
      <c r="E54" s="5">
        <v>0</v>
      </c>
      <c r="F54" s="13">
        <v>0</v>
      </c>
      <c r="G54" s="13">
        <v>1</v>
      </c>
      <c r="H54" s="13">
        <v>0</v>
      </c>
      <c r="I54" s="5">
        <v>0.30596299999999998</v>
      </c>
      <c r="J54" s="36">
        <v>0.60340000000000005</v>
      </c>
      <c r="K54" s="2" t="s">
        <v>41</v>
      </c>
      <c r="L54" s="5">
        <v>15.281323000000002</v>
      </c>
      <c r="M54" s="17">
        <v>2.0022022962278851E-2</v>
      </c>
      <c r="N54" s="17" t="s">
        <v>30</v>
      </c>
      <c r="P54" s="26">
        <v>1634466</v>
      </c>
      <c r="Q54" s="5">
        <v>0.18719447207834242</v>
      </c>
      <c r="T54" s="17"/>
    </row>
    <row r="55" spans="1:20" x14ac:dyDescent="0.35">
      <c r="A55" s="2" t="s">
        <v>141</v>
      </c>
      <c r="B55" s="2" t="s">
        <v>142</v>
      </c>
      <c r="C55" s="5">
        <v>7.2837819999999995</v>
      </c>
      <c r="D55" s="5">
        <v>11.757377999999999</v>
      </c>
      <c r="E55" s="5">
        <v>2.4045129999999997</v>
      </c>
      <c r="F55" s="13">
        <v>0.33963877002134646</v>
      </c>
      <c r="G55" s="13">
        <v>0.54824010419257996</v>
      </c>
      <c r="H55" s="13">
        <v>0.11212112578607347</v>
      </c>
      <c r="I55" s="5">
        <v>21.445672999999999</v>
      </c>
      <c r="J55" s="36">
        <v>0.59989999999999999</v>
      </c>
      <c r="K55" s="2" t="s">
        <v>41</v>
      </c>
      <c r="L55" s="5">
        <v>1116.6189129999991</v>
      </c>
      <c r="M55" s="17">
        <v>1.9205901628857703E-2</v>
      </c>
      <c r="N55" s="17">
        <v>9.5394256196421501E-2</v>
      </c>
      <c r="O55" s="2" t="s">
        <v>66</v>
      </c>
      <c r="P55" s="26">
        <v>19473125</v>
      </c>
      <c r="Q55" s="5">
        <v>1.1012959142407805</v>
      </c>
      <c r="T55" s="17"/>
    </row>
    <row r="56" spans="1:20" x14ac:dyDescent="0.35">
      <c r="A56" s="2" t="s">
        <v>143</v>
      </c>
      <c r="B56" s="2" t="s">
        <v>144</v>
      </c>
      <c r="C56" s="5">
        <v>0.44826700000000003</v>
      </c>
      <c r="D56" s="5">
        <v>0.74909499999999996</v>
      </c>
      <c r="E56" s="5">
        <v>0</v>
      </c>
      <c r="F56" s="13">
        <v>0.37437884282280548</v>
      </c>
      <c r="G56" s="13">
        <v>0.62562115717719446</v>
      </c>
      <c r="H56" s="13">
        <v>0</v>
      </c>
      <c r="I56" s="5">
        <v>1.197362</v>
      </c>
      <c r="J56" s="36">
        <v>0.59950000000000003</v>
      </c>
      <c r="K56" s="2" t="s">
        <v>31</v>
      </c>
      <c r="L56" s="5">
        <v>265.11406399999998</v>
      </c>
      <c r="M56" s="17">
        <v>4.5164031735411819E-3</v>
      </c>
      <c r="N56" s="17" t="s">
        <v>30</v>
      </c>
      <c r="O56" s="2" t="s">
        <v>66</v>
      </c>
      <c r="P56" s="26">
        <v>28199867</v>
      </c>
      <c r="Q56" s="5">
        <v>4.2459845643952859E-2</v>
      </c>
      <c r="T56" s="17"/>
    </row>
    <row r="57" spans="1:20" x14ac:dyDescent="0.35">
      <c r="A57" s="2" t="s">
        <v>145</v>
      </c>
      <c r="B57" s="2" t="s">
        <v>146</v>
      </c>
      <c r="C57" s="5">
        <v>10.273891999999998</v>
      </c>
      <c r="D57" s="5">
        <v>3.497627</v>
      </c>
      <c r="E57" s="5">
        <v>1.442896</v>
      </c>
      <c r="F57" s="13">
        <v>0.67527354814496643</v>
      </c>
      <c r="G57" s="13">
        <v>0.22988902300877165</v>
      </c>
      <c r="H57" s="13">
        <v>9.4837428846261937E-2</v>
      </c>
      <c r="I57" s="5">
        <v>15.214414999999997</v>
      </c>
      <c r="J57" s="36">
        <v>0.59899999999999998</v>
      </c>
      <c r="K57" s="2" t="s">
        <v>37</v>
      </c>
      <c r="L57" s="5">
        <v>624.91192700000022</v>
      </c>
      <c r="M57" s="17">
        <v>2.4346494830142666E-2</v>
      </c>
      <c r="N57" s="17" t="s">
        <v>30</v>
      </c>
      <c r="P57" s="26">
        <v>7425057</v>
      </c>
      <c r="Q57" s="5">
        <v>2.0490637310932422</v>
      </c>
      <c r="T57" s="17"/>
    </row>
    <row r="58" spans="1:20" x14ac:dyDescent="0.35">
      <c r="A58" s="2" t="s">
        <v>147</v>
      </c>
      <c r="B58" s="2" t="s">
        <v>148</v>
      </c>
      <c r="C58" s="5">
        <v>0.34454200000000001</v>
      </c>
      <c r="D58" s="5">
        <v>8.5719999999999998E-3</v>
      </c>
      <c r="E58" s="5">
        <v>0</v>
      </c>
      <c r="F58" s="13">
        <v>0.97572455354361476</v>
      </c>
      <c r="G58" s="13">
        <v>2.4275446456385186E-2</v>
      </c>
      <c r="H58" s="13">
        <v>0</v>
      </c>
      <c r="I58" s="5">
        <v>0.35311400000000004</v>
      </c>
      <c r="J58" s="36">
        <v>0.59860000000000002</v>
      </c>
      <c r="K58" s="2" t="s">
        <v>31</v>
      </c>
      <c r="L58" s="5">
        <v>122.592979</v>
      </c>
      <c r="M58" s="17">
        <v>2.8803770238750789E-3</v>
      </c>
      <c r="N58" s="17" t="s">
        <v>30</v>
      </c>
      <c r="P58" s="26">
        <v>104332</v>
      </c>
      <c r="Q58" s="5">
        <v>3.3845224859103635</v>
      </c>
      <c r="T58" s="17"/>
    </row>
    <row r="59" spans="1:20" x14ac:dyDescent="0.35">
      <c r="A59" s="2" t="s">
        <v>149</v>
      </c>
      <c r="B59" s="2" t="s">
        <v>150</v>
      </c>
      <c r="C59" s="5">
        <v>16.220431999999999</v>
      </c>
      <c r="D59" s="5">
        <v>4.1958039999999999</v>
      </c>
      <c r="E59" s="5">
        <v>0.91604700000000006</v>
      </c>
      <c r="F59" s="13">
        <v>0.76037018635089371</v>
      </c>
      <c r="G59" s="13">
        <v>0.19668799631056838</v>
      </c>
      <c r="H59" s="13">
        <v>4.2941817338538038E-2</v>
      </c>
      <c r="I59" s="5">
        <v>21.332282999999997</v>
      </c>
      <c r="J59" s="36">
        <v>0.59750000000000003</v>
      </c>
      <c r="K59" s="2" t="s">
        <v>31</v>
      </c>
      <c r="L59" s="5">
        <v>723.55600300000015</v>
      </c>
      <c r="M59" s="17">
        <v>2.9482559624344644E-2</v>
      </c>
      <c r="N59" s="17">
        <v>0.14006261067595799</v>
      </c>
      <c r="O59" s="2" t="s">
        <v>66</v>
      </c>
      <c r="P59" s="26">
        <v>10278345</v>
      </c>
      <c r="Q59" s="5">
        <v>2.0754589381850868</v>
      </c>
      <c r="T59" s="17"/>
    </row>
    <row r="60" spans="1:20" x14ac:dyDescent="0.35">
      <c r="A60" s="2" t="s">
        <v>151</v>
      </c>
      <c r="B60" s="2" t="s">
        <v>152</v>
      </c>
      <c r="C60" s="5">
        <v>3.0904199999999999</v>
      </c>
      <c r="D60" s="5">
        <v>0.16756100000000002</v>
      </c>
      <c r="E60" s="5">
        <v>1.5979E-2</v>
      </c>
      <c r="F60" s="13">
        <v>0.94393944947403141</v>
      </c>
      <c r="G60" s="13">
        <v>5.1179916675829884E-2</v>
      </c>
      <c r="H60" s="13">
        <v>4.8806338501386701E-3</v>
      </c>
      <c r="I60" s="5">
        <v>3.2739600000000002</v>
      </c>
      <c r="J60" s="36">
        <v>0.59489999999999998</v>
      </c>
      <c r="K60" s="2" t="s">
        <v>34</v>
      </c>
      <c r="L60" s="5">
        <v>153.52015899999998</v>
      </c>
      <c r="M60" s="17">
        <v>2.1325928928981899E-2</v>
      </c>
      <c r="N60" s="17" t="s">
        <v>30</v>
      </c>
      <c r="P60" s="26">
        <v>319137</v>
      </c>
      <c r="Q60" s="5">
        <v>10.258791678808787</v>
      </c>
      <c r="T60" s="17"/>
    </row>
    <row r="61" spans="1:20" x14ac:dyDescent="0.35">
      <c r="A61" s="2" t="s">
        <v>153</v>
      </c>
      <c r="B61" s="2" t="s">
        <v>154</v>
      </c>
      <c r="C61" s="5">
        <v>3.7503989999999998</v>
      </c>
      <c r="D61" s="5">
        <v>0</v>
      </c>
      <c r="E61" s="5">
        <v>2.7203000000000001E-2</v>
      </c>
      <c r="F61" s="13">
        <v>0.99279887081804807</v>
      </c>
      <c r="G61" s="13">
        <v>0</v>
      </c>
      <c r="H61" s="13">
        <v>7.2011291819519376E-3</v>
      </c>
      <c r="I61" s="5">
        <v>3.7776019999999999</v>
      </c>
      <c r="J61" s="36">
        <v>0.59240000000000004</v>
      </c>
      <c r="K61" s="2" t="s">
        <v>34</v>
      </c>
      <c r="L61" s="5">
        <v>63.282306999999996</v>
      </c>
      <c r="M61" s="17">
        <v>5.9694441923553769E-2</v>
      </c>
      <c r="N61" s="17" t="s">
        <v>30</v>
      </c>
      <c r="P61" s="26">
        <v>128874</v>
      </c>
      <c r="Q61" s="5">
        <v>29.312367118270558</v>
      </c>
      <c r="T61" s="17"/>
    </row>
    <row r="62" spans="1:20" x14ac:dyDescent="0.35">
      <c r="A62" s="2" t="s">
        <v>155</v>
      </c>
      <c r="B62" s="2" t="s">
        <v>156</v>
      </c>
      <c r="C62" s="5">
        <v>47.273412999999991</v>
      </c>
      <c r="D62" s="5">
        <v>80.977236000000019</v>
      </c>
      <c r="E62" s="5">
        <v>3.4007570000000005</v>
      </c>
      <c r="F62" s="13">
        <v>0.35908019850543782</v>
      </c>
      <c r="G62" s="13">
        <v>0.61508827334514005</v>
      </c>
      <c r="H62" s="13">
        <v>2.583152814942212E-2</v>
      </c>
      <c r="I62" s="5">
        <v>131.65140600000001</v>
      </c>
      <c r="J62" s="36">
        <v>0.59099999999999997</v>
      </c>
      <c r="K62" s="2" t="s">
        <v>41</v>
      </c>
      <c r="L62" s="5">
        <v>1360.4373120000009</v>
      </c>
      <c r="M62" s="17">
        <v>9.6771387287560601E-2</v>
      </c>
      <c r="N62" s="17">
        <v>1.70718571609473E-2</v>
      </c>
      <c r="P62" s="26">
        <v>16876720</v>
      </c>
      <c r="Q62" s="5">
        <v>7.8007696993254623</v>
      </c>
      <c r="T62" s="17"/>
    </row>
    <row r="63" spans="1:20" x14ac:dyDescent="0.35">
      <c r="A63" s="2" t="s">
        <v>157</v>
      </c>
      <c r="B63" s="2" t="s">
        <v>158</v>
      </c>
      <c r="C63" s="5">
        <v>1.3958079999999999</v>
      </c>
      <c r="D63" s="5">
        <v>4.3936130000000002</v>
      </c>
      <c r="E63" s="5">
        <v>0</v>
      </c>
      <c r="F63" s="13">
        <v>0.24109630306726698</v>
      </c>
      <c r="G63" s="13">
        <v>0.75890369693273307</v>
      </c>
      <c r="H63" s="13">
        <v>0</v>
      </c>
      <c r="I63" s="5">
        <v>5.7894209999999999</v>
      </c>
      <c r="J63" s="36">
        <v>0.58960000000000001</v>
      </c>
      <c r="K63" s="2" t="s">
        <v>34</v>
      </c>
      <c r="L63" s="5">
        <v>100.60563699999997</v>
      </c>
      <c r="M63" s="17">
        <v>5.7545691997357977E-2</v>
      </c>
      <c r="N63" s="17" t="s">
        <v>30</v>
      </c>
      <c r="P63" s="26">
        <v>42050</v>
      </c>
      <c r="Q63" s="5">
        <v>137.67945303210465</v>
      </c>
      <c r="T63" s="17"/>
    </row>
    <row r="64" spans="1:20" x14ac:dyDescent="0.35">
      <c r="A64" s="2" t="s">
        <v>159</v>
      </c>
      <c r="B64" s="2" t="s">
        <v>160</v>
      </c>
      <c r="C64" s="5">
        <v>24.035999999999998</v>
      </c>
      <c r="D64" s="5">
        <v>0.39085500000000001</v>
      </c>
      <c r="E64" s="5">
        <v>0.41986299999999999</v>
      </c>
      <c r="F64" s="13">
        <v>0.96737122383728913</v>
      </c>
      <c r="G64" s="13">
        <v>1.5730649013684626E-2</v>
      </c>
      <c r="H64" s="13">
        <v>1.6898127149026283E-2</v>
      </c>
      <c r="I64" s="5">
        <v>24.846717999999996</v>
      </c>
      <c r="J64" s="36">
        <v>0.58709999999999996</v>
      </c>
      <c r="K64" s="2" t="s">
        <v>31</v>
      </c>
      <c r="L64" s="5">
        <v>763.31864800000017</v>
      </c>
      <c r="M64" s="17">
        <v>3.2550911817891277E-2</v>
      </c>
      <c r="N64" s="17" t="s">
        <v>30</v>
      </c>
      <c r="P64" s="26">
        <v>6850540</v>
      </c>
      <c r="Q64" s="5">
        <v>3.6269721802952755</v>
      </c>
      <c r="T64" s="17"/>
    </row>
    <row r="65" spans="1:20" x14ac:dyDescent="0.35">
      <c r="A65" s="2" t="s">
        <v>161</v>
      </c>
      <c r="B65" s="2" t="s">
        <v>162</v>
      </c>
      <c r="C65" s="5">
        <v>0</v>
      </c>
      <c r="D65" s="5">
        <v>0</v>
      </c>
      <c r="E65" s="5">
        <v>0</v>
      </c>
      <c r="F65" s="13"/>
      <c r="G65" s="13"/>
      <c r="H65" s="13"/>
      <c r="I65" s="5">
        <v>0</v>
      </c>
      <c r="J65" s="36">
        <v>0.58709999999999996</v>
      </c>
      <c r="K65" s="2" t="s">
        <v>37</v>
      </c>
      <c r="L65" s="5">
        <v>29.218835000000002</v>
      </c>
      <c r="M65" s="17">
        <v>0</v>
      </c>
      <c r="N65" s="17" t="s">
        <v>30</v>
      </c>
      <c r="P65" s="26">
        <v>6341855</v>
      </c>
      <c r="Q65" s="5">
        <v>0</v>
      </c>
      <c r="T65" s="17"/>
    </row>
    <row r="66" spans="1:20" x14ac:dyDescent="0.35">
      <c r="A66" s="2" t="s">
        <v>163</v>
      </c>
      <c r="B66" s="2" t="s">
        <v>164</v>
      </c>
      <c r="C66" s="5">
        <v>29.529478999999995</v>
      </c>
      <c r="D66" s="5">
        <v>13.343921999999999</v>
      </c>
      <c r="E66" s="5">
        <v>2.6736759999999999</v>
      </c>
      <c r="F66" s="13">
        <v>0.64832873907583577</v>
      </c>
      <c r="G66" s="13">
        <v>0.29296988695893705</v>
      </c>
      <c r="H66" s="13">
        <v>5.870137396522724E-2</v>
      </c>
      <c r="I66" s="5">
        <v>45.547076999999994</v>
      </c>
      <c r="J66" s="36">
        <v>0.58650000000000002</v>
      </c>
      <c r="K66" s="2" t="s">
        <v>31</v>
      </c>
      <c r="L66" s="5">
        <v>586.9482400000004</v>
      </c>
      <c r="M66" s="17">
        <v>7.7599818682478658E-2</v>
      </c>
      <c r="N66" s="17" t="s">
        <v>30</v>
      </c>
      <c r="O66" s="2" t="s">
        <v>66</v>
      </c>
      <c r="P66" s="26">
        <v>12079472</v>
      </c>
      <c r="Q66" s="5">
        <v>3.7706182025174604</v>
      </c>
      <c r="T66" s="17"/>
    </row>
    <row r="67" spans="1:20" x14ac:dyDescent="0.35">
      <c r="A67" s="2" t="s">
        <v>165</v>
      </c>
      <c r="B67" s="2" t="s">
        <v>166</v>
      </c>
      <c r="C67" s="5">
        <v>9.8829300000000018</v>
      </c>
      <c r="D67" s="5">
        <v>5.1226079999999996</v>
      </c>
      <c r="E67" s="5">
        <v>0.80285099999999998</v>
      </c>
      <c r="F67" s="13">
        <v>0.62516996513686507</v>
      </c>
      <c r="G67" s="13">
        <v>0.32404364543407926</v>
      </c>
      <c r="H67" s="13">
        <v>5.0786389429055667E-2</v>
      </c>
      <c r="I67" s="5">
        <v>15.808389000000002</v>
      </c>
      <c r="J67" s="36">
        <v>0.58619999999999994</v>
      </c>
      <c r="K67" s="2" t="s">
        <v>41</v>
      </c>
      <c r="L67" s="5">
        <v>315.04011400000002</v>
      </c>
      <c r="M67" s="17">
        <v>5.0178971811824576E-2</v>
      </c>
      <c r="N67" s="17">
        <v>2.6838517048296999E-3</v>
      </c>
      <c r="P67" s="26">
        <v>8644829</v>
      </c>
      <c r="Q67" s="5">
        <v>1.8286525968298508</v>
      </c>
      <c r="T67" s="17"/>
    </row>
    <row r="68" spans="1:20" x14ac:dyDescent="0.35">
      <c r="A68" s="2" t="s">
        <v>167</v>
      </c>
      <c r="B68" s="2" t="s">
        <v>168</v>
      </c>
      <c r="C68" s="5">
        <v>8.7301780000000004</v>
      </c>
      <c r="D68" s="5">
        <v>0.27887000000000001</v>
      </c>
      <c r="E68" s="5">
        <v>5.4509999999999996E-2</v>
      </c>
      <c r="F68" s="13">
        <v>0.96321753554178169</v>
      </c>
      <c r="G68" s="13">
        <v>3.0768270032585435E-2</v>
      </c>
      <c r="H68" s="13">
        <v>6.0141944256328472E-3</v>
      </c>
      <c r="I68" s="5">
        <v>9.0635580000000004</v>
      </c>
      <c r="J68" s="36">
        <v>0.58609999999999995</v>
      </c>
      <c r="K68" s="2" t="s">
        <v>41</v>
      </c>
      <c r="L68" s="5">
        <v>194.17326100000005</v>
      </c>
      <c r="M68" s="17">
        <v>4.6677683391226549E-2</v>
      </c>
      <c r="N68" s="17">
        <v>7.7955955976313704E-2</v>
      </c>
      <c r="P68" s="26">
        <v>2281454</v>
      </c>
      <c r="Q68" s="5">
        <v>3.9727112622038403</v>
      </c>
      <c r="T68" s="17"/>
    </row>
    <row r="69" spans="1:20" x14ac:dyDescent="0.35">
      <c r="A69" s="2" t="s">
        <v>169</v>
      </c>
      <c r="B69" s="2" t="s">
        <v>170</v>
      </c>
      <c r="C69" s="5">
        <v>2.9002539999999999</v>
      </c>
      <c r="D69" s="5">
        <v>1.9732419999999999</v>
      </c>
      <c r="E69" s="5">
        <v>0.15610099999999999</v>
      </c>
      <c r="F69" s="13">
        <v>0.57663745226506224</v>
      </c>
      <c r="G69" s="13">
        <v>0.39232606509030454</v>
      </c>
      <c r="H69" s="13">
        <v>3.1036482644633361E-2</v>
      </c>
      <c r="I69" s="5">
        <v>5.029596999999999</v>
      </c>
      <c r="J69" s="36">
        <v>0.58420000000000005</v>
      </c>
      <c r="K69" s="2" t="s">
        <v>34</v>
      </c>
      <c r="L69" s="5">
        <v>102.88387200000001</v>
      </c>
      <c r="M69" s="17">
        <v>4.8886155839857955E-2</v>
      </c>
      <c r="N69" s="17" t="s">
        <v>30</v>
      </c>
      <c r="P69" s="26">
        <v>106017</v>
      </c>
      <c r="Q69" s="5">
        <v>47.441419772300662</v>
      </c>
      <c r="T69" s="17"/>
    </row>
    <row r="70" spans="1:20" x14ac:dyDescent="0.35">
      <c r="A70" s="2" t="s">
        <v>171</v>
      </c>
      <c r="B70" s="2" t="s">
        <v>172</v>
      </c>
      <c r="C70" s="5">
        <v>0.92309799999999997</v>
      </c>
      <c r="D70" s="5">
        <v>2.2800000000000001E-4</v>
      </c>
      <c r="E70" s="5">
        <v>0</v>
      </c>
      <c r="F70" s="13">
        <v>0.99975306663085406</v>
      </c>
      <c r="G70" s="13">
        <v>2.4693336914589215E-4</v>
      </c>
      <c r="H70" s="13">
        <v>0</v>
      </c>
      <c r="I70" s="5">
        <v>0.92332599999999998</v>
      </c>
      <c r="J70" s="36">
        <v>0.58360000000000001</v>
      </c>
      <c r="K70" s="2" t="s">
        <v>34</v>
      </c>
      <c r="L70" s="5">
        <v>48.386074999999991</v>
      </c>
      <c r="M70" s="17">
        <v>1.9082473624901383E-2</v>
      </c>
      <c r="N70" s="17" t="s">
        <v>30</v>
      </c>
      <c r="P70" s="26">
        <v>18024</v>
      </c>
      <c r="Q70" s="5">
        <v>51.22758544163338</v>
      </c>
      <c r="T70" s="17"/>
    </row>
    <row r="71" spans="1:20" x14ac:dyDescent="0.35">
      <c r="A71" s="2" t="s">
        <v>173</v>
      </c>
      <c r="B71" s="2" t="s">
        <v>174</v>
      </c>
      <c r="C71" s="5">
        <v>5.6236000000000001E-2</v>
      </c>
      <c r="D71" s="5">
        <v>0.97853999999999997</v>
      </c>
      <c r="E71" s="5">
        <v>0</v>
      </c>
      <c r="F71" s="13">
        <v>5.434606136980371E-2</v>
      </c>
      <c r="G71" s="13">
        <v>0.94565393863019631</v>
      </c>
      <c r="H71" s="13">
        <v>0</v>
      </c>
      <c r="I71" s="5">
        <v>1.0347759999999999</v>
      </c>
      <c r="J71" s="36">
        <v>0.58329999999999993</v>
      </c>
      <c r="K71" s="2" t="s">
        <v>41</v>
      </c>
      <c r="L71" s="5">
        <v>68.611827999999974</v>
      </c>
      <c r="M71" s="17">
        <v>1.5081597884259845E-2</v>
      </c>
      <c r="N71" s="17" t="s">
        <v>30</v>
      </c>
      <c r="P71" s="26">
        <v>223107</v>
      </c>
      <c r="Q71" s="5">
        <v>4.6380257006727712</v>
      </c>
      <c r="T71" s="17"/>
    </row>
    <row r="72" spans="1:20" x14ac:dyDescent="0.35">
      <c r="A72" s="2" t="s">
        <v>175</v>
      </c>
      <c r="B72" s="2" t="s">
        <v>176</v>
      </c>
      <c r="C72" s="5">
        <v>18.611519999999999</v>
      </c>
      <c r="D72" s="5">
        <v>12.018366</v>
      </c>
      <c r="E72" s="5">
        <v>2.8163070000000001</v>
      </c>
      <c r="F72" s="13">
        <v>0.55646153808895371</v>
      </c>
      <c r="G72" s="13">
        <v>0.35933434935330311</v>
      </c>
      <c r="H72" s="13">
        <v>8.4204112557743113E-2</v>
      </c>
      <c r="I72" s="5">
        <v>33.446193000000001</v>
      </c>
      <c r="J72" s="36">
        <v>0.58279999999999998</v>
      </c>
      <c r="K72" s="2" t="s">
        <v>37</v>
      </c>
      <c r="L72" s="5">
        <v>1639.6668149999991</v>
      </c>
      <c r="M72" s="17">
        <v>2.0398164245337868E-2</v>
      </c>
      <c r="N72" s="17" t="s">
        <v>30</v>
      </c>
      <c r="O72" s="2" t="s">
        <v>66</v>
      </c>
      <c r="P72" s="26">
        <v>30034989</v>
      </c>
      <c r="Q72" s="5">
        <v>1.1135743382492997</v>
      </c>
      <c r="T72" s="17"/>
    </row>
    <row r="73" spans="1:20" x14ac:dyDescent="0.35">
      <c r="A73" s="2" t="s">
        <v>177</v>
      </c>
      <c r="B73" s="2" t="s">
        <v>178</v>
      </c>
      <c r="C73" s="5">
        <v>0.932168</v>
      </c>
      <c r="D73" s="5">
        <v>2.2409999999999999E-3</v>
      </c>
      <c r="E73" s="5">
        <v>3.2230000000000002E-3</v>
      </c>
      <c r="F73" s="13">
        <v>0.99417255383775294</v>
      </c>
      <c r="G73" s="13">
        <v>2.390063479062148E-3</v>
      </c>
      <c r="H73" s="13">
        <v>3.4373826831848742E-3</v>
      </c>
      <c r="I73" s="5">
        <v>0.93763200000000002</v>
      </c>
      <c r="J73" s="36">
        <v>0.58150000000000002</v>
      </c>
      <c r="K73" s="2" t="s">
        <v>41</v>
      </c>
      <c r="L73" s="5">
        <v>327.07631600000019</v>
      </c>
      <c r="M73" s="17">
        <v>2.8667071081967289E-3</v>
      </c>
      <c r="N73" s="17" t="s">
        <v>30</v>
      </c>
      <c r="O73" s="2" t="s">
        <v>38</v>
      </c>
      <c r="P73" s="26">
        <v>6735277</v>
      </c>
      <c r="Q73" s="5">
        <v>0.13921209179666999</v>
      </c>
      <c r="T73" s="17"/>
    </row>
    <row r="74" spans="1:20" x14ac:dyDescent="0.35">
      <c r="A74" s="2" t="s">
        <v>179</v>
      </c>
      <c r="B74" s="2" t="s">
        <v>180</v>
      </c>
      <c r="C74" s="5">
        <v>10.603917999999998</v>
      </c>
      <c r="D74" s="5">
        <v>17.549842999999999</v>
      </c>
      <c r="E74" s="5">
        <v>0.82803000000000004</v>
      </c>
      <c r="F74" s="13">
        <v>0.36588208092453639</v>
      </c>
      <c r="G74" s="13">
        <v>0.60554722101197966</v>
      </c>
      <c r="H74" s="13">
        <v>2.8570698063484074E-2</v>
      </c>
      <c r="I74" s="5">
        <v>28.981790999999994</v>
      </c>
      <c r="J74" s="36">
        <v>0.57999999999999996</v>
      </c>
      <c r="K74" s="2" t="s">
        <v>41</v>
      </c>
      <c r="L74" s="5">
        <v>1384.8797210000002</v>
      </c>
      <c r="M74" s="17">
        <v>2.0927298277624205E-2</v>
      </c>
      <c r="N74" s="17" t="s">
        <v>30</v>
      </c>
      <c r="O74" s="2" t="s">
        <v>38</v>
      </c>
      <c r="P74" s="26">
        <v>13461888</v>
      </c>
      <c r="Q74" s="5">
        <v>2.1528771447214532</v>
      </c>
      <c r="T74" s="17"/>
    </row>
    <row r="75" spans="1:20" x14ac:dyDescent="0.35">
      <c r="A75" s="2" t="s">
        <v>181</v>
      </c>
      <c r="B75" s="2" t="s">
        <v>182</v>
      </c>
      <c r="C75" s="5">
        <v>2.6765489999999996</v>
      </c>
      <c r="D75" s="5">
        <v>0.481076</v>
      </c>
      <c r="E75" s="5">
        <v>1.9848999999999999E-2</v>
      </c>
      <c r="F75" s="13">
        <v>0.84235118839682099</v>
      </c>
      <c r="G75" s="13">
        <v>0.15140202563419877</v>
      </c>
      <c r="H75" s="13">
        <v>6.2467859689803928E-3</v>
      </c>
      <c r="I75" s="5">
        <v>3.1774739999999992</v>
      </c>
      <c r="J75" s="36">
        <v>0.57850000000000001</v>
      </c>
      <c r="K75" s="2" t="s">
        <v>34</v>
      </c>
      <c r="L75" s="5">
        <v>242.471124</v>
      </c>
      <c r="M75" s="17">
        <v>1.3104546007713476E-2</v>
      </c>
      <c r="N75" s="17" t="s">
        <v>30</v>
      </c>
      <c r="P75" s="26">
        <v>707851</v>
      </c>
      <c r="Q75" s="5">
        <v>4.4889023254894029</v>
      </c>
      <c r="T75" s="17"/>
    </row>
    <row r="76" spans="1:20" x14ac:dyDescent="0.35">
      <c r="A76" s="2" t="s">
        <v>183</v>
      </c>
      <c r="B76" s="2" t="s">
        <v>184</v>
      </c>
      <c r="C76" s="5">
        <v>13.082773</v>
      </c>
      <c r="D76" s="5">
        <v>0.453511</v>
      </c>
      <c r="E76" s="5">
        <v>0</v>
      </c>
      <c r="F76" s="13">
        <v>0.96649663969816235</v>
      </c>
      <c r="G76" s="13">
        <v>3.3503360301837641E-2</v>
      </c>
      <c r="H76" s="13">
        <v>0</v>
      </c>
      <c r="I76" s="5">
        <v>13.536284</v>
      </c>
      <c r="J76" s="36">
        <v>0.57569999999999999</v>
      </c>
      <c r="K76" s="2" t="s">
        <v>41</v>
      </c>
      <c r="L76" s="5">
        <v>178.99006599999996</v>
      </c>
      <c r="M76" s="17">
        <v>7.5625895349968775E-2</v>
      </c>
      <c r="N76" s="17">
        <v>6.59971618102351E-2</v>
      </c>
      <c r="O76" s="2" t="s">
        <v>66</v>
      </c>
      <c r="P76" s="26">
        <v>1105557</v>
      </c>
      <c r="Q76" s="5">
        <v>12.243858977872693</v>
      </c>
      <c r="T76" s="17"/>
    </row>
    <row r="77" spans="1:20" x14ac:dyDescent="0.35">
      <c r="A77" s="2" t="s">
        <v>185</v>
      </c>
      <c r="B77" s="2" t="s">
        <v>186</v>
      </c>
      <c r="C77" s="5">
        <v>8.5943250000000013</v>
      </c>
      <c r="D77" s="5">
        <v>4.1601590000000002</v>
      </c>
      <c r="E77" s="5">
        <v>0</v>
      </c>
      <c r="F77" s="13">
        <v>0.6738277299183566</v>
      </c>
      <c r="G77" s="13">
        <v>0.3261722700816434</v>
      </c>
      <c r="H77" s="13">
        <v>0</v>
      </c>
      <c r="I77" s="5">
        <v>12.754484000000001</v>
      </c>
      <c r="J77" s="36">
        <v>0.5736</v>
      </c>
      <c r="K77" s="2" t="s">
        <v>31</v>
      </c>
      <c r="L77" s="5">
        <v>139.74764099999999</v>
      </c>
      <c r="M77" s="17">
        <v>9.1267973532376145E-2</v>
      </c>
      <c r="N77" s="17" t="s">
        <v>30</v>
      </c>
      <c r="O77" s="2" t="s">
        <v>66</v>
      </c>
      <c r="P77" s="26">
        <v>804567</v>
      </c>
      <c r="Q77" s="5">
        <v>15.852606433025468</v>
      </c>
      <c r="T77" s="17"/>
    </row>
    <row r="78" spans="1:20" x14ac:dyDescent="0.35">
      <c r="A78" s="2" t="s">
        <v>187</v>
      </c>
      <c r="B78" s="2" t="s">
        <v>188</v>
      </c>
      <c r="C78" s="5">
        <v>11.402417999999999</v>
      </c>
      <c r="D78" s="5">
        <v>89.587141000000003</v>
      </c>
      <c r="E78" s="5">
        <v>0.64318799999999998</v>
      </c>
      <c r="F78" s="13">
        <v>0.11219236256597492</v>
      </c>
      <c r="G78" s="13">
        <v>0.88147908665698083</v>
      </c>
      <c r="H78" s="13">
        <v>6.3285507770443322E-3</v>
      </c>
      <c r="I78" s="5">
        <v>101.63274699999999</v>
      </c>
      <c r="J78" s="36">
        <v>0.57069999999999999</v>
      </c>
      <c r="K78" s="2" t="s">
        <v>37</v>
      </c>
      <c r="L78" s="5">
        <v>1822.4773539999997</v>
      </c>
      <c r="M78" s="17">
        <v>5.5766260566659426E-2</v>
      </c>
      <c r="N78" s="17" t="s">
        <v>30</v>
      </c>
      <c r="O78" s="2" t="s">
        <v>38</v>
      </c>
      <c r="P78" s="26">
        <v>43533592</v>
      </c>
      <c r="Q78" s="5">
        <v>2.3345821543969998</v>
      </c>
      <c r="T78" s="17"/>
    </row>
    <row r="79" spans="1:20" x14ac:dyDescent="0.35">
      <c r="A79" s="2" t="s">
        <v>189</v>
      </c>
      <c r="B79" s="2" t="s">
        <v>190</v>
      </c>
      <c r="C79" s="5">
        <v>16.541360999999998</v>
      </c>
      <c r="D79" s="5">
        <v>6.1840069999999994</v>
      </c>
      <c r="E79" s="5">
        <v>2.2593130000000001</v>
      </c>
      <c r="F79" s="13">
        <v>0.66206012396155878</v>
      </c>
      <c r="G79" s="13">
        <v>0.24751194541967539</v>
      </c>
      <c r="H79" s="13">
        <v>9.0427930618765973E-2</v>
      </c>
      <c r="I79" s="5">
        <v>24.984680999999995</v>
      </c>
      <c r="J79" s="36">
        <v>0.56569999999999998</v>
      </c>
      <c r="K79" s="2" t="s">
        <v>31</v>
      </c>
      <c r="L79" s="5">
        <v>515.7805870000002</v>
      </c>
      <c r="M79" s="17">
        <v>4.8440522248659169E-2</v>
      </c>
      <c r="N79" s="17">
        <v>7.0764365107748597E-2</v>
      </c>
      <c r="O79" s="2" t="s">
        <v>66</v>
      </c>
      <c r="P79" s="26">
        <v>17109746</v>
      </c>
      <c r="Q79" s="5">
        <v>1.460260193225545</v>
      </c>
      <c r="T79" s="17"/>
    </row>
    <row r="80" spans="1:20" x14ac:dyDescent="0.35">
      <c r="A80" s="2" t="s">
        <v>191</v>
      </c>
      <c r="B80" s="2" t="s">
        <v>192</v>
      </c>
      <c r="C80" s="5">
        <v>5.599056</v>
      </c>
      <c r="D80" s="5">
        <v>3.2106780000000001</v>
      </c>
      <c r="E80" s="5">
        <v>2.2302159999999995</v>
      </c>
      <c r="F80" s="13">
        <v>0.50716316649984827</v>
      </c>
      <c r="G80" s="13">
        <v>0.29082359974456407</v>
      </c>
      <c r="H80" s="13">
        <v>0.20201323375558761</v>
      </c>
      <c r="I80" s="5">
        <v>11.039950000000001</v>
      </c>
      <c r="J80" s="36">
        <v>0.56490000000000007</v>
      </c>
      <c r="K80" s="2" t="s">
        <v>37</v>
      </c>
      <c r="L80" s="5">
        <v>225.621059</v>
      </c>
      <c r="M80" s="17">
        <v>4.8931381001983514E-2</v>
      </c>
      <c r="N80" s="17" t="s">
        <v>30</v>
      </c>
      <c r="P80" s="26">
        <v>1320942</v>
      </c>
      <c r="Q80" s="5">
        <v>8.3576341731885293</v>
      </c>
      <c r="T80" s="17"/>
    </row>
    <row r="81" spans="1:20" x14ac:dyDescent="0.35">
      <c r="A81" s="2" t="s">
        <v>193</v>
      </c>
      <c r="B81" s="2" t="s">
        <v>194</v>
      </c>
      <c r="C81" s="5">
        <v>3.2695679999999996</v>
      </c>
      <c r="D81" s="5">
        <v>3.459667</v>
      </c>
      <c r="E81" s="5">
        <v>2.0868030000000002</v>
      </c>
      <c r="F81" s="13">
        <v>0.37086591505163657</v>
      </c>
      <c r="G81" s="13">
        <v>0.39242877582877939</v>
      </c>
      <c r="H81" s="13">
        <v>0.23670530911958415</v>
      </c>
      <c r="I81" s="5">
        <v>8.8160379999999989</v>
      </c>
      <c r="J81" s="36">
        <v>0.56459999999999999</v>
      </c>
      <c r="K81" s="2" t="s">
        <v>37</v>
      </c>
      <c r="L81" s="5">
        <v>1427.5316550000002</v>
      </c>
      <c r="M81" s="17">
        <v>6.1757215464339366E-3</v>
      </c>
      <c r="N81" s="17" t="s">
        <v>30</v>
      </c>
      <c r="O81" s="2" t="s">
        <v>38</v>
      </c>
      <c r="P81" s="26">
        <v>5592631</v>
      </c>
      <c r="Q81" s="5">
        <v>1.5763668298516385</v>
      </c>
      <c r="T81" s="17"/>
    </row>
    <row r="82" spans="1:20" x14ac:dyDescent="0.35">
      <c r="A82" s="2" t="s">
        <v>195</v>
      </c>
      <c r="B82" s="2" t="s">
        <v>196</v>
      </c>
      <c r="C82" s="5">
        <v>0.44728200000000001</v>
      </c>
      <c r="D82" s="5">
        <v>0</v>
      </c>
      <c r="E82" s="5">
        <v>0</v>
      </c>
      <c r="F82" s="13">
        <v>1</v>
      </c>
      <c r="G82" s="13">
        <v>0</v>
      </c>
      <c r="H82" s="13">
        <v>0</v>
      </c>
      <c r="I82" s="5">
        <v>0.44728200000000001</v>
      </c>
      <c r="J82" s="36">
        <v>0.56389999999999996</v>
      </c>
      <c r="K82" s="2" t="s">
        <v>37</v>
      </c>
      <c r="L82" s="5">
        <v>18.357366000000003</v>
      </c>
      <c r="M82" s="17">
        <v>2.4365260244852117E-2</v>
      </c>
      <c r="N82" s="17" t="s">
        <v>30</v>
      </c>
      <c r="P82" s="26">
        <v>25971909</v>
      </c>
      <c r="Q82" s="5">
        <v>1.7221760633767815E-2</v>
      </c>
      <c r="T82" s="17"/>
    </row>
    <row r="83" spans="1:20" x14ac:dyDescent="0.35">
      <c r="A83" s="2" t="s">
        <v>197</v>
      </c>
      <c r="B83" s="2" t="s">
        <v>198</v>
      </c>
      <c r="C83" s="5">
        <v>0</v>
      </c>
      <c r="D83" s="5">
        <v>13.808348000000001</v>
      </c>
      <c r="E83" s="5">
        <v>8.4400000000000002E-4</v>
      </c>
      <c r="F83" s="13">
        <v>0</v>
      </c>
      <c r="G83" s="13">
        <v>0.99993888129008557</v>
      </c>
      <c r="H83" s="13">
        <v>6.1118709914381668E-5</v>
      </c>
      <c r="I83" s="5">
        <v>13.809192000000001</v>
      </c>
      <c r="J83" s="36">
        <v>0.56299999999999994</v>
      </c>
      <c r="K83" s="2" t="s">
        <v>41</v>
      </c>
      <c r="L83" s="5">
        <v>130.38699599999998</v>
      </c>
      <c r="M83" s="17">
        <v>0.1059092733450198</v>
      </c>
      <c r="N83" s="17" t="s">
        <v>30</v>
      </c>
      <c r="P83" s="26">
        <v>2341179</v>
      </c>
      <c r="Q83" s="5">
        <v>5.8983922203300141</v>
      </c>
      <c r="T83" s="17"/>
    </row>
    <row r="84" spans="1:20" x14ac:dyDescent="0.35">
      <c r="A84" s="2" t="s">
        <v>199</v>
      </c>
      <c r="B84" s="2" t="s">
        <v>200</v>
      </c>
      <c r="C84" s="5">
        <v>0.34351199999999998</v>
      </c>
      <c r="D84" s="5">
        <v>0.16385300000000003</v>
      </c>
      <c r="E84" s="5">
        <v>0</v>
      </c>
      <c r="F84" s="13">
        <v>0.67705103820720769</v>
      </c>
      <c r="G84" s="13">
        <v>0.3229489617927922</v>
      </c>
      <c r="H84" s="13">
        <v>0</v>
      </c>
      <c r="I84" s="5">
        <v>0.50736500000000007</v>
      </c>
      <c r="J84" s="36">
        <v>0.56159999999999999</v>
      </c>
      <c r="K84" s="2" t="s">
        <v>31</v>
      </c>
      <c r="L84" s="5">
        <v>78.563922000000005</v>
      </c>
      <c r="M84" s="17">
        <v>6.4579897118680002E-3</v>
      </c>
      <c r="N84" s="17" t="s">
        <v>30</v>
      </c>
      <c r="P84" s="26">
        <v>400031</v>
      </c>
      <c r="Q84" s="5">
        <v>1.2683142056490624</v>
      </c>
      <c r="T84" s="17"/>
    </row>
    <row r="85" spans="1:20" x14ac:dyDescent="0.35">
      <c r="A85" s="2" t="s">
        <v>201</v>
      </c>
      <c r="B85" s="2" t="s">
        <v>202</v>
      </c>
      <c r="C85" s="5">
        <v>312.71287599999994</v>
      </c>
      <c r="D85" s="5">
        <v>55.774657000000005</v>
      </c>
      <c r="E85" s="5">
        <v>2.7965469999999999</v>
      </c>
      <c r="F85" s="13">
        <v>0.84224692855131311</v>
      </c>
      <c r="G85" s="13">
        <v>0.15022097634781437</v>
      </c>
      <c r="H85" s="13">
        <v>7.532095100872627E-3</v>
      </c>
      <c r="I85" s="5">
        <v>371.2840799999999</v>
      </c>
      <c r="J85" s="36">
        <v>0.56119999999999992</v>
      </c>
      <c r="K85" s="2" t="s">
        <v>37</v>
      </c>
      <c r="L85" s="5">
        <v>1813.1133519999994</v>
      </c>
      <c r="M85" s="17">
        <v>0.20477709217156548</v>
      </c>
      <c r="N85" s="17" t="s">
        <v>30</v>
      </c>
      <c r="P85" s="26">
        <v>113880328</v>
      </c>
      <c r="Q85" s="5">
        <v>3.2603004093911627</v>
      </c>
      <c r="T85" s="17"/>
    </row>
    <row r="86" spans="1:20" x14ac:dyDescent="0.35">
      <c r="A86" s="2" t="s">
        <v>203</v>
      </c>
      <c r="B86" s="2" t="s">
        <v>204</v>
      </c>
      <c r="C86" s="5">
        <v>182.581301</v>
      </c>
      <c r="D86" s="5">
        <v>1237.7978110000001</v>
      </c>
      <c r="E86" s="5">
        <v>3.8087759999999995</v>
      </c>
      <c r="F86" s="13">
        <v>0.12820029052234153</v>
      </c>
      <c r="G86" s="13">
        <v>0.86912536009434171</v>
      </c>
      <c r="H86" s="13">
        <v>2.6743493833167602E-3</v>
      </c>
      <c r="I86" s="5">
        <v>1424.1878880000002</v>
      </c>
      <c r="J86" s="36">
        <v>0.56020000000000003</v>
      </c>
      <c r="K86" s="2" t="s">
        <v>37</v>
      </c>
      <c r="L86" s="5">
        <v>5470.3720460000022</v>
      </c>
      <c r="M86" s="17">
        <v>0.26034570885199343</v>
      </c>
      <c r="N86" s="17" t="s">
        <v>30</v>
      </c>
      <c r="P86" s="26">
        <v>1407563842</v>
      </c>
      <c r="Q86" s="5">
        <v>1.0118105094092067</v>
      </c>
      <c r="T86" s="17"/>
    </row>
    <row r="87" spans="1:20" x14ac:dyDescent="0.35">
      <c r="A87" s="2" t="s">
        <v>205</v>
      </c>
      <c r="B87" s="2" t="s">
        <v>206</v>
      </c>
      <c r="C87" s="5">
        <v>7.7664970000000002</v>
      </c>
      <c r="D87" s="5">
        <v>22.888881000000005</v>
      </c>
      <c r="E87" s="5">
        <v>1.987727</v>
      </c>
      <c r="F87" s="13">
        <v>0.23792151512547594</v>
      </c>
      <c r="G87" s="13">
        <v>0.70118577874255528</v>
      </c>
      <c r="H87" s="13">
        <v>6.0892706131968746E-2</v>
      </c>
      <c r="I87" s="5">
        <v>32.643105000000006</v>
      </c>
      <c r="J87" s="36">
        <v>0.56009999999999993</v>
      </c>
      <c r="K87" s="2" t="s">
        <v>41</v>
      </c>
      <c r="L87" s="5">
        <v>1612.004310999999</v>
      </c>
      <c r="M87" s="17">
        <v>2.0250010981515312E-2</v>
      </c>
      <c r="N87" s="17">
        <v>1.7640437807283399E-3</v>
      </c>
      <c r="P87" s="26">
        <v>32833031</v>
      </c>
      <c r="Q87" s="5">
        <v>0.99421539851133478</v>
      </c>
      <c r="T87" s="17"/>
    </row>
    <row r="88" spans="1:20" x14ac:dyDescent="0.35">
      <c r="A88" s="2" t="s">
        <v>207</v>
      </c>
      <c r="B88" s="2" t="s">
        <v>208</v>
      </c>
      <c r="C88" s="5">
        <v>2.0810330000000001</v>
      </c>
      <c r="D88" s="5">
        <v>24.338424999999997</v>
      </c>
      <c r="E88" s="5">
        <v>0.911246</v>
      </c>
      <c r="F88" s="13">
        <v>7.6142678212752959E-2</v>
      </c>
      <c r="G88" s="13">
        <v>0.89051584620725466</v>
      </c>
      <c r="H88" s="13">
        <v>3.3341475579992383E-2</v>
      </c>
      <c r="I88" s="5">
        <v>27.330703999999997</v>
      </c>
      <c r="J88" s="36">
        <v>0.55610000000000004</v>
      </c>
      <c r="K88" s="2" t="s">
        <v>31</v>
      </c>
      <c r="L88" s="5">
        <v>363.47016200000019</v>
      </c>
      <c r="M88" s="17">
        <v>7.5193803666337766E-2</v>
      </c>
      <c r="N88" s="17" t="s">
        <v>30</v>
      </c>
      <c r="O88" s="2" t="s">
        <v>66</v>
      </c>
      <c r="P88" s="26">
        <v>17797737</v>
      </c>
      <c r="Q88" s="5">
        <v>1.5356280408009173</v>
      </c>
      <c r="T88" s="17"/>
    </row>
    <row r="89" spans="1:20" x14ac:dyDescent="0.35">
      <c r="A89" s="2" t="s">
        <v>209</v>
      </c>
      <c r="B89" s="2" t="s">
        <v>210</v>
      </c>
      <c r="C89" s="5">
        <v>6.2168690000000009</v>
      </c>
      <c r="D89" s="5">
        <v>294.96027799999996</v>
      </c>
      <c r="E89" s="5">
        <v>0.25792199999999998</v>
      </c>
      <c r="F89" s="13">
        <v>2.0624239311717252E-2</v>
      </c>
      <c r="G89" s="13">
        <v>0.97852011372970016</v>
      </c>
      <c r="H89" s="13">
        <v>8.5564695858264593E-4</v>
      </c>
      <c r="I89" s="5">
        <v>301.43506899999994</v>
      </c>
      <c r="J89" s="36">
        <v>0.54890000000000005</v>
      </c>
      <c r="K89" s="2" t="s">
        <v>41</v>
      </c>
      <c r="L89" s="5">
        <v>8707.2847879999972</v>
      </c>
      <c r="M89" s="17">
        <v>3.4618721718557399E-2</v>
      </c>
      <c r="N89" s="17" t="s">
        <v>30</v>
      </c>
      <c r="O89" s="2" t="s">
        <v>38</v>
      </c>
      <c r="P89" s="26">
        <v>109262178</v>
      </c>
      <c r="Q89" s="5">
        <v>2.7588235427633516</v>
      </c>
      <c r="T89" s="17"/>
    </row>
    <row r="90" spans="1:20" x14ac:dyDescent="0.35">
      <c r="A90" s="2" t="s">
        <v>211</v>
      </c>
      <c r="B90" s="2" t="s">
        <v>212</v>
      </c>
      <c r="C90" s="5">
        <v>11.852537</v>
      </c>
      <c r="D90" s="5">
        <v>9.1073319999999995</v>
      </c>
      <c r="E90" s="5">
        <v>0.398648</v>
      </c>
      <c r="F90" s="13">
        <v>0.5549325826320245</v>
      </c>
      <c r="G90" s="13">
        <v>0.42640282562689158</v>
      </c>
      <c r="H90" s="13">
        <v>1.8664591741083897E-2</v>
      </c>
      <c r="I90" s="5">
        <v>21.358516999999999</v>
      </c>
      <c r="J90" s="36">
        <v>0.54880000000000007</v>
      </c>
      <c r="K90" s="2" t="s">
        <v>41</v>
      </c>
      <c r="L90" s="5">
        <v>204.56513500000005</v>
      </c>
      <c r="M90" s="17">
        <v>0.10440937063884319</v>
      </c>
      <c r="N90" s="17">
        <v>9.9366331664202806E-2</v>
      </c>
      <c r="P90" s="26">
        <v>2530151</v>
      </c>
      <c r="Q90" s="5">
        <v>8.4415977544423235</v>
      </c>
      <c r="T90" s="17"/>
    </row>
    <row r="91" spans="1:20" x14ac:dyDescent="0.35">
      <c r="A91" s="2" t="s">
        <v>213</v>
      </c>
      <c r="B91" s="2" t="s">
        <v>214</v>
      </c>
      <c r="C91" s="5">
        <v>1.120519</v>
      </c>
      <c r="D91" s="5">
        <v>0.27884100000000001</v>
      </c>
      <c r="E91" s="5">
        <v>1.429543</v>
      </c>
      <c r="F91" s="13">
        <v>0.39609664947861412</v>
      </c>
      <c r="G91" s="13">
        <v>9.8568597085159859E-2</v>
      </c>
      <c r="H91" s="13">
        <v>0.50533475343622591</v>
      </c>
      <c r="I91" s="5">
        <v>2.8289030000000004</v>
      </c>
      <c r="J91" s="36">
        <v>0.54869999999999997</v>
      </c>
      <c r="K91" s="2" t="s">
        <v>31</v>
      </c>
      <c r="L91" s="5">
        <v>282.42496300000045</v>
      </c>
      <c r="M91" s="17">
        <v>1.0016476482640084E-2</v>
      </c>
      <c r="N91" s="17">
        <v>5.6767027866288802E-2</v>
      </c>
      <c r="O91" s="2" t="s">
        <v>66</v>
      </c>
      <c r="P91" s="26">
        <v>6314167</v>
      </c>
      <c r="Q91" s="5">
        <v>0.44802473548767408</v>
      </c>
      <c r="T91" s="17"/>
    </row>
    <row r="92" spans="1:20" x14ac:dyDescent="0.35">
      <c r="A92" s="2" t="s">
        <v>215</v>
      </c>
      <c r="B92" s="2" t="s">
        <v>216</v>
      </c>
      <c r="C92" s="5">
        <v>4.7899999999999999E-4</v>
      </c>
      <c r="D92" s="5">
        <v>9.5396999999999996E-2</v>
      </c>
      <c r="E92" s="5">
        <v>0</v>
      </c>
      <c r="F92" s="13">
        <v>4.9960365472068091E-3</v>
      </c>
      <c r="G92" s="13">
        <v>0.99500396345279329</v>
      </c>
      <c r="H92" s="13">
        <v>0</v>
      </c>
      <c r="I92" s="5">
        <v>9.5875999999999989E-2</v>
      </c>
      <c r="J92" s="36">
        <v>0.54420000000000002</v>
      </c>
      <c r="K92" s="2" t="s">
        <v>37</v>
      </c>
      <c r="L92" s="5">
        <v>181.11790400000004</v>
      </c>
      <c r="M92" s="17">
        <v>5.2935683266299262E-4</v>
      </c>
      <c r="N92" s="17" t="s">
        <v>30</v>
      </c>
      <c r="P92" s="26">
        <v>521457</v>
      </c>
      <c r="Q92" s="5">
        <v>0.18386175657820297</v>
      </c>
      <c r="T92" s="17"/>
    </row>
    <row r="93" spans="1:20" x14ac:dyDescent="0.35">
      <c r="A93" s="2" t="s">
        <v>217</v>
      </c>
      <c r="B93" s="2" t="s">
        <v>218</v>
      </c>
      <c r="C93" s="5">
        <v>4.7239719999999998</v>
      </c>
      <c r="D93" s="5">
        <v>8.2370180000000008</v>
      </c>
      <c r="E93" s="5">
        <v>1.5047189999999999</v>
      </c>
      <c r="F93" s="13">
        <v>0.32656346121714463</v>
      </c>
      <c r="G93" s="13">
        <v>0.5694168187677493</v>
      </c>
      <c r="H93" s="13">
        <v>0.10401972001510607</v>
      </c>
      <c r="I93" s="5">
        <v>14.465709</v>
      </c>
      <c r="J93" s="36">
        <v>0.54280000000000006</v>
      </c>
      <c r="K93" s="2" t="s">
        <v>31</v>
      </c>
      <c r="L93" s="5">
        <v>132.24761699999999</v>
      </c>
      <c r="M93" s="17">
        <v>0.10938351350406564</v>
      </c>
      <c r="N93" s="17" t="s">
        <v>30</v>
      </c>
      <c r="P93" s="26">
        <v>11256372</v>
      </c>
      <c r="Q93" s="5">
        <v>1.2851129120466167</v>
      </c>
      <c r="T93" s="17"/>
    </row>
    <row r="94" spans="1:20" x14ac:dyDescent="0.35">
      <c r="A94" s="2" t="s">
        <v>219</v>
      </c>
      <c r="B94" s="2" t="s">
        <v>220</v>
      </c>
      <c r="C94" s="5">
        <v>10.945088</v>
      </c>
      <c r="D94" s="5">
        <v>73.458213000000001</v>
      </c>
      <c r="E94" s="5">
        <v>8.1467930000000006</v>
      </c>
      <c r="F94" s="13">
        <v>0.11826123050723211</v>
      </c>
      <c r="G94" s="13">
        <v>0.79371300260375743</v>
      </c>
      <c r="H94" s="13">
        <v>8.8025766889010398E-2</v>
      </c>
      <c r="I94" s="5">
        <v>92.550094000000001</v>
      </c>
      <c r="J94" s="36">
        <v>0.53990000000000005</v>
      </c>
      <c r="K94" s="2" t="s">
        <v>37</v>
      </c>
      <c r="L94" s="5">
        <v>706.13400500000012</v>
      </c>
      <c r="M94" s="17">
        <v>0.13106590724235123</v>
      </c>
      <c r="N94" s="17" t="s">
        <v>30</v>
      </c>
      <c r="P94" s="26">
        <v>22156000</v>
      </c>
      <c r="Q94" s="5">
        <v>4.1772022928326411</v>
      </c>
      <c r="T94" s="17"/>
    </row>
    <row r="95" spans="1:20" x14ac:dyDescent="0.35">
      <c r="A95" s="2" t="s">
        <v>221</v>
      </c>
      <c r="B95" s="2" t="s">
        <v>222</v>
      </c>
      <c r="C95" s="5">
        <v>4.7704470000000008</v>
      </c>
      <c r="D95" s="5">
        <v>2.593448</v>
      </c>
      <c r="E95" s="5">
        <v>0</v>
      </c>
      <c r="F95" s="13">
        <v>0.64781572795375275</v>
      </c>
      <c r="G95" s="13">
        <v>0.35218427204624719</v>
      </c>
      <c r="H95" s="13">
        <v>0</v>
      </c>
      <c r="I95" s="5">
        <v>7.3638950000000012</v>
      </c>
      <c r="J95" s="36">
        <v>0.53869999999999996</v>
      </c>
      <c r="K95" s="2" t="s">
        <v>37</v>
      </c>
      <c r="L95" s="5">
        <v>568.2985010000001</v>
      </c>
      <c r="M95" s="17">
        <v>1.2957794164584643E-2</v>
      </c>
      <c r="N95" s="17" t="s">
        <v>30</v>
      </c>
      <c r="P95" s="26">
        <v>9750064</v>
      </c>
      <c r="Q95" s="5">
        <v>0.75526632440566555</v>
      </c>
      <c r="T95" s="17"/>
    </row>
    <row r="96" spans="1:20" x14ac:dyDescent="0.35">
      <c r="A96" s="2" t="s">
        <v>223</v>
      </c>
      <c r="B96" s="2" t="s">
        <v>224</v>
      </c>
      <c r="C96" s="5">
        <v>2.2859639999999999</v>
      </c>
      <c r="D96" s="5">
        <v>0</v>
      </c>
      <c r="E96" s="5">
        <v>0</v>
      </c>
      <c r="F96" s="13">
        <v>1</v>
      </c>
      <c r="G96" s="13">
        <v>0</v>
      </c>
      <c r="H96" s="13">
        <v>0</v>
      </c>
      <c r="I96" s="5">
        <v>2.2859639999999999</v>
      </c>
      <c r="J96" s="36">
        <v>0.53720000000000001</v>
      </c>
      <c r="K96" s="2" t="s">
        <v>31</v>
      </c>
      <c r="L96" s="5">
        <v>27.721902999999998</v>
      </c>
      <c r="M96" s="17">
        <v>8.2460572782467351E-2</v>
      </c>
      <c r="N96" s="17" t="s">
        <v>30</v>
      </c>
      <c r="P96" s="26">
        <v>612985</v>
      </c>
      <c r="Q96" s="5">
        <v>3.7292331786259045</v>
      </c>
      <c r="T96" s="17"/>
    </row>
    <row r="97" spans="1:20" x14ac:dyDescent="0.35">
      <c r="A97" s="2" t="s">
        <v>225</v>
      </c>
      <c r="B97" s="2" t="s">
        <v>226</v>
      </c>
      <c r="C97" s="5">
        <v>52.129087000000006</v>
      </c>
      <c r="D97" s="5">
        <v>51.94036599999999</v>
      </c>
      <c r="E97" s="5">
        <v>4.6649599999999998</v>
      </c>
      <c r="F97" s="13">
        <v>0.47941664061772249</v>
      </c>
      <c r="G97" s="13">
        <v>0.47768102633708054</v>
      </c>
      <c r="H97" s="13">
        <v>4.2902333045197021E-2</v>
      </c>
      <c r="I97" s="5">
        <v>108.73441299999999</v>
      </c>
      <c r="J97" s="36">
        <v>0.5353</v>
      </c>
      <c r="K97" s="2" t="s">
        <v>31</v>
      </c>
      <c r="L97" s="5">
        <v>504.21584400000029</v>
      </c>
      <c r="M97" s="17">
        <v>0.21565052803061049</v>
      </c>
      <c r="N97" s="17" t="s">
        <v>30</v>
      </c>
      <c r="O97" s="2" t="s">
        <v>38</v>
      </c>
      <c r="P97" s="26">
        <v>11117873</v>
      </c>
      <c r="Q97" s="5">
        <v>9.7801452669948628</v>
      </c>
      <c r="T97" s="17"/>
    </row>
    <row r="98" spans="1:20" x14ac:dyDescent="0.35">
      <c r="A98" s="2" t="s">
        <v>227</v>
      </c>
      <c r="B98" s="2" t="s">
        <v>228</v>
      </c>
      <c r="C98" s="5">
        <v>489.07094499999999</v>
      </c>
      <c r="D98" s="5">
        <v>121.68713299999999</v>
      </c>
      <c r="E98" s="5">
        <v>16.162435999999996</v>
      </c>
      <c r="F98" s="13">
        <v>0.78011635299590798</v>
      </c>
      <c r="G98" s="13">
        <v>0.19410296884941303</v>
      </c>
      <c r="H98" s="13">
        <v>2.5780678154679108E-2</v>
      </c>
      <c r="I98" s="5">
        <v>626.92051399999991</v>
      </c>
      <c r="J98" s="36">
        <v>0.53239999999999998</v>
      </c>
      <c r="K98" s="2" t="s">
        <v>37</v>
      </c>
      <c r="L98" s="5">
        <v>2124.0533430000005</v>
      </c>
      <c r="M98" s="17">
        <v>0.29515290473568856</v>
      </c>
      <c r="N98" s="17" t="s">
        <v>30</v>
      </c>
      <c r="P98" s="26">
        <v>273753191</v>
      </c>
      <c r="Q98" s="5">
        <v>2.2900939043300501</v>
      </c>
      <c r="T98" s="17"/>
    </row>
    <row r="99" spans="1:20" x14ac:dyDescent="0.35">
      <c r="A99" s="2" t="s">
        <v>229</v>
      </c>
      <c r="B99" s="2" t="s">
        <v>230</v>
      </c>
      <c r="C99" s="5">
        <v>1.9227999999999999E-2</v>
      </c>
      <c r="D99" s="5">
        <v>3.4690099999999999</v>
      </c>
      <c r="E99" s="5">
        <v>0.22962199999999999</v>
      </c>
      <c r="F99" s="13">
        <v>5.1717923751835732E-3</v>
      </c>
      <c r="G99" s="13">
        <v>0.93306633385872517</v>
      </c>
      <c r="H99" s="13">
        <v>6.1761873766091248E-2</v>
      </c>
      <c r="I99" s="5">
        <v>3.7178599999999999</v>
      </c>
      <c r="J99" s="36">
        <v>0.52950000000000008</v>
      </c>
      <c r="K99" s="2" t="s">
        <v>41</v>
      </c>
      <c r="L99" s="5">
        <v>257.58209599999998</v>
      </c>
      <c r="M99" s="17">
        <v>1.4433689521650606E-2</v>
      </c>
      <c r="N99" s="17" t="s">
        <v>30</v>
      </c>
      <c r="O99" s="2" t="s">
        <v>66</v>
      </c>
      <c r="P99" s="26">
        <v>44177969</v>
      </c>
      <c r="Q99" s="5">
        <v>8.4156426475830062E-2</v>
      </c>
      <c r="T99" s="17"/>
    </row>
    <row r="100" spans="1:20" x14ac:dyDescent="0.35">
      <c r="A100" s="2" t="s">
        <v>231</v>
      </c>
      <c r="B100" s="2" t="s">
        <v>232</v>
      </c>
      <c r="C100" s="5">
        <v>2.2667769999999998</v>
      </c>
      <c r="D100" s="5">
        <v>8.8520000000000005E-3</v>
      </c>
      <c r="E100" s="5">
        <v>0.42333799999999999</v>
      </c>
      <c r="F100" s="13">
        <v>0.83986836445202928</v>
      </c>
      <c r="G100" s="13">
        <v>3.2797733355020651E-3</v>
      </c>
      <c r="H100" s="13">
        <v>0.15685186221246872</v>
      </c>
      <c r="I100" s="5">
        <v>2.6989669999999997</v>
      </c>
      <c r="J100" s="36">
        <v>0.52929999999999999</v>
      </c>
      <c r="K100" s="2" t="s">
        <v>34</v>
      </c>
      <c r="L100" s="5">
        <v>85.50573599999997</v>
      </c>
      <c r="M100" s="17">
        <v>3.1564747890129856E-2</v>
      </c>
      <c r="N100" s="17" t="s">
        <v>30</v>
      </c>
      <c r="P100" s="26">
        <v>218764</v>
      </c>
      <c r="Q100" s="5">
        <v>12.337345267045764</v>
      </c>
      <c r="T100" s="17"/>
    </row>
    <row r="101" spans="1:20" x14ac:dyDescent="0.35">
      <c r="A101" s="2" t="s">
        <v>233</v>
      </c>
      <c r="B101" s="2" t="s">
        <v>234</v>
      </c>
      <c r="C101" s="5">
        <v>71.745840000000001</v>
      </c>
      <c r="D101" s="5">
        <v>259.735525</v>
      </c>
      <c r="E101" s="5">
        <v>1.2788379999999999</v>
      </c>
      <c r="F101" s="13">
        <v>0.21560823485854166</v>
      </c>
      <c r="G101" s="13">
        <v>0.7805486433123735</v>
      </c>
      <c r="H101" s="13">
        <v>3.8431218290848317E-3</v>
      </c>
      <c r="I101" s="5">
        <v>332.76020299999999</v>
      </c>
      <c r="J101" s="36">
        <v>0.52880000000000005</v>
      </c>
      <c r="K101" s="2" t="s">
        <v>37</v>
      </c>
      <c r="L101" s="5">
        <v>1979.9685260000003</v>
      </c>
      <c r="M101" s="17">
        <v>0.1680633801145584</v>
      </c>
      <c r="N101" s="17" t="s">
        <v>30</v>
      </c>
      <c r="P101" s="26">
        <v>97468029</v>
      </c>
      <c r="Q101" s="5">
        <v>3.4140446504771322</v>
      </c>
      <c r="T101" s="17"/>
    </row>
    <row r="102" spans="1:20" x14ac:dyDescent="0.35">
      <c r="A102" s="2" t="s">
        <v>235</v>
      </c>
      <c r="B102" s="2" t="s">
        <v>236</v>
      </c>
      <c r="C102" s="5">
        <v>8.0872619999999973</v>
      </c>
      <c r="D102" s="5">
        <v>24.468539000000003</v>
      </c>
      <c r="E102" s="5">
        <v>4.2713399999999995</v>
      </c>
      <c r="F102" s="13">
        <v>0.21960059294312301</v>
      </c>
      <c r="G102" s="13">
        <v>0.66441592628653956</v>
      </c>
      <c r="H102" s="13">
        <v>0.11598348077033727</v>
      </c>
      <c r="I102" s="5">
        <v>36.827141000000005</v>
      </c>
      <c r="J102" s="36">
        <v>0.52560000000000007</v>
      </c>
      <c r="K102" s="2" t="s">
        <v>41</v>
      </c>
      <c r="L102" s="5">
        <v>1542.4574990000001</v>
      </c>
      <c r="M102" s="17">
        <v>2.3875627707003681E-2</v>
      </c>
      <c r="N102" s="17">
        <v>7.7578575606567904E-2</v>
      </c>
      <c r="O102" s="2" t="s">
        <v>66</v>
      </c>
      <c r="P102" s="26">
        <v>59392255</v>
      </c>
      <c r="Q102" s="5">
        <v>0.62006638744395215</v>
      </c>
      <c r="T102" s="17"/>
    </row>
    <row r="103" spans="1:20" x14ac:dyDescent="0.35">
      <c r="A103" s="2" t="s">
        <v>237</v>
      </c>
      <c r="B103" s="2" t="s">
        <v>238</v>
      </c>
      <c r="C103" s="5">
        <v>4.3586919999999996</v>
      </c>
      <c r="D103" s="5">
        <v>52.707925000000003</v>
      </c>
      <c r="E103" s="5">
        <v>0.76257399999999997</v>
      </c>
      <c r="F103" s="13">
        <v>7.5371830811190144E-2</v>
      </c>
      <c r="G103" s="13">
        <v>0.91144150711013749</v>
      </c>
      <c r="H103" s="13">
        <v>1.3186662078672343E-2</v>
      </c>
      <c r="I103" s="5">
        <v>57.829191000000002</v>
      </c>
      <c r="J103" s="36">
        <v>0.52539999999999998</v>
      </c>
      <c r="K103" s="2" t="s">
        <v>31</v>
      </c>
      <c r="L103" s="5">
        <v>729.39022299999954</v>
      </c>
      <c r="M103" s="17">
        <v>7.9284296905087578E-2</v>
      </c>
      <c r="N103" s="17" t="s">
        <v>30</v>
      </c>
      <c r="O103" s="2" t="s">
        <v>66</v>
      </c>
      <c r="P103" s="26">
        <v>126705138</v>
      </c>
      <c r="Q103" s="5">
        <v>0.45640762413281138</v>
      </c>
      <c r="T103" s="17"/>
    </row>
    <row r="104" spans="1:20" x14ac:dyDescent="0.35">
      <c r="A104" s="2" t="s">
        <v>239</v>
      </c>
      <c r="B104" s="2" t="s">
        <v>240</v>
      </c>
      <c r="C104" s="5">
        <v>0.63458100000000006</v>
      </c>
      <c r="D104" s="5">
        <v>0.86249100000000001</v>
      </c>
      <c r="E104" s="5">
        <v>0.40024900000000002</v>
      </c>
      <c r="F104" s="13">
        <v>0.33446159084308874</v>
      </c>
      <c r="G104" s="13">
        <v>0.45458359444711777</v>
      </c>
      <c r="H104" s="13">
        <v>0.21095481470979344</v>
      </c>
      <c r="I104" s="5">
        <v>1.8973210000000003</v>
      </c>
      <c r="J104" s="36">
        <v>0.52149999999999996</v>
      </c>
      <c r="K104" s="2" t="s">
        <v>37</v>
      </c>
      <c r="L104" s="5">
        <v>142.318376</v>
      </c>
      <c r="M104" s="17">
        <v>1.3331525087104706E-2</v>
      </c>
      <c r="N104" s="17" t="s">
        <v>30</v>
      </c>
      <c r="P104" s="26">
        <v>777486</v>
      </c>
      <c r="Q104" s="5">
        <v>2.4403281859737671</v>
      </c>
      <c r="T104" s="17"/>
    </row>
    <row r="105" spans="1:20" x14ac:dyDescent="0.35">
      <c r="A105" s="2" t="s">
        <v>241</v>
      </c>
      <c r="B105" s="2" t="s">
        <v>242</v>
      </c>
      <c r="C105" s="5">
        <v>3.5327999999999998E-2</v>
      </c>
      <c r="D105" s="5">
        <v>28.276861999999998</v>
      </c>
      <c r="E105" s="5">
        <v>0.15507599999999999</v>
      </c>
      <c r="F105" s="13">
        <v>1.2410043170285477E-3</v>
      </c>
      <c r="G105" s="13">
        <v>0.99331147571389533</v>
      </c>
      <c r="H105" s="13">
        <v>5.4475199690760612E-3</v>
      </c>
      <c r="I105" s="5">
        <v>28.467265999999999</v>
      </c>
      <c r="J105" s="36">
        <v>0.51960000000000006</v>
      </c>
      <c r="K105" s="2" t="s">
        <v>31</v>
      </c>
      <c r="L105" s="5">
        <v>216.167214</v>
      </c>
      <c r="M105" s="17">
        <v>0.13169095106161657</v>
      </c>
      <c r="N105" s="17" t="s">
        <v>30</v>
      </c>
      <c r="O105" s="2" t="s">
        <v>66</v>
      </c>
      <c r="P105" s="26">
        <v>6703799</v>
      </c>
      <c r="Q105" s="5">
        <v>4.2464378779853034</v>
      </c>
      <c r="T105" s="17"/>
    </row>
    <row r="106" spans="1:20" x14ac:dyDescent="0.35">
      <c r="A106" s="2" t="s">
        <v>243</v>
      </c>
      <c r="B106" s="2" t="s">
        <v>244</v>
      </c>
      <c r="C106" s="5">
        <v>3.4249199999999993</v>
      </c>
      <c r="D106" s="5">
        <v>103.35668299999999</v>
      </c>
      <c r="E106" s="5">
        <v>97.602400000000003</v>
      </c>
      <c r="F106" s="13">
        <v>1.6757280167371998E-2</v>
      </c>
      <c r="G106" s="13">
        <v>0.50569849637400432</v>
      </c>
      <c r="H106" s="13">
        <v>0.47754422345862363</v>
      </c>
      <c r="I106" s="5">
        <v>204.38400300000001</v>
      </c>
      <c r="J106" s="36">
        <v>0.51939999999999997</v>
      </c>
      <c r="K106" s="2" t="s">
        <v>31</v>
      </c>
      <c r="L106" s="5">
        <v>2252.0986170000024</v>
      </c>
      <c r="M106" s="17">
        <v>9.0752687940574228E-2</v>
      </c>
      <c r="N106" s="17" t="s">
        <v>30</v>
      </c>
      <c r="O106" s="2" t="s">
        <v>66</v>
      </c>
      <c r="P106" s="26">
        <v>51516562</v>
      </c>
      <c r="Q106" s="5">
        <v>3.9673455499611952</v>
      </c>
      <c r="T106" s="17"/>
    </row>
    <row r="107" spans="1:20" x14ac:dyDescent="0.35">
      <c r="A107" s="2" t="s">
        <v>245</v>
      </c>
      <c r="B107" s="2" t="s">
        <v>246</v>
      </c>
      <c r="C107" s="5">
        <v>2.3129200000000001</v>
      </c>
      <c r="D107" s="5">
        <v>395.39593500000001</v>
      </c>
      <c r="E107" s="5">
        <v>6.3087240000000007</v>
      </c>
      <c r="F107" s="13">
        <v>5.7248004052813748E-3</v>
      </c>
      <c r="G107" s="13">
        <v>0.97866022557399657</v>
      </c>
      <c r="H107" s="13">
        <v>1.5614974020722006E-2</v>
      </c>
      <c r="I107" s="5">
        <v>404.01757900000001</v>
      </c>
      <c r="J107" s="36">
        <v>0.51890000000000003</v>
      </c>
      <c r="K107" s="2" t="s">
        <v>31</v>
      </c>
      <c r="L107" s="5">
        <v>1090.2100790000009</v>
      </c>
      <c r="M107" s="17">
        <v>0.37058690502163272</v>
      </c>
      <c r="N107" s="17" t="s">
        <v>30</v>
      </c>
      <c r="O107" s="2" t="s">
        <v>66</v>
      </c>
      <c r="P107" s="26">
        <v>214326223</v>
      </c>
      <c r="Q107" s="5">
        <v>1.8850590158536036</v>
      </c>
      <c r="T107" s="17"/>
    </row>
    <row r="108" spans="1:20" x14ac:dyDescent="0.35">
      <c r="A108" s="2" t="s">
        <v>247</v>
      </c>
      <c r="B108" s="2" t="s">
        <v>248</v>
      </c>
      <c r="C108" s="5">
        <v>5.9442000000000002E-2</v>
      </c>
      <c r="D108" s="5">
        <v>0</v>
      </c>
      <c r="E108" s="5">
        <v>1.5535999999999999E-2</v>
      </c>
      <c r="F108" s="13">
        <v>0.79279255248206137</v>
      </c>
      <c r="G108" s="13">
        <v>0</v>
      </c>
      <c r="H108" s="13">
        <v>0.20720744751793857</v>
      </c>
      <c r="I108" s="5">
        <v>7.4978000000000003E-2</v>
      </c>
      <c r="J108" s="36">
        <v>0.51659999999999995</v>
      </c>
      <c r="K108" s="2" t="s">
        <v>41</v>
      </c>
      <c r="L108" s="5">
        <v>110.28134399999999</v>
      </c>
      <c r="M108" s="17">
        <v>6.7987927314342497E-4</v>
      </c>
      <c r="N108" s="17" t="s">
        <v>30</v>
      </c>
      <c r="P108" s="26">
        <v>2588423</v>
      </c>
      <c r="Q108" s="5">
        <v>2.8966671985220346E-2</v>
      </c>
      <c r="T108" s="17"/>
    </row>
    <row r="109" spans="1:20" x14ac:dyDescent="0.35">
      <c r="A109" s="2" t="s">
        <v>249</v>
      </c>
      <c r="B109" s="2" t="s">
        <v>250</v>
      </c>
      <c r="C109" s="5">
        <v>0</v>
      </c>
      <c r="D109" s="5">
        <v>0</v>
      </c>
      <c r="E109" s="5">
        <v>5.3941999999999997E-2</v>
      </c>
      <c r="F109" s="13">
        <v>0</v>
      </c>
      <c r="G109" s="13">
        <v>0</v>
      </c>
      <c r="H109" s="13">
        <v>1</v>
      </c>
      <c r="I109" s="5">
        <v>5.3941999999999997E-2</v>
      </c>
      <c r="J109" s="36">
        <v>0.51570000000000005</v>
      </c>
      <c r="K109" s="2" t="s">
        <v>31</v>
      </c>
      <c r="L109" s="5">
        <v>5.247666999999999</v>
      </c>
      <c r="M109" s="17">
        <v>1.0279234562711393E-2</v>
      </c>
      <c r="N109" s="17" t="s">
        <v>30</v>
      </c>
      <c r="P109" s="26">
        <v>93219</v>
      </c>
      <c r="Q109" s="5">
        <v>0.57865885709994747</v>
      </c>
      <c r="T109" s="17"/>
    </row>
    <row r="110" spans="1:20" x14ac:dyDescent="0.35">
      <c r="A110" s="2" t="s">
        <v>251</v>
      </c>
      <c r="B110" s="2" t="s">
        <v>252</v>
      </c>
      <c r="C110" s="5">
        <v>21.518089999999997</v>
      </c>
      <c r="D110" s="5">
        <v>24.815760999999998</v>
      </c>
      <c r="E110" s="5">
        <v>2.3955539999999997</v>
      </c>
      <c r="F110" s="13">
        <v>0.44158326989627722</v>
      </c>
      <c r="G110" s="13">
        <v>0.50925639252110722</v>
      </c>
      <c r="H110" s="13">
        <v>4.9160337582615676E-2</v>
      </c>
      <c r="I110" s="5">
        <v>48.729404999999993</v>
      </c>
      <c r="J110" s="36">
        <v>0.51439999999999997</v>
      </c>
      <c r="K110" s="2" t="s">
        <v>31</v>
      </c>
      <c r="L110" s="5">
        <v>1006.9096079999999</v>
      </c>
      <c r="M110" s="17">
        <v>4.839501442119519E-2</v>
      </c>
      <c r="N110" s="17" t="s">
        <v>30</v>
      </c>
      <c r="O110" s="2" t="s">
        <v>38</v>
      </c>
      <c r="P110" s="26">
        <v>33715471</v>
      </c>
      <c r="Q110" s="5">
        <v>1.4453128950801248</v>
      </c>
      <c r="T110" s="17"/>
    </row>
    <row r="111" spans="1:20" x14ac:dyDescent="0.35">
      <c r="A111" s="2" t="s">
        <v>253</v>
      </c>
      <c r="B111" s="2" t="s">
        <v>254</v>
      </c>
      <c r="C111" s="5">
        <v>0.16092699999999999</v>
      </c>
      <c r="D111" s="5">
        <v>0.38906999999999997</v>
      </c>
      <c r="E111" s="5">
        <v>0.104908</v>
      </c>
      <c r="F111" s="13">
        <v>0.24572571594353379</v>
      </c>
      <c r="G111" s="13">
        <v>0.59408616516899393</v>
      </c>
      <c r="H111" s="13">
        <v>0.16018811888747225</v>
      </c>
      <c r="I111" s="5">
        <v>0.65490499999999996</v>
      </c>
      <c r="J111" s="36">
        <v>0.51180000000000003</v>
      </c>
      <c r="K111" s="2" t="s">
        <v>31</v>
      </c>
      <c r="L111" s="5">
        <v>195.04040899999995</v>
      </c>
      <c r="M111" s="17">
        <v>3.3577913590203765E-3</v>
      </c>
      <c r="N111" s="17" t="s">
        <v>30</v>
      </c>
      <c r="O111" s="2" t="s">
        <v>66</v>
      </c>
      <c r="P111" s="26">
        <v>45808747</v>
      </c>
      <c r="Q111" s="5">
        <v>1.4296505425044697E-2</v>
      </c>
      <c r="T111" s="17"/>
    </row>
    <row r="112" spans="1:20" x14ac:dyDescent="0.35">
      <c r="A112" s="2" t="s">
        <v>255</v>
      </c>
      <c r="B112" s="2" t="s">
        <v>256</v>
      </c>
      <c r="C112" s="5">
        <v>5.6330860000000005</v>
      </c>
      <c r="D112" s="5">
        <v>0.37887300000000002</v>
      </c>
      <c r="E112" s="5">
        <v>0</v>
      </c>
      <c r="F112" s="13">
        <v>0.93698010914578755</v>
      </c>
      <c r="G112" s="13">
        <v>6.3019890854212404E-2</v>
      </c>
      <c r="H112" s="13">
        <v>0</v>
      </c>
      <c r="I112" s="5">
        <v>6.0119590000000009</v>
      </c>
      <c r="J112" s="36">
        <v>0.51149999999999995</v>
      </c>
      <c r="K112" s="2" t="s">
        <v>31</v>
      </c>
      <c r="L112" s="5">
        <v>64.564608000000007</v>
      </c>
      <c r="M112" s="17">
        <v>9.3115395357159153E-2</v>
      </c>
      <c r="N112" s="17" t="s">
        <v>30</v>
      </c>
      <c r="P112" s="26">
        <v>2827695</v>
      </c>
      <c r="Q112" s="5">
        <v>2.126098819002757</v>
      </c>
      <c r="T112" s="17"/>
    </row>
    <row r="113" spans="1:20" x14ac:dyDescent="0.35">
      <c r="A113" s="2" t="s">
        <v>257</v>
      </c>
      <c r="B113" s="2" t="s">
        <v>258</v>
      </c>
      <c r="C113" s="5">
        <v>5.2330809999999994</v>
      </c>
      <c r="D113" s="5">
        <v>29.132866999999997</v>
      </c>
      <c r="E113" s="5">
        <v>0.65883199999999997</v>
      </c>
      <c r="F113" s="13">
        <v>0.14941081714146387</v>
      </c>
      <c r="G113" s="13">
        <v>0.83177872923113305</v>
      </c>
      <c r="H113" s="13">
        <v>1.8810453627403231E-2</v>
      </c>
      <c r="I113" s="5">
        <v>35.024779999999993</v>
      </c>
      <c r="J113" s="36">
        <v>0.50549999999999995</v>
      </c>
      <c r="K113" s="2" t="s">
        <v>37</v>
      </c>
      <c r="L113" s="5">
        <v>1212.8899839999997</v>
      </c>
      <c r="M113" s="17">
        <v>2.8877128562387406E-2</v>
      </c>
      <c r="N113" s="17" t="s">
        <v>30</v>
      </c>
      <c r="P113" s="26">
        <v>34915100</v>
      </c>
      <c r="Q113" s="5">
        <v>1.0031413342651172</v>
      </c>
      <c r="T113" s="17"/>
    </row>
    <row r="114" spans="1:20" x14ac:dyDescent="0.35">
      <c r="A114" s="2" t="s">
        <v>259</v>
      </c>
      <c r="B114" s="2" t="s">
        <v>260</v>
      </c>
      <c r="C114" s="5">
        <v>0.180092</v>
      </c>
      <c r="D114" s="5">
        <v>1.321202</v>
      </c>
      <c r="E114" s="5">
        <v>4.4810000000000003E-2</v>
      </c>
      <c r="F114" s="13">
        <v>0.11648116814910253</v>
      </c>
      <c r="G114" s="13">
        <v>0.85453630544905135</v>
      </c>
      <c r="H114" s="13">
        <v>2.8982526401846193E-2</v>
      </c>
      <c r="I114" s="5">
        <v>1.5461039999999999</v>
      </c>
      <c r="J114" s="36">
        <v>0.50509999999999999</v>
      </c>
      <c r="K114" s="2" t="s">
        <v>31</v>
      </c>
      <c r="L114" s="5">
        <v>170.70662799999999</v>
      </c>
      <c r="M114" s="17">
        <v>9.0570824233022745E-3</v>
      </c>
      <c r="N114" s="17" t="s">
        <v>30</v>
      </c>
      <c r="O114" s="2" t="s">
        <v>66</v>
      </c>
      <c r="P114" s="26">
        <v>4351267</v>
      </c>
      <c r="Q114" s="5">
        <v>0.35532271405087301</v>
      </c>
      <c r="T114" s="17"/>
    </row>
    <row r="115" spans="1:20" x14ac:dyDescent="0.35">
      <c r="A115" s="2" t="s">
        <v>261</v>
      </c>
      <c r="B115" s="2" t="s">
        <v>262</v>
      </c>
      <c r="C115" s="5">
        <v>0</v>
      </c>
      <c r="D115" s="5">
        <v>43.048667000000009</v>
      </c>
      <c r="E115" s="5">
        <v>0.227302</v>
      </c>
      <c r="F115" s="13">
        <v>0</v>
      </c>
      <c r="G115" s="13">
        <v>0.99474761616545193</v>
      </c>
      <c r="H115" s="13">
        <v>5.25238383454799E-3</v>
      </c>
      <c r="I115" s="5">
        <v>43.275969000000011</v>
      </c>
      <c r="J115" s="36">
        <v>0.50309999999999999</v>
      </c>
      <c r="K115" s="2" t="s">
        <v>263</v>
      </c>
      <c r="L115" s="5">
        <v>707.49587200000008</v>
      </c>
      <c r="M115" s="17">
        <v>6.1167804241266312E-2</v>
      </c>
      <c r="N115" s="17" t="s">
        <v>30</v>
      </c>
      <c r="P115" s="26">
        <v>3270943</v>
      </c>
      <c r="Q115" s="5">
        <v>13.23042590470088</v>
      </c>
      <c r="T115" s="17"/>
    </row>
    <row r="116" spans="1:20" x14ac:dyDescent="0.35">
      <c r="A116" s="2" t="s">
        <v>264</v>
      </c>
      <c r="B116" s="2" t="s">
        <v>265</v>
      </c>
      <c r="C116" s="5">
        <v>0.86244100000000001</v>
      </c>
      <c r="D116" s="5">
        <v>4.5372760000000003</v>
      </c>
      <c r="E116" s="5">
        <v>6.0027790000000003</v>
      </c>
      <c r="F116" s="13">
        <v>7.5636158960283778E-2</v>
      </c>
      <c r="G116" s="13">
        <v>0.39791954322983319</v>
      </c>
      <c r="H116" s="13">
        <v>0.526444297809883</v>
      </c>
      <c r="I116" s="5">
        <v>11.402496000000001</v>
      </c>
      <c r="J116" s="36">
        <v>0.50240000000000007</v>
      </c>
      <c r="K116" s="2" t="s">
        <v>263</v>
      </c>
      <c r="L116" s="5">
        <v>722.14023800000007</v>
      </c>
      <c r="M116" s="17">
        <v>1.5789863796510949E-2</v>
      </c>
      <c r="N116" s="17" t="s">
        <v>30</v>
      </c>
      <c r="P116" s="26">
        <v>2811666</v>
      </c>
      <c r="Q116" s="5">
        <v>4.0554233682094534</v>
      </c>
      <c r="T116" s="17"/>
    </row>
    <row r="117" spans="1:20" x14ac:dyDescent="0.35">
      <c r="A117" s="2" t="s">
        <v>266</v>
      </c>
      <c r="B117" s="2" t="s">
        <v>267</v>
      </c>
      <c r="C117" s="5">
        <v>6.0748999999999997E-2</v>
      </c>
      <c r="D117" s="5">
        <v>0.372222</v>
      </c>
      <c r="E117" s="5">
        <v>0</v>
      </c>
      <c r="F117" s="13">
        <v>0.14030731850401065</v>
      </c>
      <c r="G117" s="13">
        <v>0.85969268149598932</v>
      </c>
      <c r="H117" s="13">
        <v>0</v>
      </c>
      <c r="I117" s="5">
        <v>0.43297099999999999</v>
      </c>
      <c r="J117" s="36">
        <v>0.50009999999999999</v>
      </c>
      <c r="K117" s="2" t="s">
        <v>37</v>
      </c>
      <c r="L117" s="5">
        <v>290.90391399999999</v>
      </c>
      <c r="M117" s="17">
        <v>1.4883642988729262E-3</v>
      </c>
      <c r="N117" s="17" t="s">
        <v>30</v>
      </c>
      <c r="P117" s="26">
        <v>87923432</v>
      </c>
      <c r="Q117" s="5">
        <v>4.9244096840987735E-3</v>
      </c>
      <c r="T117" s="17"/>
    </row>
    <row r="118" spans="1:20" x14ac:dyDescent="0.35">
      <c r="A118" s="2" t="s">
        <v>268</v>
      </c>
      <c r="B118" s="2" t="s">
        <v>269</v>
      </c>
      <c r="C118" s="5">
        <v>0.28897399999999995</v>
      </c>
      <c r="D118" s="5">
        <v>40.037351000000001</v>
      </c>
      <c r="E118" s="5">
        <v>3.9500000000000004E-3</v>
      </c>
      <c r="F118" s="13">
        <v>7.1651879388375085E-3</v>
      </c>
      <c r="G118" s="13">
        <v>0.99273687075032324</v>
      </c>
      <c r="H118" s="13">
        <v>9.7941310839065685E-5</v>
      </c>
      <c r="I118" s="5">
        <v>40.330275000000007</v>
      </c>
      <c r="J118" s="36">
        <v>0.49930000000000002</v>
      </c>
      <c r="K118" s="2" t="s">
        <v>37</v>
      </c>
      <c r="L118" s="5">
        <v>143.74583900000002</v>
      </c>
      <c r="M118" s="17">
        <v>0.2805665560865383</v>
      </c>
      <c r="N118" s="17" t="s">
        <v>30</v>
      </c>
      <c r="P118" s="26">
        <v>10137750</v>
      </c>
      <c r="Q118" s="5">
        <v>3.9782274173263303</v>
      </c>
      <c r="T118" s="17"/>
    </row>
    <row r="119" spans="1:20" x14ac:dyDescent="0.35">
      <c r="A119" s="2" t="s">
        <v>270</v>
      </c>
      <c r="B119" s="2" t="s">
        <v>271</v>
      </c>
      <c r="C119" s="5">
        <v>8.2243549999999992</v>
      </c>
      <c r="D119" s="5">
        <v>0.51592399999999994</v>
      </c>
      <c r="E119" s="5">
        <v>3.1451E-2</v>
      </c>
      <c r="F119" s="13">
        <v>0.93759782847853268</v>
      </c>
      <c r="G119" s="13">
        <v>5.8816675843875718E-2</v>
      </c>
      <c r="H119" s="13">
        <v>3.5854956775915356E-3</v>
      </c>
      <c r="I119" s="5">
        <v>8.7717299999999998</v>
      </c>
      <c r="J119" s="36">
        <v>0.49829999999999997</v>
      </c>
      <c r="K119" s="2" t="s">
        <v>263</v>
      </c>
      <c r="L119" s="5">
        <v>633.37053600000002</v>
      </c>
      <c r="M119" s="17">
        <v>1.3849286478334066E-2</v>
      </c>
      <c r="N119" s="17" t="s">
        <v>30</v>
      </c>
      <c r="P119" s="26">
        <v>2615199</v>
      </c>
      <c r="Q119" s="5">
        <v>3.3541348096263421</v>
      </c>
      <c r="T119" s="17"/>
    </row>
    <row r="120" spans="1:20" x14ac:dyDescent="0.35">
      <c r="A120" s="2" t="s">
        <v>272</v>
      </c>
      <c r="B120" s="2" t="s">
        <v>273</v>
      </c>
      <c r="C120" s="5">
        <v>2.4030259999999997</v>
      </c>
      <c r="D120" s="5">
        <v>90.774118000000001</v>
      </c>
      <c r="E120" s="5">
        <v>31.079086999999998</v>
      </c>
      <c r="F120" s="13">
        <v>1.9339279653508883E-2</v>
      </c>
      <c r="G120" s="13">
        <v>0.73053976665363363</v>
      </c>
      <c r="H120" s="13">
        <v>0.25012095369285747</v>
      </c>
      <c r="I120" s="5">
        <v>124.256231</v>
      </c>
      <c r="J120" s="36">
        <v>0.49359999999999998</v>
      </c>
      <c r="K120" s="2" t="s">
        <v>263</v>
      </c>
      <c r="L120" s="5">
        <v>813.37828700000011</v>
      </c>
      <c r="M120" s="17">
        <v>0.15276561101513642</v>
      </c>
      <c r="N120" s="17" t="s">
        <v>30</v>
      </c>
      <c r="P120" s="26">
        <v>6834326</v>
      </c>
      <c r="Q120" s="5">
        <v>18.18119753140251</v>
      </c>
      <c r="T120" s="17"/>
    </row>
    <row r="121" spans="1:20" x14ac:dyDescent="0.35">
      <c r="A121" s="2" t="s">
        <v>274</v>
      </c>
      <c r="B121" s="2" t="s">
        <v>275</v>
      </c>
      <c r="C121" s="5">
        <v>26.958338000000001</v>
      </c>
      <c r="D121" s="5">
        <v>62.090779000000012</v>
      </c>
      <c r="E121" s="5">
        <v>0.27429500000000001</v>
      </c>
      <c r="F121" s="13">
        <v>0.30180595877819805</v>
      </c>
      <c r="G121" s="13">
        <v>0.69512323376093166</v>
      </c>
      <c r="H121" s="13">
        <v>3.0708074608703931E-3</v>
      </c>
      <c r="I121" s="5">
        <v>89.323412000000005</v>
      </c>
      <c r="J121" s="36">
        <v>0.48599999999999999</v>
      </c>
      <c r="K121" s="2" t="s">
        <v>37</v>
      </c>
      <c r="L121" s="5">
        <v>3428.7748200000019</v>
      </c>
      <c r="M121" s="17">
        <v>2.6051116415979732E-2</v>
      </c>
      <c r="N121" s="17" t="s">
        <v>30</v>
      </c>
      <c r="O121" s="2" t="s">
        <v>38</v>
      </c>
      <c r="P121" s="26">
        <v>11148278</v>
      </c>
      <c r="Q121" s="5">
        <v>8.0123057569967315</v>
      </c>
      <c r="T121" s="17"/>
    </row>
    <row r="122" spans="1:20" x14ac:dyDescent="0.35">
      <c r="A122" s="2" t="s">
        <v>276</v>
      </c>
      <c r="B122" s="2" t="s">
        <v>277</v>
      </c>
      <c r="C122" s="5">
        <v>0.96621599999999985</v>
      </c>
      <c r="D122" s="5">
        <v>3.8410120000000001</v>
      </c>
      <c r="E122" s="5">
        <v>10.800941999999999</v>
      </c>
      <c r="F122" s="13">
        <v>6.1904502577816607E-2</v>
      </c>
      <c r="G122" s="13">
        <v>0.24608983628445874</v>
      </c>
      <c r="H122" s="13">
        <v>0.69200566113772466</v>
      </c>
      <c r="I122" s="5">
        <v>15.608169999999999</v>
      </c>
      <c r="J122" s="36">
        <v>0.48460000000000003</v>
      </c>
      <c r="K122" s="2" t="s">
        <v>41</v>
      </c>
      <c r="L122" s="5">
        <v>152.26356099999998</v>
      </c>
      <c r="M122" s="17">
        <v>0.10250758551482979</v>
      </c>
      <c r="N122" s="17" t="s">
        <v>30</v>
      </c>
      <c r="P122" s="26">
        <v>587925</v>
      </c>
      <c r="Q122" s="5">
        <v>26.547893013564654</v>
      </c>
      <c r="T122" s="17"/>
    </row>
    <row r="123" spans="1:20" x14ac:dyDescent="0.35">
      <c r="A123" s="2" t="s">
        <v>278</v>
      </c>
      <c r="B123" s="2" t="s">
        <v>279</v>
      </c>
      <c r="C123" s="5">
        <v>10.548537</v>
      </c>
      <c r="D123" s="5">
        <v>1.1738770000000001</v>
      </c>
      <c r="E123" s="5">
        <v>0.44699799999999995</v>
      </c>
      <c r="F123" s="13">
        <v>0.86680745133782955</v>
      </c>
      <c r="G123" s="13">
        <v>9.6461275203764976E-2</v>
      </c>
      <c r="H123" s="13">
        <v>3.6731273458405378E-2</v>
      </c>
      <c r="I123" s="5">
        <v>12.169412000000001</v>
      </c>
      <c r="J123" s="36">
        <v>0.4819</v>
      </c>
      <c r="K123" s="2" t="s">
        <v>34</v>
      </c>
      <c r="L123" s="5">
        <v>554.25873000000013</v>
      </c>
      <c r="M123" s="17">
        <v>2.1956193635416441E-2</v>
      </c>
      <c r="N123" s="17" t="s">
        <v>30</v>
      </c>
      <c r="P123" s="26">
        <v>924610</v>
      </c>
      <c r="Q123" s="5">
        <v>13.161670325867124</v>
      </c>
      <c r="T123" s="17"/>
    </row>
    <row r="124" spans="1:20" x14ac:dyDescent="0.35">
      <c r="A124" s="2" t="s">
        <v>280</v>
      </c>
      <c r="B124" s="2" t="s">
        <v>281</v>
      </c>
      <c r="C124" s="5">
        <v>5.6666120000000006</v>
      </c>
      <c r="D124" s="5">
        <v>0.46240100000000001</v>
      </c>
      <c r="E124" s="5">
        <v>8.7097180000000005</v>
      </c>
      <c r="F124" s="13">
        <v>0.38187982516833818</v>
      </c>
      <c r="G124" s="13">
        <v>3.1161761743642363E-2</v>
      </c>
      <c r="H124" s="13">
        <v>0.58695841308801944</v>
      </c>
      <c r="I124" s="5">
        <v>14.838731000000001</v>
      </c>
      <c r="J124" s="36">
        <v>0.47820000000000001</v>
      </c>
      <c r="K124" s="2" t="s">
        <v>37</v>
      </c>
      <c r="L124" s="5">
        <v>523.90548400000023</v>
      </c>
      <c r="M124" s="17">
        <v>2.8323297719097733E-2</v>
      </c>
      <c r="N124" s="17" t="s">
        <v>30</v>
      </c>
      <c r="P124" s="26">
        <v>6691800</v>
      </c>
      <c r="Q124" s="5">
        <v>2.2174498640126723</v>
      </c>
      <c r="T124" s="17"/>
    </row>
    <row r="125" spans="1:20" x14ac:dyDescent="0.35">
      <c r="A125" s="2" t="s">
        <v>282</v>
      </c>
      <c r="B125" s="2" t="s">
        <v>283</v>
      </c>
      <c r="C125" s="5">
        <v>0.83544099999999988</v>
      </c>
      <c r="D125" s="5">
        <v>35.154439999999987</v>
      </c>
      <c r="E125" s="5">
        <v>1.9963690000000001</v>
      </c>
      <c r="F125" s="13">
        <v>2.1993247556681694E-2</v>
      </c>
      <c r="G125" s="13">
        <v>0.92545170950014799</v>
      </c>
      <c r="H125" s="13">
        <v>5.255504294317024E-2</v>
      </c>
      <c r="I125" s="5">
        <v>37.986249999999991</v>
      </c>
      <c r="J125" s="36">
        <v>0.47810000000000002</v>
      </c>
      <c r="K125" s="2" t="s">
        <v>263</v>
      </c>
      <c r="L125" s="5">
        <v>2160.9005140000008</v>
      </c>
      <c r="M125" s="17">
        <v>1.7578898127838558E-2</v>
      </c>
      <c r="N125" s="17" t="s">
        <v>30</v>
      </c>
      <c r="O125" s="2" t="s">
        <v>38</v>
      </c>
      <c r="P125" s="26">
        <v>43792855</v>
      </c>
      <c r="Q125" s="5">
        <v>0.86740748005582169</v>
      </c>
      <c r="T125" s="17"/>
    </row>
    <row r="126" spans="1:20" x14ac:dyDescent="0.35">
      <c r="A126" s="2" t="s">
        <v>284</v>
      </c>
      <c r="B126" s="2" t="s">
        <v>285</v>
      </c>
      <c r="C126" s="5">
        <v>3.0289309999999996</v>
      </c>
      <c r="D126" s="5">
        <v>5.1612520000000002</v>
      </c>
      <c r="E126" s="5">
        <v>0.963974</v>
      </c>
      <c r="F126" s="13">
        <v>0.33088038581815887</v>
      </c>
      <c r="G126" s="13">
        <v>0.56381510607694407</v>
      </c>
      <c r="H126" s="13">
        <v>0.10530450810489704</v>
      </c>
      <c r="I126" s="5">
        <v>9.1541569999999997</v>
      </c>
      <c r="J126" s="36">
        <v>0.47570000000000001</v>
      </c>
      <c r="K126" s="2" t="s">
        <v>37</v>
      </c>
      <c r="L126" s="5">
        <v>413.43090100000023</v>
      </c>
      <c r="M126" s="17">
        <v>2.2141927412435952E-2</v>
      </c>
      <c r="N126" s="17" t="s">
        <v>30</v>
      </c>
      <c r="P126" s="26">
        <v>71601103</v>
      </c>
      <c r="Q126" s="5">
        <v>0.12784938522525274</v>
      </c>
      <c r="T126" s="17"/>
    </row>
    <row r="127" spans="1:20" x14ac:dyDescent="0.35">
      <c r="A127" s="2" t="s">
        <v>286</v>
      </c>
      <c r="B127" s="2" t="s">
        <v>287</v>
      </c>
      <c r="C127" s="5">
        <v>56.730916000000001</v>
      </c>
      <c r="D127" s="5">
        <v>57.656782999999997</v>
      </c>
      <c r="E127" s="5">
        <v>1.060147</v>
      </c>
      <c r="F127" s="13">
        <v>0.49139865286009754</v>
      </c>
      <c r="G127" s="13">
        <v>0.49941843869481983</v>
      </c>
      <c r="H127" s="13">
        <v>9.1829084450826392E-3</v>
      </c>
      <c r="I127" s="5">
        <v>115.447846</v>
      </c>
      <c r="J127" s="36">
        <v>0.47520000000000001</v>
      </c>
      <c r="K127" s="2" t="s">
        <v>41</v>
      </c>
      <c r="L127" s="5">
        <v>1565.4116280000001</v>
      </c>
      <c r="M127" s="17">
        <v>7.3749194100147561E-2</v>
      </c>
      <c r="N127" s="17" t="s">
        <v>30</v>
      </c>
      <c r="P127" s="26">
        <v>12262946</v>
      </c>
      <c r="Q127" s="5">
        <v>9.4143647048596648</v>
      </c>
      <c r="T127" s="17"/>
    </row>
    <row r="128" spans="1:20" x14ac:dyDescent="0.35">
      <c r="A128" s="2" t="s">
        <v>288</v>
      </c>
      <c r="B128" s="2" t="s">
        <v>289</v>
      </c>
      <c r="C128" s="5">
        <v>49.415888000000002</v>
      </c>
      <c r="D128" s="5">
        <v>33.484903000000003</v>
      </c>
      <c r="E128" s="5">
        <v>7.2154439999999997</v>
      </c>
      <c r="F128" s="13">
        <v>0.54835721887404643</v>
      </c>
      <c r="G128" s="13">
        <v>0.37157458919583136</v>
      </c>
      <c r="H128" s="13">
        <v>8.006819193012224E-2</v>
      </c>
      <c r="I128" s="5">
        <v>90.116235000000003</v>
      </c>
      <c r="J128" s="36">
        <v>0.47389999999999999</v>
      </c>
      <c r="K128" s="2" t="s">
        <v>41</v>
      </c>
      <c r="L128" s="5">
        <v>1918.0517180000006</v>
      </c>
      <c r="M128" s="17">
        <v>4.6983214349384905E-2</v>
      </c>
      <c r="N128" s="17" t="s">
        <v>30</v>
      </c>
      <c r="O128" s="2" t="s">
        <v>66</v>
      </c>
      <c r="P128" s="26">
        <v>37076584</v>
      </c>
      <c r="Q128" s="5">
        <v>2.4305430888670867</v>
      </c>
      <c r="T128" s="17"/>
    </row>
    <row r="129" spans="1:20" x14ac:dyDescent="0.35">
      <c r="A129" s="2" t="s">
        <v>290</v>
      </c>
      <c r="B129" s="2" t="s">
        <v>291</v>
      </c>
      <c r="C129" s="5">
        <v>5.0931060000000006</v>
      </c>
      <c r="D129" s="5">
        <v>9.3263160000000003</v>
      </c>
      <c r="E129" s="5">
        <v>1.9680250000000001</v>
      </c>
      <c r="F129" s="13">
        <v>0.31079313330502306</v>
      </c>
      <c r="G129" s="13">
        <v>0.56911341955827521</v>
      </c>
      <c r="H129" s="13">
        <v>0.12009344713670164</v>
      </c>
      <c r="I129" s="5">
        <v>16.387447000000002</v>
      </c>
      <c r="J129" s="36">
        <v>0.46520000000000006</v>
      </c>
      <c r="K129" s="2" t="s">
        <v>37</v>
      </c>
      <c r="L129" s="5">
        <v>369.64638400000007</v>
      </c>
      <c r="M129" s="17">
        <v>4.4332766961410336E-2</v>
      </c>
      <c r="N129" s="17" t="s">
        <v>30</v>
      </c>
      <c r="P129" s="26">
        <v>3347782</v>
      </c>
      <c r="Q129" s="5">
        <v>4.8950161629401201</v>
      </c>
      <c r="T129" s="17"/>
    </row>
    <row r="130" spans="1:20" x14ac:dyDescent="0.35">
      <c r="A130" s="2" t="s">
        <v>292</v>
      </c>
      <c r="B130" s="2" t="s">
        <v>293</v>
      </c>
      <c r="C130" s="5">
        <v>2.665E-2</v>
      </c>
      <c r="D130" s="5">
        <v>0</v>
      </c>
      <c r="E130" s="5">
        <v>0</v>
      </c>
      <c r="F130" s="13">
        <v>1</v>
      </c>
      <c r="G130" s="13">
        <v>0</v>
      </c>
      <c r="H130" s="13">
        <v>0</v>
      </c>
      <c r="I130" s="5">
        <v>2.665E-2</v>
      </c>
      <c r="J130" s="36">
        <v>0.46409999999999996</v>
      </c>
      <c r="K130" s="2" t="s">
        <v>31</v>
      </c>
      <c r="L130" s="5">
        <v>74.252397000000002</v>
      </c>
      <c r="M130" s="17">
        <v>3.5891097226127257E-4</v>
      </c>
      <c r="N130" s="17" t="s">
        <v>30</v>
      </c>
      <c r="P130" s="26">
        <v>124610</v>
      </c>
      <c r="Q130" s="5">
        <v>0.21386726586951288</v>
      </c>
      <c r="T130" s="17"/>
    </row>
    <row r="131" spans="1:20" x14ac:dyDescent="0.35">
      <c r="A131" s="2" t="s">
        <v>294</v>
      </c>
      <c r="B131" s="2" t="s">
        <v>295</v>
      </c>
      <c r="C131" s="5">
        <v>0.177316</v>
      </c>
      <c r="D131" s="5">
        <v>0</v>
      </c>
      <c r="E131" s="5">
        <v>0.52061299999999999</v>
      </c>
      <c r="F131" s="13">
        <v>0.25406022675658985</v>
      </c>
      <c r="G131" s="13">
        <v>0</v>
      </c>
      <c r="H131" s="13">
        <v>0.7459397732434101</v>
      </c>
      <c r="I131" s="5">
        <v>0.69792900000000002</v>
      </c>
      <c r="J131" s="36">
        <v>0.46350000000000002</v>
      </c>
      <c r="K131" s="2" t="s">
        <v>31</v>
      </c>
      <c r="L131" s="5">
        <v>78.382796999999968</v>
      </c>
      <c r="M131" s="17">
        <v>8.9041094055370383E-3</v>
      </c>
      <c r="N131" s="17" t="s">
        <v>30</v>
      </c>
      <c r="P131" s="26">
        <v>72412</v>
      </c>
      <c r="Q131" s="5">
        <v>9.638305805667569</v>
      </c>
      <c r="T131" s="17"/>
    </row>
    <row r="132" spans="1:20" x14ac:dyDescent="0.35">
      <c r="A132" s="2" t="s">
        <v>296</v>
      </c>
      <c r="B132" s="2" t="s">
        <v>297</v>
      </c>
      <c r="C132" s="5">
        <v>1.36934</v>
      </c>
      <c r="D132" s="5">
        <v>2.3913060000000002</v>
      </c>
      <c r="E132" s="5">
        <v>1.222855</v>
      </c>
      <c r="F132" s="13">
        <v>0.27477470156020833</v>
      </c>
      <c r="G132" s="13">
        <v>0.47984459118198231</v>
      </c>
      <c r="H132" s="13">
        <v>0.24538070725780931</v>
      </c>
      <c r="I132" s="5">
        <v>4.9835010000000004</v>
      </c>
      <c r="J132" s="36">
        <v>0.46210000000000001</v>
      </c>
      <c r="K132" s="2" t="s">
        <v>31</v>
      </c>
      <c r="L132" s="5">
        <v>153.66343500000022</v>
      </c>
      <c r="M132" s="17">
        <v>3.2431274232545909E-2</v>
      </c>
      <c r="N132" s="17" t="s">
        <v>30</v>
      </c>
      <c r="O132" s="2" t="s">
        <v>66</v>
      </c>
      <c r="P132" s="26">
        <v>5153957</v>
      </c>
      <c r="Q132" s="5">
        <v>0.96692715907408622</v>
      </c>
      <c r="T132" s="17"/>
    </row>
    <row r="133" spans="1:20" x14ac:dyDescent="0.35">
      <c r="A133" s="2" t="s">
        <v>298</v>
      </c>
      <c r="B133" s="2" t="s">
        <v>299</v>
      </c>
      <c r="C133" s="5">
        <v>4.1393929999999992</v>
      </c>
      <c r="D133" s="5">
        <v>0</v>
      </c>
      <c r="E133" s="5">
        <v>0</v>
      </c>
      <c r="F133" s="13">
        <v>1</v>
      </c>
      <c r="G133" s="13">
        <v>0</v>
      </c>
      <c r="H133" s="13">
        <v>0</v>
      </c>
      <c r="I133" s="5">
        <v>4.1393929999999992</v>
      </c>
      <c r="J133" s="36">
        <v>0.45640000000000003</v>
      </c>
      <c r="K133" s="2" t="s">
        <v>31</v>
      </c>
      <c r="L133" s="5">
        <v>94.441733000000013</v>
      </c>
      <c r="M133" s="17">
        <v>4.3830125395941208E-2</v>
      </c>
      <c r="N133" s="17" t="s">
        <v>30</v>
      </c>
      <c r="P133" s="26">
        <v>179651</v>
      </c>
      <c r="Q133" s="5">
        <v>23.041302302798197</v>
      </c>
      <c r="T133" s="17"/>
    </row>
    <row r="134" spans="1:20" x14ac:dyDescent="0.35">
      <c r="A134" s="2" t="s">
        <v>300</v>
      </c>
      <c r="B134" s="2" t="s">
        <v>301</v>
      </c>
      <c r="C134" s="5">
        <v>0.63661000000000001</v>
      </c>
      <c r="D134" s="5">
        <v>9.1124569999999991</v>
      </c>
      <c r="E134" s="5">
        <v>0</v>
      </c>
      <c r="F134" s="13">
        <v>6.5299582001026368E-2</v>
      </c>
      <c r="G134" s="13">
        <v>0.93470041799897374</v>
      </c>
      <c r="H134" s="13">
        <v>0</v>
      </c>
      <c r="I134" s="5">
        <v>9.7490669999999984</v>
      </c>
      <c r="J134" s="36">
        <v>0.45409999999999995</v>
      </c>
      <c r="K134" s="2" t="s">
        <v>263</v>
      </c>
      <c r="L134" s="5">
        <v>193.05214199999989</v>
      </c>
      <c r="M134" s="17">
        <v>5.04996572376804E-2</v>
      </c>
      <c r="N134" s="17" t="s">
        <v>30</v>
      </c>
      <c r="P134" s="26">
        <v>619211</v>
      </c>
      <c r="Q134" s="5">
        <v>15.744337552142966</v>
      </c>
      <c r="T134" s="17"/>
    </row>
    <row r="135" spans="1:20" x14ac:dyDescent="0.35">
      <c r="A135" s="2" t="s">
        <v>302</v>
      </c>
      <c r="B135" s="2" t="s">
        <v>303</v>
      </c>
      <c r="C135" s="5">
        <v>2.7118460000000004</v>
      </c>
      <c r="D135" s="5">
        <v>1.0461799999999999</v>
      </c>
      <c r="E135" s="5">
        <v>5.3711949999999993</v>
      </c>
      <c r="F135" s="13">
        <v>0.29705119418184756</v>
      </c>
      <c r="G135" s="13">
        <v>0.11459685333502168</v>
      </c>
      <c r="H135" s="13">
        <v>0.58835195248313077</v>
      </c>
      <c r="I135" s="5">
        <v>9.1292209999999994</v>
      </c>
      <c r="J135" s="36">
        <v>0.45169999999999999</v>
      </c>
      <c r="K135" s="2" t="s">
        <v>263</v>
      </c>
      <c r="L135" s="5">
        <v>382.77393100000006</v>
      </c>
      <c r="M135" s="17">
        <v>2.3850163923519647E-2</v>
      </c>
      <c r="N135" s="17" t="s">
        <v>30</v>
      </c>
      <c r="P135" s="26">
        <v>2065092</v>
      </c>
      <c r="Q135" s="5">
        <v>4.4207333135763447</v>
      </c>
      <c r="T135" s="17"/>
    </row>
    <row r="136" spans="1:20" x14ac:dyDescent="0.35">
      <c r="A136" s="2" t="s">
        <v>304</v>
      </c>
      <c r="B136" s="2" t="s">
        <v>305</v>
      </c>
      <c r="C136" s="5">
        <v>10.034922000000002</v>
      </c>
      <c r="D136" s="5">
        <v>26.761841999999994</v>
      </c>
      <c r="E136" s="5">
        <v>1.6605449999999999</v>
      </c>
      <c r="F136" s="13">
        <v>0.26093666616143119</v>
      </c>
      <c r="G136" s="13">
        <v>0.69588441562564862</v>
      </c>
      <c r="H136" s="13">
        <v>4.3178918212920206E-2</v>
      </c>
      <c r="I136" s="5">
        <v>38.457308999999995</v>
      </c>
      <c r="J136" s="36">
        <v>0.44409999999999994</v>
      </c>
      <c r="K136" s="2" t="s">
        <v>37</v>
      </c>
      <c r="L136" s="5">
        <v>305.45651700000002</v>
      </c>
      <c r="M136" s="17">
        <v>0.12590109184018489</v>
      </c>
      <c r="N136" s="17" t="s">
        <v>30</v>
      </c>
      <c r="P136" s="26">
        <v>2790974</v>
      </c>
      <c r="Q136" s="5">
        <v>13.77917135738276</v>
      </c>
      <c r="T136" s="17"/>
    </row>
    <row r="137" spans="1:20" x14ac:dyDescent="0.35">
      <c r="A137" s="2" t="s">
        <v>306</v>
      </c>
      <c r="B137" s="2" t="s">
        <v>307</v>
      </c>
      <c r="C137" s="5">
        <v>0.92605999999999999</v>
      </c>
      <c r="D137" s="5">
        <v>2.6314060000000001</v>
      </c>
      <c r="E137" s="5">
        <v>0.22151599999999999</v>
      </c>
      <c r="F137" s="13">
        <v>0.2450554143946703</v>
      </c>
      <c r="G137" s="13">
        <v>0.6963266826886183</v>
      </c>
      <c r="H137" s="13">
        <v>5.8617902916711428E-2</v>
      </c>
      <c r="I137" s="5">
        <v>3.7789820000000001</v>
      </c>
      <c r="J137" s="36">
        <v>0.43359999999999999</v>
      </c>
      <c r="K137" s="2" t="s">
        <v>37</v>
      </c>
      <c r="L137" s="5">
        <v>99.545105000000007</v>
      </c>
      <c r="M137" s="17">
        <v>3.7962509557853193E-2</v>
      </c>
      <c r="N137" s="17" t="s">
        <v>30</v>
      </c>
      <c r="P137" s="26">
        <v>33573874</v>
      </c>
      <c r="Q137" s="5">
        <v>0.11255722232114174</v>
      </c>
      <c r="T137" s="17"/>
    </row>
    <row r="138" spans="1:20" x14ac:dyDescent="0.35">
      <c r="A138" s="2" t="s">
        <v>308</v>
      </c>
      <c r="B138" s="2" t="s">
        <v>309</v>
      </c>
      <c r="C138" s="5">
        <v>29.353254000000003</v>
      </c>
      <c r="D138" s="5">
        <v>142.86186799999999</v>
      </c>
      <c r="E138" s="5">
        <v>3.2490990000000002</v>
      </c>
      <c r="F138" s="13">
        <v>0.16728911360225401</v>
      </c>
      <c r="G138" s="13">
        <v>0.81419372670853507</v>
      </c>
      <c r="H138" s="13">
        <v>1.8517159689210944E-2</v>
      </c>
      <c r="I138" s="5">
        <v>175.46422099999998</v>
      </c>
      <c r="J138" s="36">
        <v>0.433</v>
      </c>
      <c r="K138" s="2" t="s">
        <v>37</v>
      </c>
      <c r="L138" s="5">
        <v>2785.5709509999992</v>
      </c>
      <c r="M138" s="17">
        <v>6.2990397332011824E-2</v>
      </c>
      <c r="N138" s="17" t="s">
        <v>30</v>
      </c>
      <c r="O138" s="2" t="s">
        <v>38</v>
      </c>
      <c r="P138" s="26">
        <v>84775404</v>
      </c>
      <c r="Q138" s="5">
        <v>2.0697538757821783</v>
      </c>
      <c r="T138" s="17"/>
    </row>
    <row r="139" spans="1:20" x14ac:dyDescent="0.35">
      <c r="A139" s="2" t="s">
        <v>310</v>
      </c>
      <c r="B139" s="2" t="s">
        <v>311</v>
      </c>
      <c r="C139" s="5">
        <v>2.5998159999999997</v>
      </c>
      <c r="D139" s="5">
        <v>7.946288</v>
      </c>
      <c r="E139" s="5">
        <v>1.5318259999999999</v>
      </c>
      <c r="F139" s="13">
        <v>0.21525344160795762</v>
      </c>
      <c r="G139" s="13">
        <v>0.65791803727956688</v>
      </c>
      <c r="H139" s="13">
        <v>0.12682852111247539</v>
      </c>
      <c r="I139" s="5">
        <v>12.07793</v>
      </c>
      <c r="J139" s="36">
        <v>0.4304</v>
      </c>
      <c r="K139" s="2" t="s">
        <v>41</v>
      </c>
      <c r="L139" s="5">
        <v>354.19705599999992</v>
      </c>
      <c r="M139" s="17">
        <v>3.4099464677651084E-2</v>
      </c>
      <c r="N139" s="17" t="s">
        <v>30</v>
      </c>
      <c r="P139" s="26">
        <v>1266334</v>
      </c>
      <c r="Q139" s="5">
        <v>9.5377127993088706</v>
      </c>
      <c r="T139" s="17"/>
    </row>
    <row r="140" spans="1:20" x14ac:dyDescent="0.35">
      <c r="A140" s="2" t="s">
        <v>312</v>
      </c>
      <c r="B140" s="2" t="s">
        <v>313</v>
      </c>
      <c r="C140" s="5">
        <v>0.53003599999999995</v>
      </c>
      <c r="D140" s="5">
        <v>173.19812099999999</v>
      </c>
      <c r="E140" s="5">
        <v>0.263345</v>
      </c>
      <c r="F140" s="13">
        <v>3.0463326881332402E-3</v>
      </c>
      <c r="G140" s="13">
        <v>0.9954401163799369</v>
      </c>
      <c r="H140" s="13">
        <v>1.5135509319299976E-3</v>
      </c>
      <c r="I140" s="5">
        <v>173.99150199999997</v>
      </c>
      <c r="J140" s="36">
        <v>0.42180000000000001</v>
      </c>
      <c r="K140" s="2" t="s">
        <v>37</v>
      </c>
      <c r="L140" s="5">
        <v>749.49448999999981</v>
      </c>
      <c r="M140" s="17">
        <v>0.23214513825178357</v>
      </c>
      <c r="N140" s="17" t="s">
        <v>30</v>
      </c>
      <c r="P140" s="26">
        <v>3708610</v>
      </c>
      <c r="Q140" s="5">
        <v>46.915556502301392</v>
      </c>
      <c r="T140" s="17"/>
    </row>
    <row r="141" spans="1:20" x14ac:dyDescent="0.35">
      <c r="A141" s="2" t="s">
        <v>314</v>
      </c>
      <c r="B141" s="2" t="s">
        <v>315</v>
      </c>
      <c r="C141" s="5">
        <v>8.4232000000000001E-2</v>
      </c>
      <c r="D141" s="5">
        <v>2.93397</v>
      </c>
      <c r="E141" s="5">
        <v>0</v>
      </c>
      <c r="F141" s="13">
        <v>2.7908006157308225E-2</v>
      </c>
      <c r="G141" s="13">
        <v>0.97209199384269174</v>
      </c>
      <c r="H141" s="13">
        <v>0</v>
      </c>
      <c r="I141" s="5">
        <v>3.0182020000000001</v>
      </c>
      <c r="J141" s="36">
        <v>0.42149999999999999</v>
      </c>
      <c r="K141" s="2" t="s">
        <v>263</v>
      </c>
      <c r="L141" s="5">
        <v>152.591182</v>
      </c>
      <c r="M141" s="17">
        <v>1.9779661972865511E-2</v>
      </c>
      <c r="N141" s="17" t="s">
        <v>30</v>
      </c>
      <c r="P141" s="26">
        <v>9302585</v>
      </c>
      <c r="Q141" s="5">
        <v>0.3244476669656875</v>
      </c>
      <c r="T141" s="17"/>
    </row>
    <row r="142" spans="1:20" x14ac:dyDescent="0.35">
      <c r="A142" s="2" t="s">
        <v>316</v>
      </c>
      <c r="B142" s="2" t="s">
        <v>317</v>
      </c>
      <c r="C142" s="5">
        <v>10.732482000000001</v>
      </c>
      <c r="D142" s="5">
        <v>94.18679800000001</v>
      </c>
      <c r="E142" s="5">
        <v>6.2021860000000002</v>
      </c>
      <c r="F142" s="13">
        <v>9.6583337012490458E-2</v>
      </c>
      <c r="G142" s="13">
        <v>0.84760219056145281</v>
      </c>
      <c r="H142" s="13">
        <v>5.5814472426056722E-2</v>
      </c>
      <c r="I142" s="5">
        <v>111.12146600000001</v>
      </c>
      <c r="J142" s="36">
        <v>0.42130000000000001</v>
      </c>
      <c r="K142" s="2" t="s">
        <v>37</v>
      </c>
      <c r="L142" s="5">
        <v>1120.1314330000007</v>
      </c>
      <c r="M142" s="17">
        <v>9.9203952970401063E-2</v>
      </c>
      <c r="N142" s="17" t="s">
        <v>30</v>
      </c>
      <c r="P142" s="26">
        <v>1412360000</v>
      </c>
      <c r="Q142" s="5">
        <v>7.8677862584610167E-2</v>
      </c>
      <c r="T142" s="17"/>
    </row>
    <row r="143" spans="1:20" x14ac:dyDescent="0.35">
      <c r="A143" s="2" t="s">
        <v>318</v>
      </c>
      <c r="B143" s="2" t="s">
        <v>319</v>
      </c>
      <c r="C143" s="5">
        <v>0.48896700000000004</v>
      </c>
      <c r="D143" s="5">
        <v>2.6225700000000001</v>
      </c>
      <c r="E143" s="5">
        <v>0.36951000000000001</v>
      </c>
      <c r="F143" s="13">
        <v>0.1404654978803791</v>
      </c>
      <c r="G143" s="13">
        <v>0.75338540387417918</v>
      </c>
      <c r="H143" s="13">
        <v>0.10614909824544166</v>
      </c>
      <c r="I143" s="5">
        <v>3.4810470000000002</v>
      </c>
      <c r="J143" s="36">
        <v>0.42049999999999998</v>
      </c>
      <c r="K143" s="2" t="s">
        <v>37</v>
      </c>
      <c r="L143" s="5">
        <v>98.837988999999979</v>
      </c>
      <c r="M143" s="17">
        <v>3.5219727103108105E-2</v>
      </c>
      <c r="N143" s="17" t="s">
        <v>30</v>
      </c>
      <c r="P143" s="26">
        <v>19000988</v>
      </c>
      <c r="Q143" s="5">
        <v>0.1832034734193822</v>
      </c>
      <c r="T143"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562ED-750D-44E8-970D-FB504967DF4F}">
  <sheetPr>
    <tabColor theme="9" tint="-0.249977111117893"/>
  </sheetPr>
  <dimension ref="A1:N9"/>
  <sheetViews>
    <sheetView zoomScale="70" zoomScaleNormal="70" workbookViewId="0">
      <selection activeCell="K41" sqref="K41"/>
    </sheetView>
  </sheetViews>
  <sheetFormatPr defaultColWidth="9.1796875" defaultRowHeight="14.5" x14ac:dyDescent="0.35"/>
  <cols>
    <col min="1" max="1" width="41.81640625" style="2" customWidth="1"/>
    <col min="2" max="16384" width="9.1796875" style="2"/>
  </cols>
  <sheetData>
    <row r="1" spans="1:14" s="19" customFormat="1" ht="51" customHeight="1" x14ac:dyDescent="0.3"/>
    <row r="2" spans="1:14" s="19" customFormat="1" ht="14" x14ac:dyDescent="0.3">
      <c r="A2" s="22" t="s">
        <v>320</v>
      </c>
    </row>
    <row r="3" spans="1:14" s="19" customFormat="1" ht="14" x14ac:dyDescent="0.3">
      <c r="A3" s="19" t="s">
        <v>321</v>
      </c>
    </row>
    <row r="4" spans="1:14" s="19" customFormat="1" ht="14" x14ac:dyDescent="0.3">
      <c r="A4" s="19" t="s">
        <v>322</v>
      </c>
      <c r="B4" s="19" t="s">
        <v>323</v>
      </c>
    </row>
    <row r="5" spans="1:14" s="19" customFormat="1" ht="14" x14ac:dyDescent="0.3">
      <c r="A5" s="19" t="s">
        <v>324</v>
      </c>
      <c r="B5" s="19" t="s">
        <v>325</v>
      </c>
    </row>
    <row r="6" spans="1:14" s="19" customFormat="1" ht="14" x14ac:dyDescent="0.3">
      <c r="A6" s="19" t="s">
        <v>326</v>
      </c>
      <c r="B6" s="19" t="s">
        <v>327</v>
      </c>
    </row>
    <row r="7" spans="1:14" s="19" customFormat="1" x14ac:dyDescent="0.35">
      <c r="A7" s="19" t="s">
        <v>328</v>
      </c>
      <c r="B7" s="19" t="s">
        <v>329</v>
      </c>
      <c r="E7" s="23"/>
    </row>
    <row r="8" spans="1:14" s="19" customFormat="1" ht="13.5" customHeight="1" x14ac:dyDescent="0.3">
      <c r="A8" s="20" t="s">
        <v>330</v>
      </c>
      <c r="B8" s="20" t="s">
        <v>331</v>
      </c>
      <c r="D8" s="21"/>
      <c r="E8" s="21"/>
      <c r="F8" s="21"/>
      <c r="G8" s="21"/>
      <c r="H8" s="21"/>
      <c r="I8" s="21"/>
      <c r="J8" s="21"/>
      <c r="K8" s="21"/>
      <c r="L8" s="21"/>
      <c r="M8" s="21"/>
      <c r="N8" s="21"/>
    </row>
    <row r="9" spans="1:14" s="19" customFormat="1" ht="1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7112-A593-4E12-9A3F-F27179D71378}">
  <sheetPr>
    <tabColor theme="9" tint="-0.249977111117893"/>
  </sheetPr>
  <dimension ref="A1:R138"/>
  <sheetViews>
    <sheetView topLeftCell="C6" zoomScale="90" zoomScaleNormal="90" workbookViewId="0">
      <selection activeCell="P22" sqref="P22:S30"/>
    </sheetView>
  </sheetViews>
  <sheetFormatPr defaultColWidth="8.7265625" defaultRowHeight="14.5" x14ac:dyDescent="0.35"/>
  <cols>
    <col min="1" max="1" width="42.26953125" style="2" customWidth="1"/>
    <col min="2" max="2" width="8.7265625" style="2"/>
    <col min="3" max="3" width="25.54296875" style="2" customWidth="1"/>
    <col min="4" max="4" width="13.1796875" style="2" customWidth="1"/>
    <col min="5" max="5" width="12.54296875" style="2" customWidth="1"/>
    <col min="6" max="6" width="13.54296875" style="2" customWidth="1"/>
    <col min="7" max="7" width="12.453125" style="2" customWidth="1"/>
    <col min="8" max="8" width="8.7265625" style="2"/>
    <col min="9" max="9" width="13.54296875" style="2" customWidth="1"/>
    <col min="10" max="10" width="14.26953125" style="2" customWidth="1"/>
    <col min="11" max="11" width="13.26953125" style="2" customWidth="1"/>
    <col min="12" max="12" width="11.54296875" style="2" customWidth="1"/>
    <col min="13" max="13" width="14.1796875" style="2" customWidth="1"/>
    <col min="14" max="16" width="8.7265625" style="2"/>
    <col min="17" max="17" width="12.26953125" style="2" customWidth="1"/>
    <col min="18" max="16384" width="8.7265625" style="2"/>
  </cols>
  <sheetData>
    <row r="1" spans="1:14" s="19" customFormat="1" ht="51" customHeight="1" x14ac:dyDescent="0.3"/>
    <row r="2" spans="1:14" s="19" customFormat="1" ht="14" x14ac:dyDescent="0.3">
      <c r="A2" s="22" t="s">
        <v>320</v>
      </c>
    </row>
    <row r="3" spans="1:14" s="19" customFormat="1" ht="14" x14ac:dyDescent="0.3">
      <c r="A3" s="19" t="s">
        <v>332</v>
      </c>
    </row>
    <row r="4" spans="1:14" s="19" customFormat="1" ht="14" x14ac:dyDescent="0.3">
      <c r="A4" s="19" t="s">
        <v>322</v>
      </c>
      <c r="B4" s="29" t="s">
        <v>333</v>
      </c>
    </row>
    <row r="5" spans="1:14" s="19" customFormat="1" ht="14" x14ac:dyDescent="0.3">
      <c r="A5" s="19" t="s">
        <v>324</v>
      </c>
      <c r="B5" s="29" t="s">
        <v>334</v>
      </c>
    </row>
    <row r="6" spans="1:14" s="19" customFormat="1" ht="14" x14ac:dyDescent="0.3">
      <c r="A6" s="19" t="s">
        <v>326</v>
      </c>
      <c r="B6" s="19" t="s">
        <v>3</v>
      </c>
    </row>
    <row r="7" spans="1:14" s="19" customFormat="1" x14ac:dyDescent="0.35">
      <c r="A7" s="19" t="s">
        <v>328</v>
      </c>
      <c r="B7" s="19" t="s">
        <v>335</v>
      </c>
      <c r="E7" s="23"/>
    </row>
    <row r="8" spans="1:14" s="19" customFormat="1" ht="13.5" customHeight="1" x14ac:dyDescent="0.3">
      <c r="A8" s="20" t="s">
        <v>330</v>
      </c>
      <c r="B8" s="20" t="s">
        <v>336</v>
      </c>
      <c r="D8" s="21"/>
      <c r="E8" s="21"/>
      <c r="F8" s="21"/>
      <c r="G8" s="21"/>
      <c r="H8" s="21"/>
      <c r="I8" s="21"/>
      <c r="J8" s="21"/>
      <c r="K8" s="21"/>
      <c r="L8" s="21"/>
      <c r="M8" s="21"/>
      <c r="N8" s="21"/>
    </row>
    <row r="9" spans="1:14" s="19" customFormat="1" ht="14" x14ac:dyDescent="0.3">
      <c r="A9" s="19" t="s">
        <v>337</v>
      </c>
      <c r="B9" s="19" t="s">
        <v>8</v>
      </c>
    </row>
    <row r="25" spans="18:18" x14ac:dyDescent="0.35">
      <c r="R25" s="5"/>
    </row>
    <row r="26" spans="18:18" x14ac:dyDescent="0.35">
      <c r="R26" s="5"/>
    </row>
    <row r="27" spans="18:18" x14ac:dyDescent="0.35">
      <c r="R27" s="5"/>
    </row>
    <row r="43" spans="2:14" ht="13" customHeight="1" x14ac:dyDescent="0.35"/>
    <row r="44" spans="2:14" x14ac:dyDescent="0.35">
      <c r="B44" s="2" t="s">
        <v>338</v>
      </c>
      <c r="I44" s="2" t="s">
        <v>339</v>
      </c>
    </row>
    <row r="45" spans="2:14" x14ac:dyDescent="0.35">
      <c r="B45" s="4" t="s">
        <v>11</v>
      </c>
      <c r="C45" s="4" t="s">
        <v>20</v>
      </c>
      <c r="D45" s="4" t="s">
        <v>340</v>
      </c>
      <c r="E45" s="4" t="s">
        <v>341</v>
      </c>
      <c r="F45" s="4" t="s">
        <v>21</v>
      </c>
      <c r="G45" s="4" t="s">
        <v>342</v>
      </c>
      <c r="I45" s="4" t="s">
        <v>11</v>
      </c>
      <c r="J45" s="4" t="s">
        <v>20</v>
      </c>
      <c r="K45" s="4" t="s">
        <v>340</v>
      </c>
      <c r="L45" s="4" t="s">
        <v>341</v>
      </c>
      <c r="M45" s="4" t="s">
        <v>21</v>
      </c>
      <c r="N45" s="4" t="s">
        <v>342</v>
      </c>
    </row>
    <row r="46" spans="2:14" x14ac:dyDescent="0.35">
      <c r="B46" s="2" t="s">
        <v>52</v>
      </c>
      <c r="C46" s="5">
        <v>0.69450000000000001</v>
      </c>
      <c r="D46" s="2">
        <v>3.5</v>
      </c>
      <c r="E46" s="5">
        <v>1.964988</v>
      </c>
      <c r="F46" s="2" t="s">
        <v>41</v>
      </c>
      <c r="G46" s="2">
        <v>0</v>
      </c>
      <c r="I46" s="2" t="s">
        <v>48</v>
      </c>
      <c r="J46" s="5">
        <v>0.73309999999999997</v>
      </c>
      <c r="K46" s="2">
        <v>3.5</v>
      </c>
      <c r="L46" s="5">
        <v>20.449017999999999</v>
      </c>
      <c r="M46" s="2" t="s">
        <v>41</v>
      </c>
      <c r="N46" s="2" t="s">
        <v>342</v>
      </c>
    </row>
    <row r="47" spans="2:14" x14ac:dyDescent="0.35">
      <c r="B47" s="2" t="s">
        <v>54</v>
      </c>
      <c r="C47" s="5">
        <v>0.68920000000000003</v>
      </c>
      <c r="D47" s="2">
        <v>3.5</v>
      </c>
      <c r="E47" s="5">
        <v>0.71323600000000009</v>
      </c>
      <c r="F47" s="2" t="s">
        <v>41</v>
      </c>
      <c r="G47" s="2">
        <v>0</v>
      </c>
      <c r="I47" s="2" t="s">
        <v>50</v>
      </c>
      <c r="J47" s="5">
        <v>0.72849999999999993</v>
      </c>
      <c r="K47" s="2">
        <v>3.5</v>
      </c>
      <c r="L47" s="5">
        <v>1.414196</v>
      </c>
      <c r="M47" s="2" t="s">
        <v>41</v>
      </c>
      <c r="N47" s="2" t="s">
        <v>342</v>
      </c>
    </row>
    <row r="48" spans="2:14" x14ac:dyDescent="0.35">
      <c r="B48" s="2" t="s">
        <v>64</v>
      </c>
      <c r="C48" s="5">
        <v>0.66920000000000002</v>
      </c>
      <c r="D48" s="2">
        <v>3.5</v>
      </c>
      <c r="E48" s="5">
        <v>17.087418</v>
      </c>
      <c r="F48" s="2" t="s">
        <v>41</v>
      </c>
      <c r="G48" s="2" t="s">
        <v>343</v>
      </c>
      <c r="I48" s="2" t="s">
        <v>56</v>
      </c>
      <c r="J48" s="5">
        <v>0.68920000000000003</v>
      </c>
      <c r="K48" s="2">
        <v>3.5</v>
      </c>
      <c r="L48" s="5">
        <v>28.574780999999994</v>
      </c>
      <c r="M48" s="2" t="s">
        <v>41</v>
      </c>
      <c r="N48" s="2" t="s">
        <v>342</v>
      </c>
    </row>
    <row r="49" spans="2:14" x14ac:dyDescent="0.35">
      <c r="B49" s="2" t="s">
        <v>67</v>
      </c>
      <c r="C49" s="5">
        <v>0.66220000000000001</v>
      </c>
      <c r="D49" s="2">
        <v>3.5</v>
      </c>
      <c r="E49" s="5">
        <v>16.125363999999998</v>
      </c>
      <c r="F49" s="2" t="s">
        <v>41</v>
      </c>
      <c r="G49" s="2">
        <v>0</v>
      </c>
      <c r="I49" s="2" t="s">
        <v>58</v>
      </c>
      <c r="J49" s="5">
        <v>0.67720000000000002</v>
      </c>
      <c r="K49" s="2">
        <v>3.5</v>
      </c>
      <c r="L49" s="5">
        <v>6.6455769999999994</v>
      </c>
      <c r="M49" s="2" t="s">
        <v>41</v>
      </c>
      <c r="N49" s="2" t="s">
        <v>342</v>
      </c>
    </row>
    <row r="50" spans="2:14" x14ac:dyDescent="0.35">
      <c r="B50" s="2" t="s">
        <v>79</v>
      </c>
      <c r="C50" s="5">
        <v>0.64729999999999999</v>
      </c>
      <c r="D50" s="2">
        <v>3.5</v>
      </c>
      <c r="E50" s="5">
        <v>30.517277000000004</v>
      </c>
      <c r="F50" s="2" t="s">
        <v>41</v>
      </c>
      <c r="G50" s="2" t="s">
        <v>344</v>
      </c>
      <c r="I50" s="2" t="s">
        <v>60</v>
      </c>
      <c r="J50" s="5">
        <v>0.67090000000000005</v>
      </c>
      <c r="K50" s="2">
        <v>3.5</v>
      </c>
      <c r="L50" s="5">
        <v>51.911768000000002</v>
      </c>
      <c r="M50" s="2" t="s">
        <v>41</v>
      </c>
      <c r="N50" s="2" t="s">
        <v>342</v>
      </c>
    </row>
    <row r="51" spans="2:14" x14ac:dyDescent="0.35">
      <c r="B51" s="2" t="s">
        <v>87</v>
      </c>
      <c r="C51" s="5">
        <v>0.63009999999999999</v>
      </c>
      <c r="D51" s="2">
        <v>3.5</v>
      </c>
      <c r="E51" s="5">
        <v>15.991864999999999</v>
      </c>
      <c r="F51" s="2" t="s">
        <v>41</v>
      </c>
      <c r="G51" s="2">
        <v>0</v>
      </c>
      <c r="I51" s="2" t="s">
        <v>62</v>
      </c>
      <c r="J51" s="5">
        <v>0.67</v>
      </c>
      <c r="K51" s="2">
        <v>2.5</v>
      </c>
      <c r="L51" s="5">
        <v>19.067460999999998</v>
      </c>
      <c r="M51" s="2" t="s">
        <v>37</v>
      </c>
      <c r="N51" s="2" t="s">
        <v>342</v>
      </c>
    </row>
    <row r="52" spans="2:14" x14ac:dyDescent="0.35">
      <c r="B52" s="2" t="s">
        <v>93</v>
      </c>
      <c r="C52" s="5">
        <v>0.62609999999999999</v>
      </c>
      <c r="D52" s="2">
        <v>0.5</v>
      </c>
      <c r="E52" s="5">
        <v>4.1462620000000001</v>
      </c>
      <c r="F52" s="2" t="s">
        <v>34</v>
      </c>
      <c r="G52" s="2">
        <v>0</v>
      </c>
      <c r="I52" s="2" t="s">
        <v>69</v>
      </c>
      <c r="J52" s="5">
        <v>0.65849999999999997</v>
      </c>
      <c r="K52" s="2">
        <v>3.5</v>
      </c>
      <c r="L52" s="5">
        <v>23.035342</v>
      </c>
      <c r="M52" s="2" t="s">
        <v>41</v>
      </c>
      <c r="N52" s="2" t="s">
        <v>342</v>
      </c>
    </row>
    <row r="53" spans="2:14" x14ac:dyDescent="0.35">
      <c r="B53" s="2" t="s">
        <v>95</v>
      </c>
      <c r="C53" s="5">
        <v>0.625</v>
      </c>
      <c r="D53" s="2">
        <v>3.5</v>
      </c>
      <c r="E53" s="5">
        <v>5.9583329999999997</v>
      </c>
      <c r="F53" s="2" t="s">
        <v>41</v>
      </c>
      <c r="G53" s="2">
        <v>0</v>
      </c>
      <c r="I53" s="2" t="s">
        <v>71</v>
      </c>
      <c r="J53" s="5">
        <v>0.6552</v>
      </c>
      <c r="K53" s="2">
        <v>2.5</v>
      </c>
      <c r="L53" s="5">
        <v>4.0478679999999994</v>
      </c>
      <c r="M53" s="2" t="s">
        <v>37</v>
      </c>
      <c r="N53" s="2" t="s">
        <v>342</v>
      </c>
    </row>
    <row r="54" spans="2:14" x14ac:dyDescent="0.35">
      <c r="B54" s="2" t="s">
        <v>99</v>
      </c>
      <c r="C54" s="5">
        <v>0.62439999999999996</v>
      </c>
      <c r="D54" s="2">
        <v>3.5</v>
      </c>
      <c r="E54" s="5">
        <v>96.622972999999988</v>
      </c>
      <c r="F54" s="2" t="s">
        <v>41</v>
      </c>
      <c r="G54" s="2" t="s">
        <v>343</v>
      </c>
      <c r="I54" s="2" t="s">
        <v>73</v>
      </c>
      <c r="J54" s="5">
        <v>0.65269999999999995</v>
      </c>
      <c r="K54" s="2">
        <v>3.5</v>
      </c>
      <c r="L54" s="5">
        <v>74.524141999999998</v>
      </c>
      <c r="M54" s="2" t="s">
        <v>41</v>
      </c>
      <c r="N54" s="2" t="s">
        <v>342</v>
      </c>
    </row>
    <row r="55" spans="2:14" x14ac:dyDescent="0.35">
      <c r="B55" s="2" t="s">
        <v>103</v>
      </c>
      <c r="C55" s="5">
        <v>0.62350000000000005</v>
      </c>
      <c r="D55" s="2">
        <v>3.5</v>
      </c>
      <c r="E55" s="5">
        <v>8.7340519999999984</v>
      </c>
      <c r="F55" s="2" t="s">
        <v>41</v>
      </c>
      <c r="G55" s="2">
        <v>0</v>
      </c>
      <c r="I55" s="2" t="s">
        <v>75</v>
      </c>
      <c r="J55" s="5">
        <v>0.65159999999999996</v>
      </c>
      <c r="K55" s="2">
        <v>3.5</v>
      </c>
      <c r="L55" s="5">
        <v>0.47990400000000005</v>
      </c>
      <c r="M55" s="2" t="s">
        <v>41</v>
      </c>
      <c r="N55" s="2" t="s">
        <v>342</v>
      </c>
    </row>
    <row r="56" spans="2:14" x14ac:dyDescent="0.35">
      <c r="B56" s="2" t="s">
        <v>107</v>
      </c>
      <c r="C56" s="5">
        <v>0.62029999999999996</v>
      </c>
      <c r="D56" s="2">
        <v>0.5</v>
      </c>
      <c r="E56" s="5">
        <v>1.112247</v>
      </c>
      <c r="F56" s="2" t="s">
        <v>34</v>
      </c>
      <c r="G56" s="2">
        <v>0</v>
      </c>
      <c r="I56" s="2" t="s">
        <v>77</v>
      </c>
      <c r="J56" s="5">
        <v>0.64969999999999994</v>
      </c>
      <c r="K56" s="2">
        <v>1.5</v>
      </c>
      <c r="L56" s="5">
        <v>55.138627000000007</v>
      </c>
      <c r="M56" s="2" t="s">
        <v>31</v>
      </c>
      <c r="N56" s="2" t="s">
        <v>342</v>
      </c>
    </row>
    <row r="57" spans="2:14" x14ac:dyDescent="0.35">
      <c r="B57" s="2" t="s">
        <v>111</v>
      </c>
      <c r="C57" s="5">
        <v>0.61780000000000002</v>
      </c>
      <c r="D57" s="2">
        <v>3.5</v>
      </c>
      <c r="E57" s="5">
        <v>41.625563999999997</v>
      </c>
      <c r="F57" s="2" t="s">
        <v>41</v>
      </c>
      <c r="G57" s="2">
        <v>0</v>
      </c>
      <c r="I57" s="2" t="s">
        <v>81</v>
      </c>
      <c r="J57" s="5">
        <v>0.64610000000000001</v>
      </c>
      <c r="K57" s="2">
        <v>3.5</v>
      </c>
      <c r="L57" s="5">
        <v>39.638742999999991</v>
      </c>
      <c r="M57" s="2" t="s">
        <v>41</v>
      </c>
      <c r="N57" s="2" t="s">
        <v>342</v>
      </c>
    </row>
    <row r="58" spans="2:14" x14ac:dyDescent="0.35">
      <c r="B58" s="2" t="s">
        <v>115</v>
      </c>
      <c r="C58" s="5">
        <v>0.61539999999999995</v>
      </c>
      <c r="D58" s="2">
        <v>0.5</v>
      </c>
      <c r="E58" s="5">
        <v>3.2007620000000001</v>
      </c>
      <c r="F58" s="2" t="s">
        <v>34</v>
      </c>
      <c r="G58" s="2">
        <v>0</v>
      </c>
      <c r="I58" s="2" t="s">
        <v>83</v>
      </c>
      <c r="J58" s="5">
        <v>0.64480000000000004</v>
      </c>
      <c r="K58" s="2">
        <v>3.5</v>
      </c>
      <c r="L58" s="5">
        <v>13.845079999999999</v>
      </c>
      <c r="M58" s="2" t="s">
        <v>41</v>
      </c>
      <c r="N58" s="2" t="s">
        <v>342</v>
      </c>
    </row>
    <row r="59" spans="2:14" x14ac:dyDescent="0.35">
      <c r="B59" s="2" t="s">
        <v>119</v>
      </c>
      <c r="C59" s="5">
        <v>0.61270000000000002</v>
      </c>
      <c r="D59" s="2">
        <v>2.5</v>
      </c>
      <c r="E59" s="5">
        <v>128.62014299999998</v>
      </c>
      <c r="F59" s="2" t="s">
        <v>37</v>
      </c>
      <c r="G59" s="2">
        <v>0</v>
      </c>
      <c r="I59" s="2" t="s">
        <v>85</v>
      </c>
      <c r="J59" s="5">
        <v>0.63119999999999998</v>
      </c>
      <c r="K59" s="2">
        <v>2.5</v>
      </c>
      <c r="L59" s="5">
        <v>248.34013400000001</v>
      </c>
      <c r="M59" s="2" t="s">
        <v>37</v>
      </c>
      <c r="N59" s="2" t="s">
        <v>342</v>
      </c>
    </row>
    <row r="60" spans="2:14" x14ac:dyDescent="0.35">
      <c r="B60" s="2" t="s">
        <v>123</v>
      </c>
      <c r="C60" s="5">
        <v>0.60970000000000002</v>
      </c>
      <c r="D60" s="2">
        <v>3.5</v>
      </c>
      <c r="E60" s="5">
        <v>21.817329000000001</v>
      </c>
      <c r="F60" s="2" t="s">
        <v>41</v>
      </c>
      <c r="G60" s="2">
        <v>0</v>
      </c>
      <c r="I60" s="2" t="s">
        <v>89</v>
      </c>
      <c r="J60" s="5">
        <v>0.62850000000000006</v>
      </c>
      <c r="K60" s="2">
        <v>3.5</v>
      </c>
      <c r="L60" s="5">
        <v>116.856622</v>
      </c>
      <c r="M60" s="2" t="s">
        <v>41</v>
      </c>
      <c r="N60" s="2" t="s">
        <v>342</v>
      </c>
    </row>
    <row r="61" spans="2:14" x14ac:dyDescent="0.35">
      <c r="B61" s="2" t="s">
        <v>129</v>
      </c>
      <c r="C61" s="5">
        <v>0.60829999999999995</v>
      </c>
      <c r="D61" s="2">
        <v>3.5</v>
      </c>
      <c r="E61" s="5">
        <v>3.9287109999999998</v>
      </c>
      <c r="F61" s="2" t="s">
        <v>41</v>
      </c>
      <c r="G61" s="2">
        <v>0</v>
      </c>
      <c r="I61" s="2" t="s">
        <v>91</v>
      </c>
      <c r="J61" s="5">
        <v>0.62819999999999998</v>
      </c>
      <c r="K61" s="2">
        <v>3.5</v>
      </c>
      <c r="L61" s="5">
        <v>70.840356</v>
      </c>
      <c r="M61" s="2" t="s">
        <v>41</v>
      </c>
      <c r="N61" s="2" t="s">
        <v>342</v>
      </c>
    </row>
    <row r="62" spans="2:14" x14ac:dyDescent="0.35">
      <c r="B62" s="2" t="s">
        <v>131</v>
      </c>
      <c r="C62" s="5">
        <v>0.60670000000000002</v>
      </c>
      <c r="D62" s="2">
        <v>3.5</v>
      </c>
      <c r="E62" s="5">
        <v>6.9625819999999985</v>
      </c>
      <c r="F62" s="2" t="s">
        <v>41</v>
      </c>
      <c r="G62" s="2" t="s">
        <v>344</v>
      </c>
      <c r="I62" s="2" t="s">
        <v>97</v>
      </c>
      <c r="J62" s="5">
        <v>0.62460000000000004</v>
      </c>
      <c r="K62" s="2">
        <v>3.5</v>
      </c>
      <c r="L62" s="5">
        <v>104.43346299999999</v>
      </c>
      <c r="M62" s="2" t="s">
        <v>41</v>
      </c>
      <c r="N62" s="2" t="s">
        <v>342</v>
      </c>
    </row>
    <row r="63" spans="2:14" x14ac:dyDescent="0.35">
      <c r="B63" s="2" t="s">
        <v>133</v>
      </c>
      <c r="C63" s="5">
        <v>0.60650000000000004</v>
      </c>
      <c r="D63" s="2">
        <v>0.5</v>
      </c>
      <c r="E63" s="5">
        <v>1.2083919999999999</v>
      </c>
      <c r="F63" s="2" t="s">
        <v>34</v>
      </c>
      <c r="G63" s="2">
        <v>0</v>
      </c>
      <c r="I63" s="2" t="s">
        <v>101</v>
      </c>
      <c r="J63" s="5">
        <v>0.62390000000000001</v>
      </c>
      <c r="K63" s="2">
        <v>2.5</v>
      </c>
      <c r="L63" s="5">
        <v>16.821933000000001</v>
      </c>
      <c r="M63" s="2" t="s">
        <v>37</v>
      </c>
      <c r="N63" s="2" t="s">
        <v>342</v>
      </c>
    </row>
    <row r="64" spans="2:14" x14ac:dyDescent="0.35">
      <c r="B64" s="2" t="s">
        <v>135</v>
      </c>
      <c r="C64" s="5">
        <v>0.60389999999999999</v>
      </c>
      <c r="D64" s="2">
        <v>3.5</v>
      </c>
      <c r="E64" s="5">
        <v>105.52308299999999</v>
      </c>
      <c r="F64" s="2" t="s">
        <v>41</v>
      </c>
      <c r="G64" s="2">
        <v>0</v>
      </c>
      <c r="I64" s="2" t="s">
        <v>105</v>
      </c>
      <c r="J64" s="5">
        <v>0.62139999999999995</v>
      </c>
      <c r="K64" s="2">
        <v>3.5</v>
      </c>
      <c r="L64" s="5">
        <v>7.4621250000000003</v>
      </c>
      <c r="M64" s="2" t="s">
        <v>41</v>
      </c>
      <c r="N64" s="2" t="s">
        <v>342</v>
      </c>
    </row>
    <row r="65" spans="2:14" x14ac:dyDescent="0.35">
      <c r="B65" s="2" t="s">
        <v>137</v>
      </c>
      <c r="C65" s="5">
        <v>0.60370000000000001</v>
      </c>
      <c r="D65" s="2">
        <v>3.5</v>
      </c>
      <c r="E65" s="5">
        <v>4.1042990000000001</v>
      </c>
      <c r="F65" s="2" t="s">
        <v>41</v>
      </c>
      <c r="G65" s="2">
        <v>0</v>
      </c>
      <c r="I65" s="2" t="s">
        <v>109</v>
      </c>
      <c r="J65" s="5">
        <v>0.61929999999999996</v>
      </c>
      <c r="K65" s="2">
        <v>2.5</v>
      </c>
      <c r="L65" s="5">
        <v>6.6006939999999998</v>
      </c>
      <c r="M65" s="2" t="s">
        <v>37</v>
      </c>
      <c r="N65" s="2" t="s">
        <v>342</v>
      </c>
    </row>
    <row r="66" spans="2:14" x14ac:dyDescent="0.35">
      <c r="B66" s="2" t="s">
        <v>139</v>
      </c>
      <c r="C66" s="5">
        <v>0.60340000000000005</v>
      </c>
      <c r="D66" s="2">
        <v>3.5</v>
      </c>
      <c r="E66" s="5">
        <v>0.30596299999999998</v>
      </c>
      <c r="F66" s="2" t="s">
        <v>41</v>
      </c>
      <c r="G66" s="2">
        <v>0</v>
      </c>
      <c r="I66" s="2" t="s">
        <v>113</v>
      </c>
      <c r="J66" s="2">
        <v>0.6159</v>
      </c>
      <c r="K66" s="2">
        <v>3.5</v>
      </c>
      <c r="L66" s="5">
        <v>9.4677810000000022</v>
      </c>
      <c r="M66" s="2" t="s">
        <v>41</v>
      </c>
      <c r="N66" s="2" t="s">
        <v>342</v>
      </c>
    </row>
    <row r="67" spans="2:14" x14ac:dyDescent="0.35">
      <c r="B67" s="2" t="s">
        <v>141</v>
      </c>
      <c r="C67" s="5">
        <v>0.59989999999999999</v>
      </c>
      <c r="D67" s="2">
        <v>3.5</v>
      </c>
      <c r="E67" s="5">
        <v>21.445672999999999</v>
      </c>
      <c r="F67" s="2" t="s">
        <v>41</v>
      </c>
      <c r="G67" s="2" t="s">
        <v>343</v>
      </c>
      <c r="I67" s="2" t="s">
        <v>117</v>
      </c>
      <c r="J67" s="5">
        <v>0.61299999999999999</v>
      </c>
      <c r="K67" s="2">
        <v>3.5</v>
      </c>
      <c r="L67" s="5">
        <v>142.37768700000001</v>
      </c>
      <c r="M67" s="2" t="s">
        <v>41</v>
      </c>
      <c r="N67" s="2" t="s">
        <v>342</v>
      </c>
    </row>
    <row r="68" spans="2:14" x14ac:dyDescent="0.35">
      <c r="B68" s="2" t="s">
        <v>143</v>
      </c>
      <c r="C68" s="5">
        <v>0.59950000000000003</v>
      </c>
      <c r="D68" s="2">
        <v>1.5</v>
      </c>
      <c r="E68" s="5">
        <v>1.197362</v>
      </c>
      <c r="F68" s="2" t="s">
        <v>31</v>
      </c>
      <c r="G68" s="2" t="s">
        <v>343</v>
      </c>
      <c r="I68" s="2" t="s">
        <v>121</v>
      </c>
      <c r="J68" s="5">
        <v>0.61039999999999994</v>
      </c>
      <c r="K68" s="2">
        <v>3.5</v>
      </c>
      <c r="L68" s="5">
        <v>31.128241000000003</v>
      </c>
      <c r="M68" s="2" t="s">
        <v>41</v>
      </c>
      <c r="N68" s="2" t="s">
        <v>342</v>
      </c>
    </row>
    <row r="69" spans="2:14" x14ac:dyDescent="0.35">
      <c r="B69" s="2" t="s">
        <v>145</v>
      </c>
      <c r="C69" s="5">
        <v>0.59899999999999998</v>
      </c>
      <c r="D69" s="2">
        <v>2.5</v>
      </c>
      <c r="E69" s="5">
        <v>15.214414999999997</v>
      </c>
      <c r="F69" s="2" t="s">
        <v>37</v>
      </c>
      <c r="G69" s="2">
        <v>0</v>
      </c>
      <c r="I69" s="2" t="s">
        <v>125</v>
      </c>
      <c r="J69" s="5">
        <v>0.60950000000000004</v>
      </c>
      <c r="K69" s="2">
        <v>2.5</v>
      </c>
      <c r="L69" s="5">
        <v>38.010653000000005</v>
      </c>
      <c r="M69" s="2" t="s">
        <v>37</v>
      </c>
      <c r="N69" s="2" t="s">
        <v>342</v>
      </c>
    </row>
    <row r="70" spans="2:14" x14ac:dyDescent="0.35">
      <c r="B70" s="2" t="s">
        <v>147</v>
      </c>
      <c r="C70" s="5">
        <v>0.59860000000000002</v>
      </c>
      <c r="D70" s="2">
        <v>1.5</v>
      </c>
      <c r="E70" s="5">
        <v>0.35311400000000004</v>
      </c>
      <c r="F70" s="2" t="s">
        <v>31</v>
      </c>
      <c r="G70" s="2">
        <v>0</v>
      </c>
      <c r="I70" s="2" t="s">
        <v>127</v>
      </c>
      <c r="J70" s="5">
        <v>0.60919999999999996</v>
      </c>
      <c r="K70" s="2">
        <v>3.5</v>
      </c>
      <c r="L70" s="5">
        <v>57.259129000000009</v>
      </c>
      <c r="M70" s="2" t="s">
        <v>41</v>
      </c>
      <c r="N70" s="2" t="s">
        <v>342</v>
      </c>
    </row>
    <row r="71" spans="2:14" x14ac:dyDescent="0.35">
      <c r="B71" s="2" t="s">
        <v>149</v>
      </c>
      <c r="C71" s="5">
        <v>0.59750000000000003</v>
      </c>
      <c r="D71" s="2">
        <v>1.5</v>
      </c>
      <c r="E71" s="5">
        <v>21.332282999999997</v>
      </c>
      <c r="F71" s="2" t="s">
        <v>31</v>
      </c>
      <c r="G71" s="2" t="s">
        <v>344</v>
      </c>
      <c r="I71" s="2" t="s">
        <v>177</v>
      </c>
      <c r="J71" s="5">
        <v>0.58150000000000002</v>
      </c>
      <c r="K71" s="2">
        <v>3.5</v>
      </c>
      <c r="L71" s="5">
        <v>0.93763200000000002</v>
      </c>
      <c r="M71" s="2" t="s">
        <v>41</v>
      </c>
      <c r="N71" s="2" t="s">
        <v>342</v>
      </c>
    </row>
    <row r="72" spans="2:14" x14ac:dyDescent="0.35">
      <c r="B72" s="2" t="s">
        <v>151</v>
      </c>
      <c r="C72" s="5">
        <v>0.59489999999999998</v>
      </c>
      <c r="D72" s="2">
        <v>0.5</v>
      </c>
      <c r="E72" s="5">
        <v>3.2739600000000002</v>
      </c>
      <c r="F72" s="2" t="s">
        <v>34</v>
      </c>
      <c r="G72" s="2">
        <v>0</v>
      </c>
      <c r="I72" s="2" t="s">
        <v>179</v>
      </c>
      <c r="J72" s="5">
        <v>0.57999999999999996</v>
      </c>
      <c r="K72" s="2">
        <v>3.5</v>
      </c>
      <c r="L72" s="5">
        <v>28.981790999999994</v>
      </c>
      <c r="M72" s="2" t="s">
        <v>41</v>
      </c>
      <c r="N72" s="2" t="s">
        <v>342</v>
      </c>
    </row>
    <row r="73" spans="2:14" x14ac:dyDescent="0.35">
      <c r="B73" s="2" t="s">
        <v>153</v>
      </c>
      <c r="C73" s="5">
        <v>0.59240000000000004</v>
      </c>
      <c r="D73" s="2">
        <v>0.5</v>
      </c>
      <c r="E73" s="5">
        <v>3.7776019999999999</v>
      </c>
      <c r="F73" s="2" t="s">
        <v>34</v>
      </c>
      <c r="G73" s="2">
        <v>0</v>
      </c>
      <c r="I73" s="2" t="s">
        <v>187</v>
      </c>
      <c r="J73" s="5">
        <v>0.57069999999999999</v>
      </c>
      <c r="K73" s="2">
        <v>2.5</v>
      </c>
      <c r="L73" s="5">
        <v>101.63274699999999</v>
      </c>
      <c r="M73" s="2" t="s">
        <v>37</v>
      </c>
      <c r="N73" s="2" t="s">
        <v>342</v>
      </c>
    </row>
    <row r="74" spans="2:14" x14ac:dyDescent="0.35">
      <c r="B74" s="2" t="s">
        <v>155</v>
      </c>
      <c r="C74" s="5">
        <v>0.59099999999999997</v>
      </c>
      <c r="D74" s="2">
        <v>3.5</v>
      </c>
      <c r="E74" s="5">
        <v>131.65140600000001</v>
      </c>
      <c r="F74" s="2" t="s">
        <v>41</v>
      </c>
      <c r="G74" s="2">
        <v>0</v>
      </c>
      <c r="I74" s="2" t="s">
        <v>193</v>
      </c>
      <c r="J74" s="5">
        <v>0.56459999999999999</v>
      </c>
      <c r="K74" s="2">
        <v>2.5</v>
      </c>
      <c r="L74" s="5">
        <v>8.8160379999999989</v>
      </c>
      <c r="M74" s="2" t="s">
        <v>37</v>
      </c>
      <c r="N74" s="2" t="s">
        <v>342</v>
      </c>
    </row>
    <row r="75" spans="2:14" x14ac:dyDescent="0.35">
      <c r="B75" s="2" t="s">
        <v>157</v>
      </c>
      <c r="C75" s="5">
        <v>0.58960000000000001</v>
      </c>
      <c r="D75" s="2">
        <v>0.5</v>
      </c>
      <c r="E75" s="5">
        <v>5.7894209999999999</v>
      </c>
      <c r="F75" s="2" t="s">
        <v>34</v>
      </c>
      <c r="G75" s="2">
        <v>0</v>
      </c>
      <c r="I75" s="2" t="s">
        <v>209</v>
      </c>
      <c r="J75" s="5">
        <v>0.54890000000000005</v>
      </c>
      <c r="K75" s="2">
        <v>3.5</v>
      </c>
      <c r="L75" s="5">
        <v>301.43506899999994</v>
      </c>
      <c r="M75" s="2" t="s">
        <v>41</v>
      </c>
      <c r="N75" s="2" t="s">
        <v>342</v>
      </c>
    </row>
    <row r="76" spans="2:14" x14ac:dyDescent="0.35">
      <c r="B76" s="2" t="s">
        <v>159</v>
      </c>
      <c r="C76" s="5">
        <v>0.58709999999999996</v>
      </c>
      <c r="D76" s="2">
        <v>1.5</v>
      </c>
      <c r="E76" s="5">
        <v>24.846717999999996</v>
      </c>
      <c r="F76" s="2" t="s">
        <v>31</v>
      </c>
      <c r="G76" s="2">
        <v>0</v>
      </c>
      <c r="I76" s="2" t="s">
        <v>225</v>
      </c>
      <c r="J76" s="5">
        <v>0.5353</v>
      </c>
      <c r="K76" s="2">
        <v>1.5</v>
      </c>
      <c r="L76" s="5">
        <v>108.73441299999999</v>
      </c>
      <c r="M76" s="2" t="s">
        <v>31</v>
      </c>
      <c r="N76" s="2" t="s">
        <v>342</v>
      </c>
    </row>
    <row r="77" spans="2:14" x14ac:dyDescent="0.35">
      <c r="B77" s="2" t="s">
        <v>161</v>
      </c>
      <c r="C77" s="5">
        <v>0.58709999999999996</v>
      </c>
      <c r="D77" s="2">
        <v>2.5</v>
      </c>
      <c r="E77" s="5">
        <v>0</v>
      </c>
      <c r="F77" s="2" t="s">
        <v>37</v>
      </c>
      <c r="G77" s="2">
        <v>0</v>
      </c>
      <c r="I77" s="2" t="s">
        <v>251</v>
      </c>
      <c r="J77" s="5">
        <v>0.51439999999999997</v>
      </c>
      <c r="K77" s="2">
        <v>1.5</v>
      </c>
      <c r="L77" s="5">
        <v>48.729404999999993</v>
      </c>
      <c r="M77" s="2" t="s">
        <v>31</v>
      </c>
      <c r="N77" s="2" t="s">
        <v>342</v>
      </c>
    </row>
    <row r="78" spans="2:14" x14ac:dyDescent="0.35">
      <c r="B78" s="2" t="s">
        <v>163</v>
      </c>
      <c r="C78" s="5">
        <v>0.58650000000000002</v>
      </c>
      <c r="D78" s="2">
        <v>1.5</v>
      </c>
      <c r="E78" s="5">
        <v>45.547076999999994</v>
      </c>
      <c r="F78" s="2" t="s">
        <v>31</v>
      </c>
      <c r="G78" s="2" t="s">
        <v>343</v>
      </c>
      <c r="I78" s="2" t="s">
        <v>274</v>
      </c>
      <c r="J78" s="5">
        <v>0.48599999999999999</v>
      </c>
      <c r="K78" s="2">
        <v>2.5</v>
      </c>
      <c r="L78" s="5">
        <v>89.323412000000005</v>
      </c>
      <c r="M78" s="2" t="s">
        <v>37</v>
      </c>
      <c r="N78" s="2" t="s">
        <v>342</v>
      </c>
    </row>
    <row r="79" spans="2:14" x14ac:dyDescent="0.35">
      <c r="B79" s="2" t="s">
        <v>165</v>
      </c>
      <c r="C79" s="5">
        <v>0.58619999999999994</v>
      </c>
      <c r="D79" s="2">
        <v>3.5</v>
      </c>
      <c r="E79" s="5">
        <v>15.808389000000002</v>
      </c>
      <c r="F79" s="2" t="s">
        <v>41</v>
      </c>
      <c r="G79" s="2">
        <v>0</v>
      </c>
      <c r="I79" s="2" t="s">
        <v>308</v>
      </c>
      <c r="J79" s="5">
        <v>0.433</v>
      </c>
      <c r="K79" s="2">
        <v>2.5</v>
      </c>
      <c r="L79" s="5">
        <v>175.46422099999998</v>
      </c>
      <c r="M79" s="2" t="s">
        <v>37</v>
      </c>
      <c r="N79" s="2" t="s">
        <v>342</v>
      </c>
    </row>
    <row r="80" spans="2:14" x14ac:dyDescent="0.35">
      <c r="B80" s="2" t="s">
        <v>167</v>
      </c>
      <c r="C80" s="5">
        <v>0.58609999999999995</v>
      </c>
      <c r="D80" s="2">
        <v>3.5</v>
      </c>
      <c r="E80" s="5">
        <v>9.0635580000000004</v>
      </c>
      <c r="F80" s="2" t="s">
        <v>41</v>
      </c>
      <c r="G80" s="2">
        <v>0</v>
      </c>
    </row>
    <row r="81" spans="2:12" x14ac:dyDescent="0.35">
      <c r="B81" s="2" t="s">
        <v>169</v>
      </c>
      <c r="C81" s="5">
        <v>0.58420000000000005</v>
      </c>
      <c r="D81" s="2">
        <v>0.5</v>
      </c>
      <c r="E81" s="5">
        <v>5.029596999999999</v>
      </c>
      <c r="F81" s="2" t="s">
        <v>34</v>
      </c>
      <c r="G81" s="2">
        <v>0</v>
      </c>
      <c r="I81" s="11" t="s">
        <v>345</v>
      </c>
      <c r="J81" s="11">
        <v>0.41599999999999998</v>
      </c>
      <c r="K81" s="11">
        <v>0.5</v>
      </c>
      <c r="L81" s="11">
        <v>1000</v>
      </c>
    </row>
    <row r="82" spans="2:12" x14ac:dyDescent="0.35">
      <c r="B82" s="2" t="s">
        <v>171</v>
      </c>
      <c r="C82" s="5">
        <v>0.58360000000000001</v>
      </c>
      <c r="D82" s="2">
        <v>0.5</v>
      </c>
      <c r="E82" s="5">
        <v>0.92332599999999998</v>
      </c>
      <c r="F82" s="2" t="s">
        <v>34</v>
      </c>
      <c r="G82" s="2">
        <v>0</v>
      </c>
      <c r="I82" s="11" t="s">
        <v>345</v>
      </c>
      <c r="J82" s="11">
        <v>0.438</v>
      </c>
      <c r="K82" s="11">
        <v>0.5</v>
      </c>
      <c r="L82" s="11">
        <v>500</v>
      </c>
    </row>
    <row r="83" spans="2:12" x14ac:dyDescent="0.35">
      <c r="B83" s="2" t="s">
        <v>173</v>
      </c>
      <c r="C83" s="5">
        <v>0.58329999999999993</v>
      </c>
      <c r="D83" s="2">
        <v>3.5</v>
      </c>
      <c r="E83" s="5">
        <v>1.0347759999999999</v>
      </c>
      <c r="F83" s="2" t="s">
        <v>41</v>
      </c>
      <c r="G83" s="2">
        <v>0</v>
      </c>
      <c r="I83" s="11" t="s">
        <v>345</v>
      </c>
      <c r="J83" s="11">
        <v>0.45100000000000001</v>
      </c>
      <c r="K83" s="11">
        <v>0.5</v>
      </c>
      <c r="L83" s="11">
        <v>50</v>
      </c>
    </row>
    <row r="84" spans="2:12" x14ac:dyDescent="0.35">
      <c r="B84" s="2" t="s">
        <v>175</v>
      </c>
      <c r="C84" s="5">
        <v>0.58279999999999998</v>
      </c>
      <c r="D84" s="2">
        <v>2.5</v>
      </c>
      <c r="E84" s="5">
        <v>33.446193000000001</v>
      </c>
      <c r="F84" s="2" t="s">
        <v>37</v>
      </c>
      <c r="G84" s="2" t="s">
        <v>344</v>
      </c>
    </row>
    <row r="85" spans="2:12" x14ac:dyDescent="0.35">
      <c r="B85" s="2" t="s">
        <v>181</v>
      </c>
      <c r="C85" s="5">
        <v>0.57850000000000001</v>
      </c>
      <c r="D85" s="2">
        <v>0.5</v>
      </c>
      <c r="E85" s="5">
        <v>3.1774739999999992</v>
      </c>
      <c r="F85" s="2" t="s">
        <v>34</v>
      </c>
      <c r="G85" s="2">
        <v>0</v>
      </c>
    </row>
    <row r="86" spans="2:12" x14ac:dyDescent="0.35">
      <c r="B86" s="2" t="s">
        <v>183</v>
      </c>
      <c r="C86" s="5">
        <v>0.57569999999999999</v>
      </c>
      <c r="D86" s="2">
        <v>3.5</v>
      </c>
      <c r="E86" s="5">
        <v>13.536284</v>
      </c>
      <c r="F86" s="2" t="s">
        <v>41</v>
      </c>
      <c r="G86" s="2" t="s">
        <v>343</v>
      </c>
    </row>
    <row r="87" spans="2:12" x14ac:dyDescent="0.35">
      <c r="B87" s="2" t="s">
        <v>185</v>
      </c>
      <c r="C87" s="5">
        <v>0.5736</v>
      </c>
      <c r="D87" s="2">
        <v>1.5</v>
      </c>
      <c r="E87" s="5">
        <v>12.754484000000001</v>
      </c>
      <c r="F87" s="2" t="s">
        <v>31</v>
      </c>
      <c r="G87" s="2" t="s">
        <v>343</v>
      </c>
    </row>
    <row r="88" spans="2:12" x14ac:dyDescent="0.35">
      <c r="B88" s="2" t="s">
        <v>189</v>
      </c>
      <c r="C88" s="5">
        <v>0.56569999999999998</v>
      </c>
      <c r="D88" s="2">
        <v>1.5</v>
      </c>
      <c r="E88" s="5">
        <v>24.984680999999995</v>
      </c>
      <c r="F88" s="2" t="s">
        <v>31</v>
      </c>
      <c r="G88" s="2" t="s">
        <v>344</v>
      </c>
    </row>
    <row r="89" spans="2:12" x14ac:dyDescent="0.35">
      <c r="B89" s="2" t="s">
        <v>191</v>
      </c>
      <c r="C89" s="5">
        <v>0.56490000000000007</v>
      </c>
      <c r="D89" s="2">
        <v>2.5</v>
      </c>
      <c r="E89" s="5">
        <v>11.039950000000001</v>
      </c>
      <c r="F89" s="2" t="s">
        <v>37</v>
      </c>
      <c r="G89" s="2">
        <v>0</v>
      </c>
    </row>
    <row r="90" spans="2:12" x14ac:dyDescent="0.35">
      <c r="B90" s="2" t="s">
        <v>195</v>
      </c>
      <c r="C90" s="5">
        <v>0.56389999999999996</v>
      </c>
      <c r="D90" s="2">
        <v>2.5</v>
      </c>
      <c r="E90" s="5">
        <v>0.44728200000000001</v>
      </c>
      <c r="F90" s="2" t="s">
        <v>37</v>
      </c>
      <c r="G90" s="2">
        <v>0</v>
      </c>
    </row>
    <row r="91" spans="2:12" x14ac:dyDescent="0.35">
      <c r="B91" s="2" t="s">
        <v>197</v>
      </c>
      <c r="C91" s="5">
        <v>0.56299999999999994</v>
      </c>
      <c r="D91" s="2">
        <v>3.5</v>
      </c>
      <c r="E91" s="5">
        <v>13.809192000000001</v>
      </c>
      <c r="F91" s="2" t="s">
        <v>41</v>
      </c>
      <c r="G91" s="2">
        <v>0</v>
      </c>
    </row>
    <row r="92" spans="2:12" x14ac:dyDescent="0.35">
      <c r="B92" s="2" t="s">
        <v>199</v>
      </c>
      <c r="C92" s="5">
        <v>0.56159999999999999</v>
      </c>
      <c r="D92" s="2">
        <v>1.5</v>
      </c>
      <c r="E92" s="5">
        <v>0.50736500000000007</v>
      </c>
      <c r="F92" s="2" t="s">
        <v>31</v>
      </c>
      <c r="G92" s="2">
        <v>0</v>
      </c>
    </row>
    <row r="93" spans="2:12" x14ac:dyDescent="0.35">
      <c r="B93" s="2" t="s">
        <v>201</v>
      </c>
      <c r="C93" s="5">
        <v>0.56119999999999992</v>
      </c>
      <c r="D93" s="2">
        <v>2.5</v>
      </c>
      <c r="E93" s="5">
        <v>371.2840799999999</v>
      </c>
      <c r="F93" s="2" t="s">
        <v>37</v>
      </c>
      <c r="G93" s="2">
        <v>0</v>
      </c>
    </row>
    <row r="94" spans="2:12" x14ac:dyDescent="0.35">
      <c r="B94" s="2" t="s">
        <v>203</v>
      </c>
      <c r="C94" s="5">
        <v>0.56020000000000003</v>
      </c>
      <c r="D94" s="2">
        <v>2.5</v>
      </c>
      <c r="E94" s="5">
        <v>1424.1878880000002</v>
      </c>
      <c r="F94" s="2" t="s">
        <v>37</v>
      </c>
      <c r="G94" s="2">
        <v>0</v>
      </c>
    </row>
    <row r="95" spans="2:12" x14ac:dyDescent="0.35">
      <c r="B95" s="2" t="s">
        <v>205</v>
      </c>
      <c r="C95" s="5">
        <v>0.56009999999999993</v>
      </c>
      <c r="D95" s="2">
        <v>3.5</v>
      </c>
      <c r="E95" s="5">
        <v>32.643105000000006</v>
      </c>
      <c r="F95" s="2" t="s">
        <v>41</v>
      </c>
      <c r="G95" s="2">
        <v>0</v>
      </c>
    </row>
    <row r="96" spans="2:12" x14ac:dyDescent="0.35">
      <c r="B96" s="2" t="s">
        <v>207</v>
      </c>
      <c r="C96" s="5">
        <v>0.55610000000000004</v>
      </c>
      <c r="D96" s="2">
        <v>1.5</v>
      </c>
      <c r="E96" s="5">
        <v>27.330703999999997</v>
      </c>
      <c r="F96" s="2" t="s">
        <v>31</v>
      </c>
      <c r="G96" s="2" t="s">
        <v>343</v>
      </c>
    </row>
    <row r="97" spans="2:7" x14ac:dyDescent="0.35">
      <c r="B97" s="2" t="s">
        <v>211</v>
      </c>
      <c r="C97" s="5">
        <v>0.54880000000000007</v>
      </c>
      <c r="D97" s="2">
        <v>3.5</v>
      </c>
      <c r="E97" s="5">
        <v>21.358516999999999</v>
      </c>
      <c r="F97" s="2" t="s">
        <v>41</v>
      </c>
      <c r="G97" s="2">
        <v>0</v>
      </c>
    </row>
    <row r="98" spans="2:7" x14ac:dyDescent="0.35">
      <c r="B98" s="2" t="s">
        <v>213</v>
      </c>
      <c r="C98" s="5">
        <v>0.54869999999999997</v>
      </c>
      <c r="D98" s="2">
        <v>1.5</v>
      </c>
      <c r="E98" s="5">
        <v>2.8289030000000004</v>
      </c>
      <c r="F98" s="2" t="s">
        <v>31</v>
      </c>
      <c r="G98" s="2" t="s">
        <v>344</v>
      </c>
    </row>
    <row r="99" spans="2:7" x14ac:dyDescent="0.35">
      <c r="B99" s="2" t="s">
        <v>215</v>
      </c>
      <c r="C99" s="5">
        <v>0.54420000000000002</v>
      </c>
      <c r="D99" s="2">
        <v>2.5</v>
      </c>
      <c r="E99" s="5">
        <v>9.5875999999999989E-2</v>
      </c>
      <c r="F99" s="2" t="s">
        <v>37</v>
      </c>
      <c r="G99" s="2">
        <v>0</v>
      </c>
    </row>
    <row r="100" spans="2:7" x14ac:dyDescent="0.35">
      <c r="B100" s="2" t="s">
        <v>217</v>
      </c>
      <c r="C100" s="5">
        <v>0.54280000000000006</v>
      </c>
      <c r="D100" s="2">
        <v>1.5</v>
      </c>
      <c r="E100" s="5">
        <v>14.465709</v>
      </c>
      <c r="F100" s="2" t="s">
        <v>31</v>
      </c>
      <c r="G100" s="2">
        <v>0</v>
      </c>
    </row>
    <row r="101" spans="2:7" x14ac:dyDescent="0.35">
      <c r="B101" s="2" t="s">
        <v>219</v>
      </c>
      <c r="C101" s="5">
        <v>0.53990000000000005</v>
      </c>
      <c r="D101" s="2">
        <v>2.5</v>
      </c>
      <c r="E101" s="5">
        <v>92.550094000000001</v>
      </c>
      <c r="F101" s="2" t="s">
        <v>37</v>
      </c>
      <c r="G101" s="2">
        <v>0</v>
      </c>
    </row>
    <row r="102" spans="2:7" x14ac:dyDescent="0.35">
      <c r="B102" s="2" t="s">
        <v>221</v>
      </c>
      <c r="C102" s="5">
        <v>0.53869999999999996</v>
      </c>
      <c r="D102" s="2">
        <v>2.5</v>
      </c>
      <c r="E102" s="5">
        <v>7.3638950000000012</v>
      </c>
      <c r="F102" s="2" t="s">
        <v>37</v>
      </c>
      <c r="G102" s="2">
        <v>0</v>
      </c>
    </row>
    <row r="103" spans="2:7" x14ac:dyDescent="0.35">
      <c r="B103" s="2" t="s">
        <v>223</v>
      </c>
      <c r="C103" s="5">
        <v>0.53720000000000001</v>
      </c>
      <c r="D103" s="2">
        <v>1.5</v>
      </c>
      <c r="E103" s="5">
        <v>2.2859639999999999</v>
      </c>
      <c r="F103" s="2" t="s">
        <v>31</v>
      </c>
      <c r="G103" s="2">
        <v>0</v>
      </c>
    </row>
    <row r="104" spans="2:7" x14ac:dyDescent="0.35">
      <c r="B104" s="2" t="s">
        <v>227</v>
      </c>
      <c r="C104" s="5">
        <v>0.53239999999999998</v>
      </c>
      <c r="D104" s="2">
        <v>2.5</v>
      </c>
      <c r="E104" s="5">
        <v>626.92051399999991</v>
      </c>
      <c r="F104" s="2" t="s">
        <v>37</v>
      </c>
      <c r="G104" s="2">
        <v>0</v>
      </c>
    </row>
    <row r="105" spans="2:7" x14ac:dyDescent="0.35">
      <c r="B105" s="2" t="s">
        <v>229</v>
      </c>
      <c r="C105" s="5">
        <v>0.52950000000000008</v>
      </c>
      <c r="D105" s="2">
        <v>3.5</v>
      </c>
      <c r="E105" s="5">
        <v>3.7178599999999999</v>
      </c>
      <c r="F105" s="2" t="s">
        <v>41</v>
      </c>
      <c r="G105" s="2" t="s">
        <v>344</v>
      </c>
    </row>
    <row r="106" spans="2:7" x14ac:dyDescent="0.35">
      <c r="B106" s="2" t="s">
        <v>231</v>
      </c>
      <c r="C106" s="5">
        <v>0.52929999999999999</v>
      </c>
      <c r="D106" s="2">
        <v>0.5</v>
      </c>
      <c r="E106" s="5">
        <v>2.6989669999999997</v>
      </c>
      <c r="F106" s="2" t="s">
        <v>34</v>
      </c>
      <c r="G106" s="2">
        <v>0</v>
      </c>
    </row>
    <row r="107" spans="2:7" x14ac:dyDescent="0.35">
      <c r="B107" s="2" t="s">
        <v>233</v>
      </c>
      <c r="C107" s="5">
        <v>0.52880000000000005</v>
      </c>
      <c r="D107" s="2">
        <v>2.5</v>
      </c>
      <c r="E107" s="5">
        <v>332.76020299999999</v>
      </c>
      <c r="F107" s="2" t="s">
        <v>37</v>
      </c>
      <c r="G107" s="2">
        <v>0</v>
      </c>
    </row>
    <row r="108" spans="2:7" x14ac:dyDescent="0.35">
      <c r="B108" s="2" t="s">
        <v>235</v>
      </c>
      <c r="C108" s="5">
        <v>0.52560000000000007</v>
      </c>
      <c r="D108" s="2">
        <v>3.5</v>
      </c>
      <c r="E108" s="5">
        <v>36.827141000000005</v>
      </c>
      <c r="F108" s="2" t="s">
        <v>41</v>
      </c>
      <c r="G108" s="2" t="s">
        <v>344</v>
      </c>
    </row>
    <row r="109" spans="2:7" x14ac:dyDescent="0.35">
      <c r="B109" s="2" t="s">
        <v>237</v>
      </c>
      <c r="C109" s="5">
        <v>0.52539999999999998</v>
      </c>
      <c r="D109" s="2">
        <v>1.5</v>
      </c>
      <c r="E109" s="5">
        <v>57.829191000000002</v>
      </c>
      <c r="F109" s="2" t="s">
        <v>31</v>
      </c>
      <c r="G109" s="2" t="s">
        <v>343</v>
      </c>
    </row>
    <row r="110" spans="2:7" x14ac:dyDescent="0.35">
      <c r="B110" s="2" t="s">
        <v>239</v>
      </c>
      <c r="C110" s="5">
        <v>0.52149999999999996</v>
      </c>
      <c r="D110" s="2">
        <v>2.5</v>
      </c>
      <c r="E110" s="5">
        <v>1.8973210000000003</v>
      </c>
      <c r="F110" s="2" t="s">
        <v>37</v>
      </c>
      <c r="G110" s="2">
        <v>0</v>
      </c>
    </row>
    <row r="111" spans="2:7" x14ac:dyDescent="0.35">
      <c r="B111" s="2" t="s">
        <v>241</v>
      </c>
      <c r="C111" s="5">
        <v>0.51960000000000006</v>
      </c>
      <c r="D111" s="2">
        <v>1.5</v>
      </c>
      <c r="E111" s="5">
        <v>28.467265999999999</v>
      </c>
      <c r="F111" s="2" t="s">
        <v>31</v>
      </c>
      <c r="G111" s="2" t="s">
        <v>343</v>
      </c>
    </row>
    <row r="112" spans="2:7" x14ac:dyDescent="0.35">
      <c r="B112" s="2" t="s">
        <v>243</v>
      </c>
      <c r="C112" s="5">
        <v>0.51939999999999997</v>
      </c>
      <c r="D112" s="2">
        <v>1.5</v>
      </c>
      <c r="E112" s="5">
        <v>204.38400300000001</v>
      </c>
      <c r="F112" s="2" t="s">
        <v>31</v>
      </c>
      <c r="G112" s="2" t="s">
        <v>343</v>
      </c>
    </row>
    <row r="113" spans="2:7" x14ac:dyDescent="0.35">
      <c r="B113" s="2" t="s">
        <v>245</v>
      </c>
      <c r="C113" s="5">
        <v>0.51890000000000003</v>
      </c>
      <c r="D113" s="2">
        <v>1.5</v>
      </c>
      <c r="E113" s="5">
        <v>404.01757900000001</v>
      </c>
      <c r="F113" s="2" t="s">
        <v>31</v>
      </c>
      <c r="G113" s="2" t="s">
        <v>343</v>
      </c>
    </row>
    <row r="114" spans="2:7" x14ac:dyDescent="0.35">
      <c r="B114" s="2" t="s">
        <v>247</v>
      </c>
      <c r="C114" s="5">
        <v>0.51659999999999995</v>
      </c>
      <c r="D114" s="2">
        <v>3.5</v>
      </c>
      <c r="E114" s="5">
        <v>7.4978000000000003E-2</v>
      </c>
      <c r="F114" s="2" t="s">
        <v>41</v>
      </c>
      <c r="G114" s="2">
        <v>0</v>
      </c>
    </row>
    <row r="115" spans="2:7" x14ac:dyDescent="0.35">
      <c r="B115" s="2" t="s">
        <v>249</v>
      </c>
      <c r="C115" s="5">
        <v>0.51570000000000005</v>
      </c>
      <c r="D115" s="2">
        <v>1.5</v>
      </c>
      <c r="E115" s="5">
        <v>5.3941999999999997E-2</v>
      </c>
      <c r="F115" s="2" t="s">
        <v>31</v>
      </c>
      <c r="G115" s="2">
        <v>0</v>
      </c>
    </row>
    <row r="116" spans="2:7" x14ac:dyDescent="0.35">
      <c r="B116" s="2" t="s">
        <v>253</v>
      </c>
      <c r="C116" s="5">
        <v>0.51180000000000003</v>
      </c>
      <c r="D116" s="2">
        <v>1.5</v>
      </c>
      <c r="E116" s="5">
        <v>0.65490499999999996</v>
      </c>
      <c r="F116" s="2" t="s">
        <v>31</v>
      </c>
      <c r="G116" s="2" t="s">
        <v>343</v>
      </c>
    </row>
    <row r="117" spans="2:7" x14ac:dyDescent="0.35">
      <c r="B117" s="2" t="s">
        <v>255</v>
      </c>
      <c r="C117" s="5">
        <v>0.51149999999999995</v>
      </c>
      <c r="D117" s="2">
        <v>1.5</v>
      </c>
      <c r="E117" s="5">
        <v>6.0119590000000009</v>
      </c>
      <c r="F117" s="2" t="s">
        <v>31</v>
      </c>
      <c r="G117" s="2">
        <v>0</v>
      </c>
    </row>
    <row r="118" spans="2:7" x14ac:dyDescent="0.35">
      <c r="B118" s="2" t="s">
        <v>257</v>
      </c>
      <c r="C118" s="5">
        <v>0.50549999999999995</v>
      </c>
      <c r="D118" s="2">
        <v>2.5</v>
      </c>
      <c r="E118" s="5">
        <v>35.024779999999993</v>
      </c>
      <c r="F118" s="2" t="s">
        <v>37</v>
      </c>
      <c r="G118" s="2">
        <v>0</v>
      </c>
    </row>
    <row r="119" spans="2:7" x14ac:dyDescent="0.35">
      <c r="B119" s="2" t="s">
        <v>259</v>
      </c>
      <c r="C119" s="5">
        <v>0.50509999999999999</v>
      </c>
      <c r="D119" s="2">
        <v>1.5</v>
      </c>
      <c r="E119" s="5">
        <v>1.5461039999999999</v>
      </c>
      <c r="F119" s="2" t="s">
        <v>31</v>
      </c>
      <c r="G119" s="2" t="s">
        <v>343</v>
      </c>
    </row>
    <row r="120" spans="2:7" x14ac:dyDescent="0.35">
      <c r="B120" s="2" t="s">
        <v>266</v>
      </c>
      <c r="C120" s="5">
        <v>0.50009999999999999</v>
      </c>
      <c r="D120" s="2">
        <v>2.5</v>
      </c>
      <c r="E120" s="5">
        <v>0.43297099999999999</v>
      </c>
      <c r="F120" s="2" t="s">
        <v>37</v>
      </c>
      <c r="G120" s="2">
        <v>0</v>
      </c>
    </row>
    <row r="121" spans="2:7" x14ac:dyDescent="0.35">
      <c r="B121" s="2" t="s">
        <v>268</v>
      </c>
      <c r="C121" s="5">
        <v>0.49930000000000002</v>
      </c>
      <c r="D121" s="2">
        <v>2.5</v>
      </c>
      <c r="E121" s="5">
        <v>40.330275000000007</v>
      </c>
      <c r="F121" s="2" t="s">
        <v>37</v>
      </c>
      <c r="G121" s="2">
        <v>0</v>
      </c>
    </row>
    <row r="122" spans="2:7" x14ac:dyDescent="0.35">
      <c r="B122" s="2" t="s">
        <v>276</v>
      </c>
      <c r="C122" s="5">
        <v>0.48460000000000003</v>
      </c>
      <c r="D122" s="2">
        <v>3.5</v>
      </c>
      <c r="E122" s="5">
        <v>15.608169999999999</v>
      </c>
      <c r="F122" s="2" t="s">
        <v>41</v>
      </c>
      <c r="G122" s="2">
        <v>0</v>
      </c>
    </row>
    <row r="123" spans="2:7" x14ac:dyDescent="0.35">
      <c r="B123" s="2" t="s">
        <v>278</v>
      </c>
      <c r="C123" s="5">
        <v>0.4819</v>
      </c>
      <c r="D123" s="2">
        <v>0.5</v>
      </c>
      <c r="E123" s="5">
        <v>12.169412000000001</v>
      </c>
      <c r="F123" s="2" t="s">
        <v>34</v>
      </c>
      <c r="G123" s="2">
        <v>0</v>
      </c>
    </row>
    <row r="124" spans="2:7" x14ac:dyDescent="0.35">
      <c r="B124" s="2" t="s">
        <v>280</v>
      </c>
      <c r="C124" s="5">
        <v>0.47820000000000001</v>
      </c>
      <c r="D124" s="2">
        <v>2.5</v>
      </c>
      <c r="E124" s="5">
        <v>14.838731000000001</v>
      </c>
      <c r="F124" s="2" t="s">
        <v>37</v>
      </c>
      <c r="G124" s="2">
        <v>0</v>
      </c>
    </row>
    <row r="125" spans="2:7" x14ac:dyDescent="0.35">
      <c r="B125" s="2" t="s">
        <v>284</v>
      </c>
      <c r="C125" s="5">
        <v>0.47570000000000001</v>
      </c>
      <c r="D125" s="2">
        <v>2.5</v>
      </c>
      <c r="E125" s="5">
        <v>9.1541569999999997</v>
      </c>
      <c r="F125" s="2" t="s">
        <v>37</v>
      </c>
      <c r="G125" s="2">
        <v>0</v>
      </c>
    </row>
    <row r="126" spans="2:7" x14ac:dyDescent="0.35">
      <c r="B126" s="2" t="s">
        <v>286</v>
      </c>
      <c r="C126" s="5">
        <v>0.47520000000000001</v>
      </c>
      <c r="D126" s="2">
        <v>3.5</v>
      </c>
      <c r="E126" s="5">
        <v>115.447846</v>
      </c>
      <c r="F126" s="2" t="s">
        <v>41</v>
      </c>
      <c r="G126" s="2">
        <v>0</v>
      </c>
    </row>
    <row r="127" spans="2:7" x14ac:dyDescent="0.35">
      <c r="B127" s="2" t="s">
        <v>288</v>
      </c>
      <c r="C127" s="5">
        <v>0.47389999999999999</v>
      </c>
      <c r="D127" s="2">
        <v>3.5</v>
      </c>
      <c r="E127" s="5">
        <v>90.116235000000003</v>
      </c>
      <c r="F127" s="2" t="s">
        <v>41</v>
      </c>
      <c r="G127" s="2" t="s">
        <v>344</v>
      </c>
    </row>
    <row r="128" spans="2:7" x14ac:dyDescent="0.35">
      <c r="B128" s="2" t="s">
        <v>290</v>
      </c>
      <c r="C128" s="5">
        <v>0.46520000000000006</v>
      </c>
      <c r="D128" s="2">
        <v>2.5</v>
      </c>
      <c r="E128" s="5">
        <v>16.387447000000002</v>
      </c>
      <c r="F128" s="2" t="s">
        <v>37</v>
      </c>
      <c r="G128" s="2">
        <v>0</v>
      </c>
    </row>
    <row r="129" spans="2:7" x14ac:dyDescent="0.35">
      <c r="B129" s="2" t="s">
        <v>292</v>
      </c>
      <c r="C129" s="5">
        <v>0.46409999999999996</v>
      </c>
      <c r="D129" s="2">
        <v>1.5</v>
      </c>
      <c r="E129" s="5">
        <v>2.665E-2</v>
      </c>
      <c r="F129" s="2" t="s">
        <v>31</v>
      </c>
      <c r="G129" s="2">
        <v>0</v>
      </c>
    </row>
    <row r="130" spans="2:7" x14ac:dyDescent="0.35">
      <c r="B130" s="2" t="s">
        <v>294</v>
      </c>
      <c r="C130" s="5">
        <v>0.46350000000000002</v>
      </c>
      <c r="D130" s="2">
        <v>1.5</v>
      </c>
      <c r="E130" s="5">
        <v>0.69792900000000002</v>
      </c>
      <c r="F130" s="2" t="s">
        <v>31</v>
      </c>
      <c r="G130" s="2">
        <v>0</v>
      </c>
    </row>
    <row r="131" spans="2:7" x14ac:dyDescent="0.35">
      <c r="B131" s="2" t="s">
        <v>296</v>
      </c>
      <c r="C131" s="5">
        <v>0.46210000000000001</v>
      </c>
      <c r="D131" s="2">
        <v>1.5</v>
      </c>
      <c r="E131" s="5">
        <v>4.9835010000000004</v>
      </c>
      <c r="F131" s="2" t="s">
        <v>31</v>
      </c>
      <c r="G131" s="2" t="s">
        <v>343</v>
      </c>
    </row>
    <row r="132" spans="2:7" x14ac:dyDescent="0.35">
      <c r="B132" s="2" t="s">
        <v>298</v>
      </c>
      <c r="C132" s="5">
        <v>0.45640000000000003</v>
      </c>
      <c r="D132" s="2">
        <v>1.5</v>
      </c>
      <c r="E132" s="5">
        <v>4.1393929999999992</v>
      </c>
      <c r="F132" s="2" t="s">
        <v>31</v>
      </c>
      <c r="G132" s="2">
        <v>0</v>
      </c>
    </row>
    <row r="133" spans="2:7" x14ac:dyDescent="0.35">
      <c r="B133" s="2" t="s">
        <v>304</v>
      </c>
      <c r="C133" s="5">
        <v>0.44409999999999994</v>
      </c>
      <c r="D133" s="2">
        <v>2.5</v>
      </c>
      <c r="E133" s="5">
        <v>38.457308999999995</v>
      </c>
      <c r="F133" s="2" t="s">
        <v>37</v>
      </c>
      <c r="G133" s="2">
        <v>0</v>
      </c>
    </row>
    <row r="134" spans="2:7" x14ac:dyDescent="0.35">
      <c r="B134" s="2" t="s">
        <v>306</v>
      </c>
      <c r="C134" s="5">
        <v>0.43359999999999999</v>
      </c>
      <c r="D134" s="2">
        <v>2.5</v>
      </c>
      <c r="E134" s="5">
        <v>3.7789820000000001</v>
      </c>
      <c r="F134" s="2" t="s">
        <v>37</v>
      </c>
      <c r="G134" s="2">
        <v>0</v>
      </c>
    </row>
    <row r="135" spans="2:7" x14ac:dyDescent="0.35">
      <c r="B135" s="2" t="s">
        <v>310</v>
      </c>
      <c r="C135" s="5">
        <v>0.4304</v>
      </c>
      <c r="D135" s="2">
        <v>3.5</v>
      </c>
      <c r="E135" s="5">
        <v>12.07793</v>
      </c>
      <c r="F135" s="2" t="s">
        <v>41</v>
      </c>
      <c r="G135" s="2">
        <v>0</v>
      </c>
    </row>
    <row r="136" spans="2:7" x14ac:dyDescent="0.35">
      <c r="B136" s="2" t="s">
        <v>312</v>
      </c>
      <c r="C136" s="5">
        <v>0.42180000000000001</v>
      </c>
      <c r="D136" s="2">
        <v>2.5</v>
      </c>
      <c r="E136" s="5">
        <v>173.99150199999997</v>
      </c>
      <c r="F136" s="2" t="s">
        <v>37</v>
      </c>
      <c r="G136" s="2">
        <v>0</v>
      </c>
    </row>
    <row r="137" spans="2:7" x14ac:dyDescent="0.35">
      <c r="B137" s="2" t="s">
        <v>316</v>
      </c>
      <c r="C137" s="5">
        <v>0.42130000000000001</v>
      </c>
      <c r="D137" s="2">
        <v>2.5</v>
      </c>
      <c r="E137" s="5">
        <v>111.12146600000001</v>
      </c>
      <c r="F137" s="2" t="s">
        <v>37</v>
      </c>
      <c r="G137" s="2">
        <v>0</v>
      </c>
    </row>
    <row r="138" spans="2:7" x14ac:dyDescent="0.35">
      <c r="B138" s="2" t="s">
        <v>318</v>
      </c>
      <c r="C138" s="5">
        <v>0.42049999999999998</v>
      </c>
      <c r="D138" s="2">
        <v>2.5</v>
      </c>
      <c r="E138" s="5">
        <v>3.4810470000000002</v>
      </c>
      <c r="F138" s="2" t="s">
        <v>37</v>
      </c>
      <c r="G138" s="2">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B616D-C609-4DD4-9261-144F60C30D4B}">
  <sheetPr>
    <tabColor theme="9" tint="-0.249977111117893"/>
  </sheetPr>
  <dimension ref="A1:T138"/>
  <sheetViews>
    <sheetView topLeftCell="P15" zoomScale="80" zoomScaleNormal="80" workbookViewId="0">
      <selection activeCell="P15" sqref="P15"/>
    </sheetView>
  </sheetViews>
  <sheetFormatPr defaultColWidth="8.7265625" defaultRowHeight="14.5" x14ac:dyDescent="0.35"/>
  <cols>
    <col min="1" max="1" width="42" style="2" customWidth="1"/>
    <col min="2" max="2" width="8.7265625" style="2"/>
    <col min="3" max="3" width="25.54296875" style="2" customWidth="1"/>
    <col min="4" max="4" width="13.1796875" style="2" customWidth="1"/>
    <col min="5" max="5" width="12.54296875" style="2" customWidth="1"/>
    <col min="6" max="6" width="13.54296875" style="2" customWidth="1"/>
    <col min="7" max="7" width="12.453125" style="2" customWidth="1"/>
    <col min="8" max="10" width="8.7265625" style="2"/>
    <col min="11" max="11" width="13.26953125" style="2" customWidth="1"/>
    <col min="12" max="12" width="11.54296875" style="2" customWidth="1"/>
    <col min="13" max="13" width="14.1796875" style="2" customWidth="1"/>
    <col min="14" max="14" width="8.7265625" style="2"/>
    <col min="15" max="15" width="11.81640625" style="2" customWidth="1"/>
    <col min="16" max="16384" width="8.7265625" style="2"/>
  </cols>
  <sheetData>
    <row r="1" spans="1:14" s="19" customFormat="1" ht="51" customHeight="1" x14ac:dyDescent="0.3"/>
    <row r="2" spans="1:14" s="19" customFormat="1" ht="14" x14ac:dyDescent="0.3">
      <c r="A2" s="22" t="s">
        <v>320</v>
      </c>
    </row>
    <row r="3" spans="1:14" s="19" customFormat="1" ht="14" x14ac:dyDescent="0.3">
      <c r="A3" s="19" t="s">
        <v>346</v>
      </c>
    </row>
    <row r="4" spans="1:14" s="19" customFormat="1" ht="14" x14ac:dyDescent="0.3">
      <c r="A4" s="19" t="s">
        <v>322</v>
      </c>
      <c r="B4" s="29" t="s">
        <v>347</v>
      </c>
    </row>
    <row r="5" spans="1:14" s="19" customFormat="1" ht="14.5" customHeight="1" x14ac:dyDescent="0.3">
      <c r="A5" s="19" t="s">
        <v>324</v>
      </c>
      <c r="B5" s="19" t="s">
        <v>348</v>
      </c>
    </row>
    <row r="6" spans="1:14" s="19" customFormat="1" ht="14" x14ac:dyDescent="0.3">
      <c r="A6" s="19" t="s">
        <v>326</v>
      </c>
      <c r="B6" s="19" t="s">
        <v>3</v>
      </c>
    </row>
    <row r="7" spans="1:14" s="19" customFormat="1" x14ac:dyDescent="0.35">
      <c r="A7" s="19" t="s">
        <v>328</v>
      </c>
      <c r="B7" s="19" t="s">
        <v>349</v>
      </c>
      <c r="E7" s="24"/>
    </row>
    <row r="8" spans="1:14" s="19" customFormat="1" ht="13.5" customHeight="1" x14ac:dyDescent="0.3">
      <c r="A8" s="20" t="s">
        <v>330</v>
      </c>
      <c r="B8" s="20" t="s">
        <v>336</v>
      </c>
      <c r="D8" s="21"/>
      <c r="E8" s="21"/>
      <c r="F8" s="21"/>
      <c r="G8" s="21"/>
      <c r="H8" s="21"/>
      <c r="I8" s="21"/>
      <c r="J8" s="21"/>
      <c r="K8" s="21"/>
      <c r="L8" s="21"/>
      <c r="M8" s="21"/>
      <c r="N8" s="21"/>
    </row>
    <row r="9" spans="1:14" s="19" customFormat="1" ht="14" x14ac:dyDescent="0.3">
      <c r="A9" s="19" t="s">
        <v>337</v>
      </c>
      <c r="B9" s="19" t="s">
        <v>8</v>
      </c>
    </row>
    <row r="24" spans="16:16" x14ac:dyDescent="0.35">
      <c r="P24" s="17"/>
    </row>
    <row r="25" spans="16:16" x14ac:dyDescent="0.35">
      <c r="P25" s="17"/>
    </row>
    <row r="26" spans="16:16" x14ac:dyDescent="0.35">
      <c r="P26" s="17"/>
    </row>
    <row r="42" spans="1:20" ht="13" customHeight="1" x14ac:dyDescent="0.35"/>
    <row r="43" spans="1:20" x14ac:dyDescent="0.35">
      <c r="C43" s="2" t="s">
        <v>338</v>
      </c>
      <c r="J43" s="2" t="s">
        <v>339</v>
      </c>
    </row>
    <row r="44" spans="1:20" x14ac:dyDescent="0.35">
      <c r="A44" s="3"/>
      <c r="B44" s="3"/>
      <c r="C44" s="4" t="s">
        <v>11</v>
      </c>
      <c r="D44" s="4" t="s">
        <v>20</v>
      </c>
      <c r="E44" s="4" t="s">
        <v>350</v>
      </c>
      <c r="F44" s="4" t="s">
        <v>351</v>
      </c>
      <c r="G44" s="4" t="s">
        <v>21</v>
      </c>
      <c r="H44" s="4" t="s">
        <v>342</v>
      </c>
      <c r="J44" s="4" t="s">
        <v>11</v>
      </c>
      <c r="K44" s="4" t="s">
        <v>20</v>
      </c>
      <c r="L44" s="4" t="s">
        <v>350</v>
      </c>
      <c r="M44" s="4" t="s">
        <v>351</v>
      </c>
      <c r="N44" s="4" t="s">
        <v>21</v>
      </c>
      <c r="O44" s="4" t="s">
        <v>342</v>
      </c>
      <c r="Q44" s="3"/>
    </row>
    <row r="45" spans="1:20" x14ac:dyDescent="0.35">
      <c r="C45" s="2" t="s">
        <v>52</v>
      </c>
      <c r="D45" s="5">
        <v>0.69450000000000001</v>
      </c>
      <c r="E45" s="2">
        <v>4.5</v>
      </c>
      <c r="F45" s="17">
        <v>1.1922643595694685E-2</v>
      </c>
      <c r="G45" s="2" t="s">
        <v>41</v>
      </c>
      <c r="H45" s="2">
        <v>0</v>
      </c>
      <c r="J45" s="2" t="s">
        <v>48</v>
      </c>
      <c r="K45" s="5">
        <v>0.73309999999999997</v>
      </c>
      <c r="L45" s="2">
        <v>4.5</v>
      </c>
      <c r="M45" s="17">
        <v>2.9841084058137322E-2</v>
      </c>
      <c r="N45" s="2" t="s">
        <v>41</v>
      </c>
      <c r="O45" s="2" t="s">
        <v>342</v>
      </c>
      <c r="T45" s="18"/>
    </row>
    <row r="46" spans="1:20" x14ac:dyDescent="0.35">
      <c r="C46" s="2" t="s">
        <v>54</v>
      </c>
      <c r="D46" s="5">
        <v>0.68920000000000003</v>
      </c>
      <c r="E46" s="2">
        <v>4.5</v>
      </c>
      <c r="F46" s="17">
        <v>1.667978391088263E-2</v>
      </c>
      <c r="G46" s="2" t="s">
        <v>41</v>
      </c>
      <c r="H46" s="2">
        <v>0</v>
      </c>
      <c r="J46" s="2" t="s">
        <v>50</v>
      </c>
      <c r="K46" s="5">
        <v>0.72849999999999993</v>
      </c>
      <c r="L46" s="2">
        <v>4.5</v>
      </c>
      <c r="M46" s="17">
        <v>2.2782349412666558E-3</v>
      </c>
      <c r="N46" s="2" t="s">
        <v>41</v>
      </c>
      <c r="O46" s="2" t="s">
        <v>342</v>
      </c>
      <c r="T46" s="17"/>
    </row>
    <row r="47" spans="1:20" x14ac:dyDescent="0.35">
      <c r="C47" s="2" t="s">
        <v>64</v>
      </c>
      <c r="D47" s="5">
        <v>0.66920000000000002</v>
      </c>
      <c r="E47" s="2">
        <v>4.5</v>
      </c>
      <c r="F47" s="17">
        <v>1.8109425952743865E-2</v>
      </c>
      <c r="G47" s="2" t="s">
        <v>41</v>
      </c>
      <c r="H47" s="2" t="s">
        <v>343</v>
      </c>
      <c r="J47" s="2" t="s">
        <v>56</v>
      </c>
      <c r="K47" s="5">
        <v>0.68920000000000003</v>
      </c>
      <c r="L47" s="2">
        <v>4.5</v>
      </c>
      <c r="M47" s="17">
        <v>8.2402135327193232E-3</v>
      </c>
      <c r="N47" s="2" t="s">
        <v>41</v>
      </c>
      <c r="O47" s="2" t="s">
        <v>342</v>
      </c>
      <c r="T47" s="17"/>
    </row>
    <row r="48" spans="1:20" x14ac:dyDescent="0.35">
      <c r="C48" s="2" t="s">
        <v>67</v>
      </c>
      <c r="D48" s="5">
        <v>0.66220000000000001</v>
      </c>
      <c r="E48" s="2">
        <v>4.5</v>
      </c>
      <c r="F48" s="17">
        <v>2.7989813694389295E-2</v>
      </c>
      <c r="G48" s="2" t="s">
        <v>41</v>
      </c>
      <c r="H48" s="2">
        <v>0</v>
      </c>
      <c r="J48" s="2" t="s">
        <v>58</v>
      </c>
      <c r="K48" s="5">
        <v>0.67720000000000002</v>
      </c>
      <c r="L48" s="2">
        <v>4.5</v>
      </c>
      <c r="M48" s="17">
        <v>1.4238978965033843E-3</v>
      </c>
      <c r="N48" s="2" t="s">
        <v>41</v>
      </c>
      <c r="O48" s="2" t="s">
        <v>342</v>
      </c>
      <c r="T48" s="17"/>
    </row>
    <row r="49" spans="3:20" x14ac:dyDescent="0.35">
      <c r="C49" s="2" t="s">
        <v>79</v>
      </c>
      <c r="D49" s="5">
        <v>0.64729999999999999</v>
      </c>
      <c r="E49" s="2">
        <v>4.5</v>
      </c>
      <c r="F49" s="17">
        <v>2.9656173755174195E-2</v>
      </c>
      <c r="G49" s="2" t="s">
        <v>41</v>
      </c>
      <c r="H49" s="2" t="s">
        <v>344</v>
      </c>
      <c r="J49" s="2" t="s">
        <v>60</v>
      </c>
      <c r="K49" s="5">
        <v>0.67090000000000005</v>
      </c>
      <c r="L49" s="2">
        <v>4.5</v>
      </c>
      <c r="M49" s="17">
        <v>3.0869544796194456E-2</v>
      </c>
      <c r="N49" s="2" t="s">
        <v>41</v>
      </c>
      <c r="O49" s="2" t="s">
        <v>342</v>
      </c>
      <c r="T49" s="17"/>
    </row>
    <row r="50" spans="3:20" x14ac:dyDescent="0.35">
      <c r="C50" s="2" t="s">
        <v>87</v>
      </c>
      <c r="D50" s="5">
        <v>0.63009999999999999</v>
      </c>
      <c r="E50" s="2">
        <v>4.5</v>
      </c>
      <c r="F50" s="17">
        <v>1.3733981801228088E-2</v>
      </c>
      <c r="G50" s="2" t="s">
        <v>41</v>
      </c>
      <c r="H50" s="2">
        <v>0</v>
      </c>
      <c r="J50" s="2" t="s">
        <v>62</v>
      </c>
      <c r="K50" s="5">
        <v>0.67</v>
      </c>
      <c r="L50" s="2">
        <v>3.5</v>
      </c>
      <c r="M50" s="17">
        <v>4.2912817787049088E-3</v>
      </c>
      <c r="N50" s="2" t="s">
        <v>37</v>
      </c>
      <c r="O50" s="2" t="s">
        <v>342</v>
      </c>
      <c r="T50" s="17"/>
    </row>
    <row r="51" spans="3:20" x14ac:dyDescent="0.35">
      <c r="C51" s="2" t="s">
        <v>93</v>
      </c>
      <c r="D51" s="5">
        <v>0.62609999999999999</v>
      </c>
      <c r="E51" s="2">
        <v>1.5</v>
      </c>
      <c r="F51" s="17">
        <v>3.6012936147965693E-3</v>
      </c>
      <c r="G51" s="2" t="s">
        <v>34</v>
      </c>
      <c r="H51" s="2">
        <v>0</v>
      </c>
      <c r="J51" s="2" t="s">
        <v>69</v>
      </c>
      <c r="K51" s="5">
        <v>0.65849999999999997</v>
      </c>
      <c r="L51" s="2">
        <v>4.5</v>
      </c>
      <c r="M51" s="17">
        <v>9.7688804974878779E-3</v>
      </c>
      <c r="N51" s="2" t="s">
        <v>41</v>
      </c>
      <c r="O51" s="2" t="s">
        <v>342</v>
      </c>
      <c r="T51" s="17"/>
    </row>
    <row r="52" spans="3:20" x14ac:dyDescent="0.35">
      <c r="C52" s="2" t="s">
        <v>95</v>
      </c>
      <c r="D52" s="5">
        <v>0.625</v>
      </c>
      <c r="E52" s="2">
        <v>4.5</v>
      </c>
      <c r="F52" s="17">
        <v>4.2555836701053631E-2</v>
      </c>
      <c r="G52" s="2" t="s">
        <v>41</v>
      </c>
      <c r="H52" s="2">
        <v>0</v>
      </c>
      <c r="J52" s="2" t="s">
        <v>71</v>
      </c>
      <c r="K52" s="5">
        <v>0.6552</v>
      </c>
      <c r="L52" s="2">
        <v>3.5</v>
      </c>
      <c r="M52" s="17">
        <v>1.0842833939993287E-3</v>
      </c>
      <c r="N52" s="2" t="s">
        <v>37</v>
      </c>
      <c r="O52" s="2" t="s">
        <v>342</v>
      </c>
      <c r="T52" s="17"/>
    </row>
    <row r="53" spans="3:20" x14ac:dyDescent="0.35">
      <c r="C53" s="2" t="s">
        <v>99</v>
      </c>
      <c r="D53" s="5">
        <v>0.62439999999999996</v>
      </c>
      <c r="E53" s="2">
        <v>4.5</v>
      </c>
      <c r="F53" s="17">
        <v>4.431182886429838E-2</v>
      </c>
      <c r="G53" s="2" t="s">
        <v>41</v>
      </c>
      <c r="H53" s="2" t="s">
        <v>343</v>
      </c>
      <c r="J53" s="2" t="s">
        <v>73</v>
      </c>
      <c r="K53" s="5">
        <v>0.65269999999999995</v>
      </c>
      <c r="L53" s="2">
        <v>4.5</v>
      </c>
      <c r="M53" s="17">
        <v>5.5333991363849359E-2</v>
      </c>
      <c r="N53" s="2" t="s">
        <v>41</v>
      </c>
      <c r="O53" s="2" t="s">
        <v>342</v>
      </c>
      <c r="T53" s="17"/>
    </row>
    <row r="54" spans="3:20" x14ac:dyDescent="0.35">
      <c r="C54" s="2" t="s">
        <v>103</v>
      </c>
      <c r="D54" s="5">
        <v>0.62350000000000005</v>
      </c>
      <c r="E54" s="2">
        <v>4.5</v>
      </c>
      <c r="F54" s="17">
        <v>1.2699623083857803E-2</v>
      </c>
      <c r="G54" s="2" t="s">
        <v>41</v>
      </c>
      <c r="H54" s="2">
        <v>0</v>
      </c>
      <c r="J54" s="2" t="s">
        <v>75</v>
      </c>
      <c r="K54" s="5">
        <v>0.65159999999999996</v>
      </c>
      <c r="L54" s="2">
        <v>4.5</v>
      </c>
      <c r="M54" s="17">
        <v>2.0503557974249809E-3</v>
      </c>
      <c r="N54" s="2" t="s">
        <v>41</v>
      </c>
      <c r="O54" s="2" t="s">
        <v>342</v>
      </c>
    </row>
    <row r="55" spans="3:20" x14ac:dyDescent="0.35">
      <c r="C55" s="2" t="s">
        <v>107</v>
      </c>
      <c r="D55" s="5">
        <v>0.62029999999999996</v>
      </c>
      <c r="E55" s="2">
        <v>1.5</v>
      </c>
      <c r="F55" s="17">
        <v>3.7903925821314431E-2</v>
      </c>
      <c r="G55" s="2" t="s">
        <v>34</v>
      </c>
      <c r="H55" s="2">
        <v>0</v>
      </c>
      <c r="J55" s="2" t="s">
        <v>77</v>
      </c>
      <c r="K55" s="5">
        <v>0.64969999999999994</v>
      </c>
      <c r="L55" s="2">
        <v>2.5</v>
      </c>
      <c r="M55" s="17">
        <v>6.0619187161353533E-2</v>
      </c>
      <c r="N55" s="2" t="s">
        <v>31</v>
      </c>
      <c r="O55" s="2" t="s">
        <v>342</v>
      </c>
    </row>
    <row r="56" spans="3:20" x14ac:dyDescent="0.35">
      <c r="C56" s="2" t="s">
        <v>111</v>
      </c>
      <c r="D56" s="5">
        <v>0.61780000000000002</v>
      </c>
      <c r="E56" s="2">
        <v>4.5</v>
      </c>
      <c r="F56" s="17">
        <v>5.20718192972505E-2</v>
      </c>
      <c r="G56" s="2" t="s">
        <v>41</v>
      </c>
      <c r="H56" s="2">
        <v>0</v>
      </c>
      <c r="J56" s="2" t="s">
        <v>81</v>
      </c>
      <c r="K56" s="5">
        <v>0.64610000000000001</v>
      </c>
      <c r="L56" s="2">
        <v>4.5</v>
      </c>
      <c r="M56" s="17">
        <v>1.5169328870082358E-2</v>
      </c>
      <c r="N56" s="2" t="s">
        <v>41</v>
      </c>
      <c r="O56" s="2" t="s">
        <v>342</v>
      </c>
    </row>
    <row r="57" spans="3:20" x14ac:dyDescent="0.35">
      <c r="C57" s="2" t="s">
        <v>115</v>
      </c>
      <c r="D57" s="5">
        <v>0.61539999999999995</v>
      </c>
      <c r="E57" s="2">
        <v>1.5</v>
      </c>
      <c r="F57" s="17">
        <v>2.5587032841747851E-2</v>
      </c>
      <c r="G57" s="2" t="s">
        <v>34</v>
      </c>
      <c r="H57" s="2">
        <v>0</v>
      </c>
      <c r="J57" s="2" t="s">
        <v>83</v>
      </c>
      <c r="K57" s="5">
        <v>0.64480000000000004</v>
      </c>
      <c r="L57" s="2">
        <v>4.5</v>
      </c>
      <c r="M57" s="17">
        <v>2.4624357464052799E-2</v>
      </c>
      <c r="N57" s="2" t="s">
        <v>41</v>
      </c>
      <c r="O57" s="2" t="s">
        <v>342</v>
      </c>
    </row>
    <row r="58" spans="3:20" x14ac:dyDescent="0.35">
      <c r="C58" s="2" t="s">
        <v>119</v>
      </c>
      <c r="D58" s="5">
        <v>0.61270000000000002</v>
      </c>
      <c r="E58" s="2">
        <v>3.5</v>
      </c>
      <c r="F58" s="17">
        <v>9.6461487002162019E-2</v>
      </c>
      <c r="G58" s="2" t="s">
        <v>37</v>
      </c>
      <c r="H58" s="2">
        <v>0</v>
      </c>
      <c r="J58" s="2" t="s">
        <v>85</v>
      </c>
      <c r="K58" s="5">
        <v>0.63119999999999998</v>
      </c>
      <c r="L58" s="2">
        <v>3.5</v>
      </c>
      <c r="M58" s="17">
        <v>4.1474945020609423E-2</v>
      </c>
      <c r="N58" s="2" t="s">
        <v>37</v>
      </c>
      <c r="O58" s="2" t="s">
        <v>342</v>
      </c>
    </row>
    <row r="59" spans="3:20" x14ac:dyDescent="0.35">
      <c r="C59" s="2" t="s">
        <v>123</v>
      </c>
      <c r="D59" s="5">
        <v>0.60970000000000002</v>
      </c>
      <c r="E59" s="2">
        <v>4.5</v>
      </c>
      <c r="F59" s="17">
        <v>3.8661760589163104E-2</v>
      </c>
      <c r="G59" s="2" t="s">
        <v>41</v>
      </c>
      <c r="H59" s="2">
        <v>0</v>
      </c>
      <c r="J59" s="2" t="s">
        <v>89</v>
      </c>
      <c r="K59" s="5">
        <v>0.62850000000000006</v>
      </c>
      <c r="L59" s="2">
        <v>4.5</v>
      </c>
      <c r="M59" s="17">
        <v>2.8680584360742715E-2</v>
      </c>
      <c r="N59" s="2" t="s">
        <v>41</v>
      </c>
      <c r="O59" s="2" t="s">
        <v>342</v>
      </c>
    </row>
    <row r="60" spans="3:20" x14ac:dyDescent="0.35">
      <c r="C60" s="2" t="s">
        <v>129</v>
      </c>
      <c r="D60" s="5">
        <v>0.60829999999999995</v>
      </c>
      <c r="E60" s="2">
        <v>4.5</v>
      </c>
      <c r="F60" s="17">
        <v>1.6070737291308639E-2</v>
      </c>
      <c r="G60" s="2" t="s">
        <v>41</v>
      </c>
      <c r="H60" s="2">
        <v>0</v>
      </c>
      <c r="J60" s="2" t="s">
        <v>91</v>
      </c>
      <c r="K60" s="5">
        <v>0.62819999999999998</v>
      </c>
      <c r="L60" s="2">
        <v>4.5</v>
      </c>
      <c r="M60" s="17">
        <v>4.4729587579596997E-2</v>
      </c>
      <c r="N60" s="2" t="s">
        <v>41</v>
      </c>
      <c r="O60" s="2" t="s">
        <v>342</v>
      </c>
    </row>
    <row r="61" spans="3:20" x14ac:dyDescent="0.35">
      <c r="C61" s="2" t="s">
        <v>131</v>
      </c>
      <c r="D61" s="5">
        <v>0.60670000000000002</v>
      </c>
      <c r="E61" s="2">
        <v>4.5</v>
      </c>
      <c r="F61" s="17">
        <v>1.4309305314375381E-2</v>
      </c>
      <c r="G61" s="2" t="s">
        <v>41</v>
      </c>
      <c r="H61" s="2" t="s">
        <v>344</v>
      </c>
      <c r="J61" s="2" t="s">
        <v>97</v>
      </c>
      <c r="K61" s="5">
        <v>0.62460000000000004</v>
      </c>
      <c r="L61" s="2">
        <v>4.5</v>
      </c>
      <c r="M61" s="17">
        <v>2.8229660137469643E-2</v>
      </c>
      <c r="N61" s="2" t="s">
        <v>41</v>
      </c>
      <c r="O61" s="2" t="s">
        <v>342</v>
      </c>
    </row>
    <row r="62" spans="3:20" x14ac:dyDescent="0.35">
      <c r="C62" s="2" t="s">
        <v>133</v>
      </c>
      <c r="D62" s="5">
        <v>0.60650000000000004</v>
      </c>
      <c r="E62" s="2">
        <v>1.5</v>
      </c>
      <c r="F62" s="17">
        <v>3.7346180867230787E-2</v>
      </c>
      <c r="G62" s="2" t="s">
        <v>34</v>
      </c>
      <c r="H62" s="2">
        <v>0</v>
      </c>
      <c r="J62" s="2" t="s">
        <v>101</v>
      </c>
      <c r="K62" s="5">
        <v>0.62390000000000001</v>
      </c>
      <c r="L62" s="2">
        <v>3.5</v>
      </c>
      <c r="M62" s="17">
        <v>1.1036299394696587E-2</v>
      </c>
      <c r="N62" s="2" t="s">
        <v>37</v>
      </c>
      <c r="O62" s="2" t="s">
        <v>342</v>
      </c>
    </row>
    <row r="63" spans="3:20" x14ac:dyDescent="0.35">
      <c r="C63" s="2" t="s">
        <v>135</v>
      </c>
      <c r="D63" s="5">
        <v>0.60389999999999999</v>
      </c>
      <c r="E63" s="2">
        <v>4.5</v>
      </c>
      <c r="F63" s="17">
        <v>6.5712693080290124E-2</v>
      </c>
      <c r="G63" s="2" t="s">
        <v>41</v>
      </c>
      <c r="H63" s="2">
        <v>0</v>
      </c>
      <c r="J63" s="2" t="s">
        <v>105</v>
      </c>
      <c r="K63" s="5">
        <v>0.62139999999999995</v>
      </c>
      <c r="L63" s="2">
        <v>4.5</v>
      </c>
      <c r="M63" s="17">
        <v>2.6888816458698197E-2</v>
      </c>
      <c r="N63" s="2" t="s">
        <v>41</v>
      </c>
      <c r="O63" s="2" t="s">
        <v>342</v>
      </c>
    </row>
    <row r="64" spans="3:20" x14ac:dyDescent="0.35">
      <c r="C64" s="2" t="s">
        <v>137</v>
      </c>
      <c r="D64" s="5">
        <v>0.60370000000000001</v>
      </c>
      <c r="E64" s="2">
        <v>4.5</v>
      </c>
      <c r="F64" s="17">
        <v>3.1492604488363614E-2</v>
      </c>
      <c r="G64" s="2" t="s">
        <v>41</v>
      </c>
      <c r="H64" s="2">
        <v>0</v>
      </c>
      <c r="J64" s="2" t="s">
        <v>109</v>
      </c>
      <c r="K64" s="5">
        <v>0.61929999999999996</v>
      </c>
      <c r="L64" s="2">
        <v>3.5</v>
      </c>
      <c r="M64" s="17">
        <v>7.9895076771215447E-4</v>
      </c>
      <c r="N64" s="2" t="s">
        <v>37</v>
      </c>
      <c r="O64" s="2" t="s">
        <v>342</v>
      </c>
    </row>
    <row r="65" spans="3:15" x14ac:dyDescent="0.35">
      <c r="C65" s="2" t="s">
        <v>139</v>
      </c>
      <c r="D65" s="5">
        <v>0.60340000000000005</v>
      </c>
      <c r="E65" s="2">
        <v>4.5</v>
      </c>
      <c r="F65" s="17">
        <v>2.0022022962278851E-2</v>
      </c>
      <c r="G65" s="2" t="s">
        <v>41</v>
      </c>
      <c r="H65" s="2">
        <v>0</v>
      </c>
      <c r="J65" s="2" t="s">
        <v>113</v>
      </c>
      <c r="K65" s="25">
        <v>0.6159</v>
      </c>
      <c r="L65" s="2">
        <v>4.5</v>
      </c>
      <c r="M65" s="17">
        <v>4.754470952575039E-3</v>
      </c>
      <c r="N65" s="2" t="s">
        <v>41</v>
      </c>
      <c r="O65" s="2" t="s">
        <v>342</v>
      </c>
    </row>
    <row r="66" spans="3:15" x14ac:dyDescent="0.35">
      <c r="C66" s="2" t="s">
        <v>141</v>
      </c>
      <c r="D66" s="5">
        <v>0.59989999999999999</v>
      </c>
      <c r="E66" s="2">
        <v>4.5</v>
      </c>
      <c r="F66" s="17">
        <v>1.9205901628857703E-2</v>
      </c>
      <c r="G66" s="2" t="s">
        <v>41</v>
      </c>
      <c r="H66" s="2" t="s">
        <v>343</v>
      </c>
      <c r="J66" s="2" t="s">
        <v>117</v>
      </c>
      <c r="K66" s="5">
        <v>0.61299999999999999</v>
      </c>
      <c r="L66" s="2">
        <v>4.5</v>
      </c>
      <c r="M66" s="17">
        <v>4.0247388769086304E-2</v>
      </c>
      <c r="N66" s="2" t="s">
        <v>41</v>
      </c>
      <c r="O66" s="2" t="s">
        <v>342</v>
      </c>
    </row>
    <row r="67" spans="3:15" x14ac:dyDescent="0.35">
      <c r="C67" s="2" t="s">
        <v>143</v>
      </c>
      <c r="D67" s="5">
        <v>0.59950000000000003</v>
      </c>
      <c r="E67" s="2">
        <v>2.5</v>
      </c>
      <c r="F67" s="17">
        <v>4.5164031735411819E-3</v>
      </c>
      <c r="G67" s="2" t="s">
        <v>31</v>
      </c>
      <c r="H67" s="2" t="s">
        <v>343</v>
      </c>
      <c r="J67" s="2" t="s">
        <v>121</v>
      </c>
      <c r="K67" s="5">
        <v>0.61039999999999994</v>
      </c>
      <c r="L67" s="2">
        <v>4.5</v>
      </c>
      <c r="M67" s="17">
        <v>2.7113459491013011E-2</v>
      </c>
      <c r="N67" s="2" t="s">
        <v>41</v>
      </c>
      <c r="O67" s="2" t="s">
        <v>342</v>
      </c>
    </row>
    <row r="68" spans="3:15" x14ac:dyDescent="0.35">
      <c r="C68" s="2" t="s">
        <v>145</v>
      </c>
      <c r="D68" s="5">
        <v>0.59899999999999998</v>
      </c>
      <c r="E68" s="2">
        <v>3.5</v>
      </c>
      <c r="F68" s="17">
        <v>2.4346494830142666E-2</v>
      </c>
      <c r="G68" s="2" t="s">
        <v>37</v>
      </c>
      <c r="H68" s="2">
        <v>0</v>
      </c>
      <c r="J68" s="2" t="s">
        <v>125</v>
      </c>
      <c r="K68" s="5">
        <v>0.60950000000000004</v>
      </c>
      <c r="L68" s="2">
        <v>3.5</v>
      </c>
      <c r="M68" s="17">
        <v>1.0325203122661346E-2</v>
      </c>
      <c r="N68" s="2" t="s">
        <v>37</v>
      </c>
      <c r="O68" s="2" t="s">
        <v>342</v>
      </c>
    </row>
    <row r="69" spans="3:15" x14ac:dyDescent="0.35">
      <c r="C69" s="2" t="s">
        <v>147</v>
      </c>
      <c r="D69" s="5">
        <v>0.59860000000000002</v>
      </c>
      <c r="E69" s="2">
        <v>2.5</v>
      </c>
      <c r="F69" s="17">
        <v>2.8803770238750789E-3</v>
      </c>
      <c r="G69" s="2" t="s">
        <v>31</v>
      </c>
      <c r="H69" s="2">
        <v>0</v>
      </c>
      <c r="J69" s="2" t="s">
        <v>127</v>
      </c>
      <c r="K69" s="5">
        <v>0.60919999999999996</v>
      </c>
      <c r="L69" s="2">
        <v>4.5</v>
      </c>
      <c r="M69" s="17">
        <v>2.161014768492394E-2</v>
      </c>
      <c r="N69" s="2" t="s">
        <v>41</v>
      </c>
      <c r="O69" s="2" t="s">
        <v>342</v>
      </c>
    </row>
    <row r="70" spans="3:15" x14ac:dyDescent="0.35">
      <c r="C70" s="2" t="s">
        <v>149</v>
      </c>
      <c r="D70" s="5">
        <v>0.59750000000000003</v>
      </c>
      <c r="E70" s="2">
        <v>2.5</v>
      </c>
      <c r="F70" s="17">
        <v>2.9482559624344644E-2</v>
      </c>
      <c r="G70" s="2" t="s">
        <v>31</v>
      </c>
      <c r="H70" s="2" t="s">
        <v>344</v>
      </c>
      <c r="J70" s="2" t="s">
        <v>177</v>
      </c>
      <c r="K70" s="5">
        <v>0.58150000000000002</v>
      </c>
      <c r="L70" s="2">
        <v>4.5</v>
      </c>
      <c r="M70" s="17">
        <v>2.8667071081967289E-3</v>
      </c>
      <c r="N70" s="2" t="s">
        <v>41</v>
      </c>
      <c r="O70" s="2" t="s">
        <v>342</v>
      </c>
    </row>
    <row r="71" spans="3:15" x14ac:dyDescent="0.35">
      <c r="C71" s="2" t="s">
        <v>151</v>
      </c>
      <c r="D71" s="5">
        <v>0.59489999999999998</v>
      </c>
      <c r="E71" s="2">
        <v>1.5</v>
      </c>
      <c r="F71" s="17">
        <v>2.1325928928981899E-2</v>
      </c>
      <c r="G71" s="2" t="s">
        <v>34</v>
      </c>
      <c r="H71" s="2">
        <v>0</v>
      </c>
      <c r="J71" s="2" t="s">
        <v>179</v>
      </c>
      <c r="K71" s="5">
        <v>0.57999999999999996</v>
      </c>
      <c r="L71" s="2">
        <v>4.5</v>
      </c>
      <c r="M71" s="17">
        <v>2.0927298277624205E-2</v>
      </c>
      <c r="N71" s="2" t="s">
        <v>41</v>
      </c>
      <c r="O71" s="2" t="s">
        <v>342</v>
      </c>
    </row>
    <row r="72" spans="3:15" x14ac:dyDescent="0.35">
      <c r="C72" s="2" t="s">
        <v>153</v>
      </c>
      <c r="D72" s="5">
        <v>0.59240000000000004</v>
      </c>
      <c r="E72" s="2">
        <v>1.5</v>
      </c>
      <c r="F72" s="17">
        <v>5.9694441923553769E-2</v>
      </c>
      <c r="G72" s="2" t="s">
        <v>34</v>
      </c>
      <c r="H72" s="2">
        <v>0</v>
      </c>
      <c r="J72" s="2" t="s">
        <v>187</v>
      </c>
      <c r="K72" s="5">
        <v>0.57069999999999999</v>
      </c>
      <c r="L72" s="2">
        <v>3.5</v>
      </c>
      <c r="M72" s="17">
        <v>5.5766260566659426E-2</v>
      </c>
      <c r="N72" s="2" t="s">
        <v>37</v>
      </c>
      <c r="O72" s="2" t="s">
        <v>342</v>
      </c>
    </row>
    <row r="73" spans="3:15" x14ac:dyDescent="0.35">
      <c r="C73" s="2" t="s">
        <v>155</v>
      </c>
      <c r="D73" s="5">
        <v>0.59099999999999997</v>
      </c>
      <c r="E73" s="2">
        <v>4.5</v>
      </c>
      <c r="F73" s="17">
        <v>9.6771387287560601E-2</v>
      </c>
      <c r="G73" s="2" t="s">
        <v>41</v>
      </c>
      <c r="H73" s="2">
        <v>0</v>
      </c>
      <c r="J73" s="2" t="s">
        <v>193</v>
      </c>
      <c r="K73" s="5">
        <v>0.56459999999999999</v>
      </c>
      <c r="L73" s="2">
        <v>3.5</v>
      </c>
      <c r="M73" s="17">
        <v>6.1757215464339366E-3</v>
      </c>
      <c r="N73" s="2" t="s">
        <v>37</v>
      </c>
      <c r="O73" s="2" t="s">
        <v>342</v>
      </c>
    </row>
    <row r="74" spans="3:15" x14ac:dyDescent="0.35">
      <c r="C74" s="2" t="s">
        <v>157</v>
      </c>
      <c r="D74" s="5">
        <v>0.58960000000000001</v>
      </c>
      <c r="E74" s="2">
        <v>1.5</v>
      </c>
      <c r="F74" s="17">
        <v>5.7545691997357977E-2</v>
      </c>
      <c r="G74" s="2" t="s">
        <v>34</v>
      </c>
      <c r="H74" s="2">
        <v>0</v>
      </c>
      <c r="J74" s="2" t="s">
        <v>209</v>
      </c>
      <c r="K74" s="5">
        <v>0.54890000000000005</v>
      </c>
      <c r="L74" s="2">
        <v>4.5</v>
      </c>
      <c r="M74" s="17">
        <v>3.4618721718557399E-2</v>
      </c>
      <c r="N74" s="2" t="s">
        <v>41</v>
      </c>
      <c r="O74" s="2" t="s">
        <v>342</v>
      </c>
    </row>
    <row r="75" spans="3:15" x14ac:dyDescent="0.35">
      <c r="C75" s="2" t="s">
        <v>159</v>
      </c>
      <c r="D75" s="5">
        <v>0.58709999999999996</v>
      </c>
      <c r="E75" s="2">
        <v>2.5</v>
      </c>
      <c r="F75" s="17">
        <v>3.2550911817891277E-2</v>
      </c>
      <c r="G75" s="2" t="s">
        <v>31</v>
      </c>
      <c r="H75" s="2">
        <v>0</v>
      </c>
      <c r="J75" s="2" t="s">
        <v>225</v>
      </c>
      <c r="K75" s="5">
        <v>0.5353</v>
      </c>
      <c r="L75" s="2">
        <v>2.5</v>
      </c>
      <c r="M75" s="17">
        <v>0.21565052803061049</v>
      </c>
      <c r="N75" s="2" t="s">
        <v>31</v>
      </c>
      <c r="O75" s="2" t="s">
        <v>342</v>
      </c>
    </row>
    <row r="76" spans="3:15" x14ac:dyDescent="0.35">
      <c r="C76" s="2" t="s">
        <v>161</v>
      </c>
      <c r="D76" s="5">
        <v>0.58709999999999996</v>
      </c>
      <c r="E76" s="2">
        <v>3.5</v>
      </c>
      <c r="F76" s="17">
        <v>0</v>
      </c>
      <c r="G76" s="2" t="s">
        <v>37</v>
      </c>
      <c r="H76" s="2">
        <v>0</v>
      </c>
      <c r="J76" s="2" t="s">
        <v>251</v>
      </c>
      <c r="K76" s="5">
        <v>0.51439999999999997</v>
      </c>
      <c r="L76" s="2">
        <v>2.5</v>
      </c>
      <c r="M76" s="17">
        <v>4.839501442119519E-2</v>
      </c>
      <c r="N76" s="2" t="s">
        <v>31</v>
      </c>
      <c r="O76" s="2" t="s">
        <v>342</v>
      </c>
    </row>
    <row r="77" spans="3:15" x14ac:dyDescent="0.35">
      <c r="C77" s="2" t="s">
        <v>163</v>
      </c>
      <c r="D77" s="5">
        <v>0.58650000000000002</v>
      </c>
      <c r="E77" s="2">
        <v>2.5</v>
      </c>
      <c r="F77" s="17">
        <v>7.7599818682478658E-2</v>
      </c>
      <c r="G77" s="2" t="s">
        <v>31</v>
      </c>
      <c r="H77" s="2" t="s">
        <v>343</v>
      </c>
      <c r="J77" s="2" t="s">
        <v>274</v>
      </c>
      <c r="K77" s="5">
        <v>0.48599999999999999</v>
      </c>
      <c r="L77" s="2">
        <v>3.5</v>
      </c>
      <c r="M77" s="17">
        <v>2.6051116415979732E-2</v>
      </c>
      <c r="N77" s="2" t="s">
        <v>37</v>
      </c>
      <c r="O77" s="2" t="s">
        <v>342</v>
      </c>
    </row>
    <row r="78" spans="3:15" x14ac:dyDescent="0.35">
      <c r="C78" s="2" t="s">
        <v>165</v>
      </c>
      <c r="D78" s="5">
        <v>0.58619999999999994</v>
      </c>
      <c r="E78" s="2">
        <v>4.5</v>
      </c>
      <c r="F78" s="17">
        <v>5.0178971811824576E-2</v>
      </c>
      <c r="G78" s="2" t="s">
        <v>41</v>
      </c>
      <c r="H78" s="2">
        <v>0</v>
      </c>
      <c r="J78" s="2" t="s">
        <v>308</v>
      </c>
      <c r="K78" s="5">
        <v>0.433</v>
      </c>
      <c r="L78" s="2">
        <v>3.5</v>
      </c>
      <c r="M78" s="17">
        <v>6.2990397332011824E-2</v>
      </c>
      <c r="N78" s="2" t="s">
        <v>37</v>
      </c>
      <c r="O78" s="2" t="s">
        <v>342</v>
      </c>
    </row>
    <row r="79" spans="3:15" x14ac:dyDescent="0.35">
      <c r="C79" s="2" t="s">
        <v>167</v>
      </c>
      <c r="D79" s="5">
        <v>0.58609999999999995</v>
      </c>
      <c r="E79" s="2">
        <v>4.5</v>
      </c>
      <c r="F79" s="17">
        <v>4.6677683391226549E-2</v>
      </c>
      <c r="G79" s="2" t="s">
        <v>41</v>
      </c>
      <c r="H79" s="2">
        <v>0</v>
      </c>
      <c r="M79" s="18"/>
    </row>
    <row r="80" spans="3:15" x14ac:dyDescent="0.35">
      <c r="C80" s="2" t="s">
        <v>169</v>
      </c>
      <c r="D80" s="5">
        <v>0.58420000000000005</v>
      </c>
      <c r="E80" s="2">
        <v>1.5</v>
      </c>
      <c r="F80" s="17">
        <v>4.8886155839857955E-2</v>
      </c>
      <c r="G80" s="2" t="s">
        <v>34</v>
      </c>
      <c r="H80" s="2">
        <v>0</v>
      </c>
      <c r="M80" s="18"/>
    </row>
    <row r="81" spans="3:13" x14ac:dyDescent="0.35">
      <c r="C81" s="2" t="s">
        <v>171</v>
      </c>
      <c r="D81" s="5">
        <v>0.58360000000000001</v>
      </c>
      <c r="E81" s="2">
        <v>1.5</v>
      </c>
      <c r="F81" s="17">
        <v>1.9082473624901383E-2</v>
      </c>
      <c r="G81" s="2" t="s">
        <v>34</v>
      </c>
      <c r="H81" s="2">
        <v>0</v>
      </c>
      <c r="J81" s="11" t="s">
        <v>345</v>
      </c>
      <c r="K81" s="11">
        <v>0.41599999999999998</v>
      </c>
      <c r="L81" s="11">
        <v>1.5</v>
      </c>
      <c r="M81" s="30">
        <v>0.3</v>
      </c>
    </row>
    <row r="82" spans="3:13" x14ac:dyDescent="0.35">
      <c r="C82" s="2" t="s">
        <v>173</v>
      </c>
      <c r="D82" s="5">
        <v>0.58329999999999993</v>
      </c>
      <c r="E82" s="2">
        <v>4.5</v>
      </c>
      <c r="F82" s="17">
        <v>1.5081597884259845E-2</v>
      </c>
      <c r="G82" s="2" t="s">
        <v>41</v>
      </c>
      <c r="H82" s="2">
        <v>0</v>
      </c>
      <c r="J82" s="11" t="s">
        <v>345</v>
      </c>
      <c r="K82" s="11">
        <v>0.43990000000000001</v>
      </c>
      <c r="L82" s="11">
        <v>1.5</v>
      </c>
      <c r="M82" s="30">
        <v>0.1</v>
      </c>
    </row>
    <row r="83" spans="3:13" x14ac:dyDescent="0.35">
      <c r="C83" s="2" t="s">
        <v>175</v>
      </c>
      <c r="D83" s="5">
        <v>0.58279999999999998</v>
      </c>
      <c r="E83" s="2">
        <v>3.5</v>
      </c>
      <c r="F83" s="17">
        <v>2.0398164245337868E-2</v>
      </c>
      <c r="G83" s="2" t="s">
        <v>37</v>
      </c>
      <c r="H83" s="2" t="s">
        <v>344</v>
      </c>
      <c r="J83" s="11" t="s">
        <v>345</v>
      </c>
      <c r="K83" s="11">
        <v>0.45550000000000002</v>
      </c>
      <c r="L83" s="11">
        <v>1.5</v>
      </c>
      <c r="M83" s="30">
        <v>0.05</v>
      </c>
    </row>
    <row r="84" spans="3:13" x14ac:dyDescent="0.35">
      <c r="C84" s="2" t="s">
        <v>181</v>
      </c>
      <c r="D84" s="5">
        <v>0.57850000000000001</v>
      </c>
      <c r="E84" s="2">
        <v>1.5</v>
      </c>
      <c r="F84" s="17">
        <v>1.3104546007713476E-2</v>
      </c>
      <c r="G84" s="2" t="s">
        <v>34</v>
      </c>
      <c r="H84" s="2">
        <v>0</v>
      </c>
    </row>
    <row r="85" spans="3:13" x14ac:dyDescent="0.35">
      <c r="C85" s="2" t="s">
        <v>183</v>
      </c>
      <c r="D85" s="5">
        <v>0.57569999999999999</v>
      </c>
      <c r="E85" s="2">
        <v>4.5</v>
      </c>
      <c r="F85" s="17">
        <v>7.5625895349968775E-2</v>
      </c>
      <c r="G85" s="2" t="s">
        <v>41</v>
      </c>
      <c r="H85" s="2" t="s">
        <v>343</v>
      </c>
    </row>
    <row r="86" spans="3:13" x14ac:dyDescent="0.35">
      <c r="C86" s="2" t="s">
        <v>185</v>
      </c>
      <c r="D86" s="5">
        <v>0.5736</v>
      </c>
      <c r="E86" s="2">
        <v>2.5</v>
      </c>
      <c r="F86" s="17">
        <v>9.1267973532376145E-2</v>
      </c>
      <c r="G86" s="2" t="s">
        <v>31</v>
      </c>
      <c r="H86" s="2" t="s">
        <v>343</v>
      </c>
    </row>
    <row r="87" spans="3:13" x14ac:dyDescent="0.35">
      <c r="C87" s="2" t="s">
        <v>189</v>
      </c>
      <c r="D87" s="5">
        <v>0.56569999999999998</v>
      </c>
      <c r="E87" s="2">
        <v>2.5</v>
      </c>
      <c r="F87" s="17">
        <v>4.8440522248659169E-2</v>
      </c>
      <c r="G87" s="2" t="s">
        <v>31</v>
      </c>
      <c r="H87" s="2" t="s">
        <v>344</v>
      </c>
      <c r="K87" s="18">
        <f>AVERAGE(F45:F137,M45:M78)</f>
        <v>4.9998046769480886E-2</v>
      </c>
    </row>
    <row r="88" spans="3:13" x14ac:dyDescent="0.35">
      <c r="C88" s="2" t="s">
        <v>191</v>
      </c>
      <c r="D88" s="5">
        <v>0.56490000000000007</v>
      </c>
      <c r="E88" s="2">
        <v>3.5</v>
      </c>
      <c r="F88" s="17">
        <v>4.8931381001983514E-2</v>
      </c>
      <c r="G88" s="2" t="s">
        <v>37</v>
      </c>
      <c r="H88" s="2">
        <v>0</v>
      </c>
    </row>
    <row r="89" spans="3:13" x14ac:dyDescent="0.35">
      <c r="C89" s="2" t="s">
        <v>195</v>
      </c>
      <c r="D89" s="5">
        <v>0.56389999999999996</v>
      </c>
      <c r="E89" s="2">
        <v>3.5</v>
      </c>
      <c r="F89" s="17">
        <v>2.4365260244852117E-2</v>
      </c>
      <c r="G89" s="2" t="s">
        <v>37</v>
      </c>
      <c r="H89" s="2">
        <v>0</v>
      </c>
    </row>
    <row r="90" spans="3:13" x14ac:dyDescent="0.35">
      <c r="C90" s="2" t="s">
        <v>197</v>
      </c>
      <c r="D90" s="5">
        <v>0.56299999999999994</v>
      </c>
      <c r="E90" s="2">
        <v>4.5</v>
      </c>
      <c r="F90" s="17">
        <v>0.1059092733450198</v>
      </c>
      <c r="G90" s="2" t="s">
        <v>41</v>
      </c>
      <c r="H90" s="2">
        <v>0</v>
      </c>
    </row>
    <row r="91" spans="3:13" x14ac:dyDescent="0.35">
      <c r="C91" s="2" t="s">
        <v>199</v>
      </c>
      <c r="D91" s="5">
        <v>0.56159999999999999</v>
      </c>
      <c r="E91" s="2">
        <v>2.5</v>
      </c>
      <c r="F91" s="17">
        <v>6.4579897118680002E-3</v>
      </c>
      <c r="G91" s="2" t="s">
        <v>31</v>
      </c>
      <c r="H91" s="2">
        <v>0</v>
      </c>
    </row>
    <row r="92" spans="3:13" x14ac:dyDescent="0.35">
      <c r="C92" s="2" t="s">
        <v>201</v>
      </c>
      <c r="D92" s="5">
        <v>0.56119999999999992</v>
      </c>
      <c r="E92" s="2">
        <v>3.5</v>
      </c>
      <c r="F92" s="17">
        <v>0.20477709217156548</v>
      </c>
      <c r="G92" s="2" t="s">
        <v>37</v>
      </c>
      <c r="H92" s="2">
        <v>0</v>
      </c>
    </row>
    <row r="93" spans="3:13" x14ac:dyDescent="0.35">
      <c r="C93" s="2" t="s">
        <v>203</v>
      </c>
      <c r="D93" s="5">
        <v>0.56020000000000003</v>
      </c>
      <c r="E93" s="2">
        <v>3.5</v>
      </c>
      <c r="F93" s="17">
        <v>0.26034570885199343</v>
      </c>
      <c r="G93" s="2" t="s">
        <v>37</v>
      </c>
      <c r="H93" s="2">
        <v>0</v>
      </c>
    </row>
    <row r="94" spans="3:13" x14ac:dyDescent="0.35">
      <c r="C94" s="2" t="s">
        <v>205</v>
      </c>
      <c r="D94" s="5">
        <v>0.56009999999999993</v>
      </c>
      <c r="E94" s="2">
        <v>4.5</v>
      </c>
      <c r="F94" s="17">
        <v>2.0250010981515312E-2</v>
      </c>
      <c r="G94" s="2" t="s">
        <v>41</v>
      </c>
      <c r="H94" s="2">
        <v>0</v>
      </c>
    </row>
    <row r="95" spans="3:13" x14ac:dyDescent="0.35">
      <c r="C95" s="2" t="s">
        <v>207</v>
      </c>
      <c r="D95" s="5">
        <v>0.55610000000000004</v>
      </c>
      <c r="E95" s="2">
        <v>2.5</v>
      </c>
      <c r="F95" s="17">
        <v>7.5193803666337766E-2</v>
      </c>
      <c r="G95" s="2" t="s">
        <v>31</v>
      </c>
      <c r="H95" s="2" t="s">
        <v>343</v>
      </c>
    </row>
    <row r="96" spans="3:13" x14ac:dyDescent="0.35">
      <c r="C96" s="2" t="s">
        <v>211</v>
      </c>
      <c r="D96" s="5">
        <v>0.54880000000000007</v>
      </c>
      <c r="E96" s="2">
        <v>4.5</v>
      </c>
      <c r="F96" s="17">
        <v>0.10440937063884319</v>
      </c>
      <c r="G96" s="2" t="s">
        <v>41</v>
      </c>
      <c r="H96" s="2">
        <v>0</v>
      </c>
    </row>
    <row r="97" spans="3:8" x14ac:dyDescent="0.35">
      <c r="C97" s="2" t="s">
        <v>213</v>
      </c>
      <c r="D97" s="5">
        <v>0.54869999999999997</v>
      </c>
      <c r="E97" s="2">
        <v>2.5</v>
      </c>
      <c r="F97" s="17">
        <v>1.0016476482640084E-2</v>
      </c>
      <c r="G97" s="2" t="s">
        <v>31</v>
      </c>
      <c r="H97" s="2" t="s">
        <v>344</v>
      </c>
    </row>
    <row r="98" spans="3:8" x14ac:dyDescent="0.35">
      <c r="C98" s="2" t="s">
        <v>215</v>
      </c>
      <c r="D98" s="5">
        <v>0.54420000000000002</v>
      </c>
      <c r="E98" s="2">
        <v>3.5</v>
      </c>
      <c r="F98" s="17">
        <v>5.2935683266299262E-4</v>
      </c>
      <c r="G98" s="2" t="s">
        <v>37</v>
      </c>
      <c r="H98" s="2">
        <v>0</v>
      </c>
    </row>
    <row r="99" spans="3:8" x14ac:dyDescent="0.35">
      <c r="C99" s="2" t="s">
        <v>217</v>
      </c>
      <c r="D99" s="5">
        <v>0.54280000000000006</v>
      </c>
      <c r="E99" s="2">
        <v>2.5</v>
      </c>
      <c r="F99" s="17">
        <v>0.10938351350406564</v>
      </c>
      <c r="G99" s="2" t="s">
        <v>31</v>
      </c>
      <c r="H99" s="2">
        <v>0</v>
      </c>
    </row>
    <row r="100" spans="3:8" x14ac:dyDescent="0.35">
      <c r="C100" s="2" t="s">
        <v>219</v>
      </c>
      <c r="D100" s="5">
        <v>0.53990000000000005</v>
      </c>
      <c r="E100" s="2">
        <v>3.5</v>
      </c>
      <c r="F100" s="17">
        <v>0.13106590724235123</v>
      </c>
      <c r="G100" s="2" t="s">
        <v>37</v>
      </c>
      <c r="H100" s="2">
        <v>0</v>
      </c>
    </row>
    <row r="101" spans="3:8" x14ac:dyDescent="0.35">
      <c r="C101" s="2" t="s">
        <v>221</v>
      </c>
      <c r="D101" s="5">
        <v>0.53869999999999996</v>
      </c>
      <c r="E101" s="2">
        <v>3.5</v>
      </c>
      <c r="F101" s="17">
        <v>1.2957794164584643E-2</v>
      </c>
      <c r="G101" s="2" t="s">
        <v>37</v>
      </c>
      <c r="H101" s="2">
        <v>0</v>
      </c>
    </row>
    <row r="102" spans="3:8" x14ac:dyDescent="0.35">
      <c r="C102" s="2" t="s">
        <v>223</v>
      </c>
      <c r="D102" s="5">
        <v>0.53720000000000001</v>
      </c>
      <c r="E102" s="2">
        <v>2.5</v>
      </c>
      <c r="F102" s="17">
        <v>8.2460572782467351E-2</v>
      </c>
      <c r="G102" s="2" t="s">
        <v>31</v>
      </c>
      <c r="H102" s="2">
        <v>0</v>
      </c>
    </row>
    <row r="103" spans="3:8" x14ac:dyDescent="0.35">
      <c r="C103" s="2" t="s">
        <v>227</v>
      </c>
      <c r="D103" s="5">
        <v>0.53239999999999998</v>
      </c>
      <c r="E103" s="2">
        <v>3.5</v>
      </c>
      <c r="F103" s="17">
        <v>0.29515290473568856</v>
      </c>
      <c r="G103" s="2" t="s">
        <v>37</v>
      </c>
      <c r="H103" s="2">
        <v>0</v>
      </c>
    </row>
    <row r="104" spans="3:8" x14ac:dyDescent="0.35">
      <c r="C104" s="2" t="s">
        <v>229</v>
      </c>
      <c r="D104" s="5">
        <v>0.52950000000000008</v>
      </c>
      <c r="E104" s="2">
        <v>4.5</v>
      </c>
      <c r="F104" s="17">
        <v>1.4433689521650606E-2</v>
      </c>
      <c r="G104" s="2" t="s">
        <v>41</v>
      </c>
      <c r="H104" s="2" t="s">
        <v>344</v>
      </c>
    </row>
    <row r="105" spans="3:8" x14ac:dyDescent="0.35">
      <c r="C105" s="2" t="s">
        <v>231</v>
      </c>
      <c r="D105" s="5">
        <v>0.52929999999999999</v>
      </c>
      <c r="E105" s="2">
        <v>1.5</v>
      </c>
      <c r="F105" s="17">
        <v>3.1564747890129856E-2</v>
      </c>
      <c r="G105" s="2" t="s">
        <v>34</v>
      </c>
      <c r="H105" s="2">
        <v>0</v>
      </c>
    </row>
    <row r="106" spans="3:8" x14ac:dyDescent="0.35">
      <c r="C106" s="2" t="s">
        <v>233</v>
      </c>
      <c r="D106" s="5">
        <v>0.52880000000000005</v>
      </c>
      <c r="E106" s="2">
        <v>3.5</v>
      </c>
      <c r="F106" s="17">
        <v>0.1680633801145584</v>
      </c>
      <c r="G106" s="2" t="s">
        <v>37</v>
      </c>
      <c r="H106" s="2">
        <v>0</v>
      </c>
    </row>
    <row r="107" spans="3:8" x14ac:dyDescent="0.35">
      <c r="C107" s="2" t="s">
        <v>235</v>
      </c>
      <c r="D107" s="5">
        <v>0.52560000000000007</v>
      </c>
      <c r="E107" s="2">
        <v>4.5</v>
      </c>
      <c r="F107" s="17">
        <v>2.3875627707003681E-2</v>
      </c>
      <c r="G107" s="2" t="s">
        <v>41</v>
      </c>
      <c r="H107" s="2" t="s">
        <v>344</v>
      </c>
    </row>
    <row r="108" spans="3:8" x14ac:dyDescent="0.35">
      <c r="C108" s="2" t="s">
        <v>237</v>
      </c>
      <c r="D108" s="5">
        <v>0.52539999999999998</v>
      </c>
      <c r="E108" s="2">
        <v>2.5</v>
      </c>
      <c r="F108" s="17">
        <v>7.9284296905087578E-2</v>
      </c>
      <c r="G108" s="2" t="s">
        <v>31</v>
      </c>
      <c r="H108" s="2" t="s">
        <v>343</v>
      </c>
    </row>
    <row r="109" spans="3:8" x14ac:dyDescent="0.35">
      <c r="C109" s="2" t="s">
        <v>239</v>
      </c>
      <c r="D109" s="5">
        <v>0.52149999999999996</v>
      </c>
      <c r="E109" s="2">
        <v>3.5</v>
      </c>
      <c r="F109" s="17">
        <v>1.3331525087104706E-2</v>
      </c>
      <c r="G109" s="2" t="s">
        <v>37</v>
      </c>
      <c r="H109" s="2">
        <v>0</v>
      </c>
    </row>
    <row r="110" spans="3:8" x14ac:dyDescent="0.35">
      <c r="C110" s="2" t="s">
        <v>241</v>
      </c>
      <c r="D110" s="5">
        <v>0.51960000000000006</v>
      </c>
      <c r="E110" s="2">
        <v>2.5</v>
      </c>
      <c r="F110" s="17">
        <v>0.13169095106161657</v>
      </c>
      <c r="G110" s="2" t="s">
        <v>31</v>
      </c>
      <c r="H110" s="2" t="s">
        <v>343</v>
      </c>
    </row>
    <row r="111" spans="3:8" x14ac:dyDescent="0.35">
      <c r="C111" s="2" t="s">
        <v>243</v>
      </c>
      <c r="D111" s="5">
        <v>0.51939999999999997</v>
      </c>
      <c r="E111" s="2">
        <v>2.5</v>
      </c>
      <c r="F111" s="17">
        <v>9.0752687940574228E-2</v>
      </c>
      <c r="G111" s="2" t="s">
        <v>31</v>
      </c>
      <c r="H111" s="2" t="s">
        <v>343</v>
      </c>
    </row>
    <row r="112" spans="3:8" x14ac:dyDescent="0.35">
      <c r="C112" s="2" t="s">
        <v>245</v>
      </c>
      <c r="D112" s="5">
        <v>0.51890000000000003</v>
      </c>
      <c r="E112" s="2">
        <v>2.5</v>
      </c>
      <c r="F112" s="17">
        <v>0.37058690502163272</v>
      </c>
      <c r="G112" s="2" t="s">
        <v>31</v>
      </c>
      <c r="H112" s="2" t="s">
        <v>343</v>
      </c>
    </row>
    <row r="113" spans="3:8" x14ac:dyDescent="0.35">
      <c r="C113" s="2" t="s">
        <v>247</v>
      </c>
      <c r="D113" s="5">
        <v>0.51659999999999995</v>
      </c>
      <c r="E113" s="2">
        <v>4.5</v>
      </c>
      <c r="F113" s="17">
        <v>6.7987927314342497E-4</v>
      </c>
      <c r="G113" s="2" t="s">
        <v>41</v>
      </c>
      <c r="H113" s="2">
        <v>0</v>
      </c>
    </row>
    <row r="114" spans="3:8" x14ac:dyDescent="0.35">
      <c r="C114" s="2" t="s">
        <v>249</v>
      </c>
      <c r="D114" s="5">
        <v>0.51570000000000005</v>
      </c>
      <c r="E114" s="2">
        <v>2.5</v>
      </c>
      <c r="F114" s="17">
        <v>1.0279234562711393E-2</v>
      </c>
      <c r="G114" s="2" t="s">
        <v>31</v>
      </c>
      <c r="H114" s="2">
        <v>0</v>
      </c>
    </row>
    <row r="115" spans="3:8" x14ac:dyDescent="0.35">
      <c r="C115" s="2" t="s">
        <v>253</v>
      </c>
      <c r="D115" s="5">
        <v>0.51180000000000003</v>
      </c>
      <c r="E115" s="2">
        <v>2.5</v>
      </c>
      <c r="F115" s="17">
        <v>3.3577913590203765E-3</v>
      </c>
      <c r="G115" s="2" t="s">
        <v>31</v>
      </c>
      <c r="H115" s="2" t="s">
        <v>343</v>
      </c>
    </row>
    <row r="116" spans="3:8" x14ac:dyDescent="0.35">
      <c r="C116" s="2" t="s">
        <v>255</v>
      </c>
      <c r="D116" s="5">
        <v>0.51149999999999995</v>
      </c>
      <c r="E116" s="2">
        <v>2.5</v>
      </c>
      <c r="F116" s="17">
        <v>9.3115395357159153E-2</v>
      </c>
      <c r="G116" s="2" t="s">
        <v>31</v>
      </c>
      <c r="H116" s="2">
        <v>0</v>
      </c>
    </row>
    <row r="117" spans="3:8" x14ac:dyDescent="0.35">
      <c r="C117" s="2" t="s">
        <v>257</v>
      </c>
      <c r="D117" s="5">
        <v>0.50549999999999995</v>
      </c>
      <c r="E117" s="2">
        <v>3.5</v>
      </c>
      <c r="F117" s="17">
        <v>2.8877128562387406E-2</v>
      </c>
      <c r="G117" s="2" t="s">
        <v>37</v>
      </c>
      <c r="H117" s="2">
        <v>0</v>
      </c>
    </row>
    <row r="118" spans="3:8" x14ac:dyDescent="0.35">
      <c r="C118" s="2" t="s">
        <v>259</v>
      </c>
      <c r="D118" s="5">
        <v>0.50509999999999999</v>
      </c>
      <c r="E118" s="2">
        <v>2.5</v>
      </c>
      <c r="F118" s="17">
        <v>9.0570824233022745E-3</v>
      </c>
      <c r="G118" s="2" t="s">
        <v>31</v>
      </c>
      <c r="H118" s="2" t="s">
        <v>343</v>
      </c>
    </row>
    <row r="119" spans="3:8" x14ac:dyDescent="0.35">
      <c r="C119" s="2" t="s">
        <v>266</v>
      </c>
      <c r="D119" s="5">
        <v>0.50009999999999999</v>
      </c>
      <c r="E119" s="2">
        <v>3.5</v>
      </c>
      <c r="F119" s="17">
        <v>1.4883642988729262E-3</v>
      </c>
      <c r="G119" s="2" t="s">
        <v>37</v>
      </c>
      <c r="H119" s="2">
        <v>0</v>
      </c>
    </row>
    <row r="120" spans="3:8" x14ac:dyDescent="0.35">
      <c r="C120" s="2" t="s">
        <v>268</v>
      </c>
      <c r="D120" s="5">
        <v>0.49930000000000002</v>
      </c>
      <c r="E120" s="2">
        <v>3.5</v>
      </c>
      <c r="F120" s="17">
        <v>0.2805665560865383</v>
      </c>
      <c r="G120" s="2" t="s">
        <v>37</v>
      </c>
      <c r="H120" s="2">
        <v>0</v>
      </c>
    </row>
    <row r="121" spans="3:8" x14ac:dyDescent="0.35">
      <c r="C121" s="2" t="s">
        <v>276</v>
      </c>
      <c r="D121" s="5">
        <v>0.48460000000000003</v>
      </c>
      <c r="E121" s="2">
        <v>4.5</v>
      </c>
      <c r="F121" s="17">
        <v>0.10250758551482979</v>
      </c>
      <c r="G121" s="2" t="s">
        <v>41</v>
      </c>
      <c r="H121" s="2">
        <v>0</v>
      </c>
    </row>
    <row r="122" spans="3:8" x14ac:dyDescent="0.35">
      <c r="C122" s="2" t="s">
        <v>278</v>
      </c>
      <c r="D122" s="5">
        <v>0.4819</v>
      </c>
      <c r="E122" s="2">
        <v>1.5</v>
      </c>
      <c r="F122" s="17">
        <v>2.1956193635416441E-2</v>
      </c>
      <c r="G122" s="2" t="s">
        <v>34</v>
      </c>
      <c r="H122" s="2">
        <v>0</v>
      </c>
    </row>
    <row r="123" spans="3:8" x14ac:dyDescent="0.35">
      <c r="C123" s="2" t="s">
        <v>280</v>
      </c>
      <c r="D123" s="5">
        <v>0.47820000000000001</v>
      </c>
      <c r="E123" s="2">
        <v>3.5</v>
      </c>
      <c r="F123" s="17">
        <v>2.8323297719097733E-2</v>
      </c>
      <c r="G123" s="2" t="s">
        <v>37</v>
      </c>
      <c r="H123" s="2">
        <v>0</v>
      </c>
    </row>
    <row r="124" spans="3:8" x14ac:dyDescent="0.35">
      <c r="C124" s="2" t="s">
        <v>284</v>
      </c>
      <c r="D124" s="5">
        <v>0.47570000000000001</v>
      </c>
      <c r="E124" s="2">
        <v>3.5</v>
      </c>
      <c r="F124" s="17">
        <v>2.2141927412435952E-2</v>
      </c>
      <c r="G124" s="2" t="s">
        <v>37</v>
      </c>
      <c r="H124" s="2">
        <v>0</v>
      </c>
    </row>
    <row r="125" spans="3:8" x14ac:dyDescent="0.35">
      <c r="C125" s="2" t="s">
        <v>286</v>
      </c>
      <c r="D125" s="5">
        <v>0.47520000000000001</v>
      </c>
      <c r="E125" s="2">
        <v>4.5</v>
      </c>
      <c r="F125" s="17">
        <v>7.3749194100147561E-2</v>
      </c>
      <c r="G125" s="2" t="s">
        <v>41</v>
      </c>
      <c r="H125" s="2">
        <v>0</v>
      </c>
    </row>
    <row r="126" spans="3:8" x14ac:dyDescent="0.35">
      <c r="C126" s="2" t="s">
        <v>288</v>
      </c>
      <c r="D126" s="5">
        <v>0.47389999999999999</v>
      </c>
      <c r="E126" s="2">
        <v>4.5</v>
      </c>
      <c r="F126" s="17">
        <v>4.6983214349384905E-2</v>
      </c>
      <c r="G126" s="2" t="s">
        <v>41</v>
      </c>
      <c r="H126" s="2" t="s">
        <v>344</v>
      </c>
    </row>
    <row r="127" spans="3:8" x14ac:dyDescent="0.35">
      <c r="C127" s="2" t="s">
        <v>290</v>
      </c>
      <c r="D127" s="5">
        <v>0.46520000000000006</v>
      </c>
      <c r="E127" s="2">
        <v>3.5</v>
      </c>
      <c r="F127" s="17">
        <v>4.4332766961410336E-2</v>
      </c>
      <c r="G127" s="2" t="s">
        <v>37</v>
      </c>
      <c r="H127" s="2">
        <v>0</v>
      </c>
    </row>
    <row r="128" spans="3:8" x14ac:dyDescent="0.35">
      <c r="C128" s="2" t="s">
        <v>292</v>
      </c>
      <c r="D128" s="5">
        <v>0.46409999999999996</v>
      </c>
      <c r="E128" s="2">
        <v>2.5</v>
      </c>
      <c r="F128" s="17">
        <v>3.5891097226127257E-4</v>
      </c>
      <c r="G128" s="2" t="s">
        <v>31</v>
      </c>
      <c r="H128" s="2">
        <v>0</v>
      </c>
    </row>
    <row r="129" spans="3:8" x14ac:dyDescent="0.35">
      <c r="C129" s="2" t="s">
        <v>294</v>
      </c>
      <c r="D129" s="5">
        <v>0.46350000000000002</v>
      </c>
      <c r="E129" s="2">
        <v>2.5</v>
      </c>
      <c r="F129" s="17">
        <v>8.9041094055370383E-3</v>
      </c>
      <c r="G129" s="2" t="s">
        <v>31</v>
      </c>
      <c r="H129" s="2">
        <v>0</v>
      </c>
    </row>
    <row r="130" spans="3:8" x14ac:dyDescent="0.35">
      <c r="C130" s="2" t="s">
        <v>296</v>
      </c>
      <c r="D130" s="5">
        <v>0.46210000000000001</v>
      </c>
      <c r="E130" s="2">
        <v>2.5</v>
      </c>
      <c r="F130" s="17">
        <v>3.2431274232545909E-2</v>
      </c>
      <c r="G130" s="2" t="s">
        <v>31</v>
      </c>
      <c r="H130" s="2" t="s">
        <v>343</v>
      </c>
    </row>
    <row r="131" spans="3:8" x14ac:dyDescent="0.35">
      <c r="C131" s="2" t="s">
        <v>298</v>
      </c>
      <c r="D131" s="5">
        <v>0.45640000000000003</v>
      </c>
      <c r="E131" s="2">
        <v>2.5</v>
      </c>
      <c r="F131" s="17">
        <v>4.3830125395941208E-2</v>
      </c>
      <c r="G131" s="2" t="s">
        <v>31</v>
      </c>
      <c r="H131" s="2">
        <v>0</v>
      </c>
    </row>
    <row r="132" spans="3:8" x14ac:dyDescent="0.35">
      <c r="C132" s="2" t="s">
        <v>304</v>
      </c>
      <c r="D132" s="5">
        <v>0.44409999999999994</v>
      </c>
      <c r="E132" s="2">
        <v>3.5</v>
      </c>
      <c r="F132" s="17">
        <v>0.12590109184018489</v>
      </c>
      <c r="G132" s="2" t="s">
        <v>37</v>
      </c>
      <c r="H132" s="2">
        <v>0</v>
      </c>
    </row>
    <row r="133" spans="3:8" x14ac:dyDescent="0.35">
      <c r="C133" s="2" t="s">
        <v>306</v>
      </c>
      <c r="D133" s="5">
        <v>0.43359999999999999</v>
      </c>
      <c r="E133" s="2">
        <v>3.5</v>
      </c>
      <c r="F133" s="17">
        <v>3.7962509557853193E-2</v>
      </c>
      <c r="G133" s="2" t="s">
        <v>37</v>
      </c>
      <c r="H133" s="2">
        <v>0</v>
      </c>
    </row>
    <row r="134" spans="3:8" x14ac:dyDescent="0.35">
      <c r="C134" s="2" t="s">
        <v>310</v>
      </c>
      <c r="D134" s="5">
        <v>0.4304</v>
      </c>
      <c r="E134" s="2">
        <v>4.5</v>
      </c>
      <c r="F134" s="17">
        <v>3.4099464677651084E-2</v>
      </c>
      <c r="G134" s="2" t="s">
        <v>41</v>
      </c>
      <c r="H134" s="2">
        <v>0</v>
      </c>
    </row>
    <row r="135" spans="3:8" x14ac:dyDescent="0.35">
      <c r="C135" s="2" t="s">
        <v>312</v>
      </c>
      <c r="D135" s="5">
        <v>0.42180000000000001</v>
      </c>
      <c r="E135" s="2">
        <v>3.5</v>
      </c>
      <c r="F135" s="17">
        <v>0.23214513825178357</v>
      </c>
      <c r="G135" s="2" t="s">
        <v>37</v>
      </c>
      <c r="H135" s="2">
        <v>0</v>
      </c>
    </row>
    <row r="136" spans="3:8" x14ac:dyDescent="0.35">
      <c r="C136" s="2" t="s">
        <v>316</v>
      </c>
      <c r="D136" s="5">
        <v>0.42130000000000001</v>
      </c>
      <c r="E136" s="2">
        <v>3.5</v>
      </c>
      <c r="F136" s="17">
        <v>9.9203952970401063E-2</v>
      </c>
      <c r="G136" s="2" t="s">
        <v>37</v>
      </c>
      <c r="H136" s="2">
        <v>0</v>
      </c>
    </row>
    <row r="137" spans="3:8" x14ac:dyDescent="0.35">
      <c r="C137" s="2" t="s">
        <v>318</v>
      </c>
      <c r="D137" s="5">
        <v>0.42049999999999998</v>
      </c>
      <c r="E137" s="2">
        <v>3.5</v>
      </c>
      <c r="F137" s="17">
        <v>3.5219727103108105E-2</v>
      </c>
      <c r="G137" s="2" t="s">
        <v>37</v>
      </c>
      <c r="H137" s="2">
        <v>0</v>
      </c>
    </row>
    <row r="138" spans="3:8" x14ac:dyDescent="0.35">
      <c r="F138" s="18"/>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5393-A239-415F-B6D5-C2751445F4F9}">
  <sheetPr>
    <tabColor theme="9" tint="-0.249977111117893"/>
  </sheetPr>
  <dimension ref="A1:U140"/>
  <sheetViews>
    <sheetView zoomScale="80" zoomScaleNormal="80" workbookViewId="0">
      <selection activeCell="S34" sqref="S34"/>
    </sheetView>
  </sheetViews>
  <sheetFormatPr defaultColWidth="8.7265625" defaultRowHeight="14.5" x14ac:dyDescent="0.35"/>
  <cols>
    <col min="1" max="1" width="42" style="2" customWidth="1"/>
    <col min="2" max="3" width="8.7265625" style="2"/>
    <col min="4" max="4" width="25.54296875" style="2" customWidth="1"/>
    <col min="5" max="5" width="13.1796875" style="2" customWidth="1"/>
    <col min="6" max="6" width="12.54296875" style="2" customWidth="1"/>
    <col min="7" max="7" width="18.1796875" style="2" customWidth="1"/>
    <col min="8" max="9" width="13.54296875" style="2" customWidth="1"/>
    <col min="10" max="10" width="12.453125" style="2" customWidth="1"/>
    <col min="11" max="14" width="8.7265625" style="2"/>
    <col min="15" max="15" width="13.26953125" style="2" customWidth="1"/>
    <col min="16" max="16" width="11.54296875" style="2" customWidth="1"/>
    <col min="17" max="17" width="17.7265625" style="2" customWidth="1"/>
    <col min="18" max="19" width="14.1796875" style="2" customWidth="1"/>
    <col min="20" max="16384" width="8.7265625" style="2"/>
  </cols>
  <sheetData>
    <row r="1" spans="1:14" s="19" customFormat="1" ht="51" customHeight="1" x14ac:dyDescent="0.3"/>
    <row r="2" spans="1:14" s="19" customFormat="1" ht="14" x14ac:dyDescent="0.3">
      <c r="A2" s="22" t="s">
        <v>320</v>
      </c>
    </row>
    <row r="3" spans="1:14" s="19" customFormat="1" ht="14" x14ac:dyDescent="0.3">
      <c r="A3" s="19" t="s">
        <v>352</v>
      </c>
    </row>
    <row r="4" spans="1:14" s="19" customFormat="1" ht="14" x14ac:dyDescent="0.3">
      <c r="A4" s="19" t="s">
        <v>322</v>
      </c>
      <c r="B4" s="37" t="s">
        <v>353</v>
      </c>
    </row>
    <row r="5" spans="1:14" s="19" customFormat="1" ht="14" x14ac:dyDescent="0.3">
      <c r="A5" s="19" t="s">
        <v>324</v>
      </c>
      <c r="B5" s="29" t="s">
        <v>354</v>
      </c>
    </row>
    <row r="6" spans="1:14" s="19" customFormat="1" ht="14" x14ac:dyDescent="0.3">
      <c r="A6" s="19" t="s">
        <v>326</v>
      </c>
      <c r="B6" s="19" t="s">
        <v>355</v>
      </c>
    </row>
    <row r="7" spans="1:14" s="19" customFormat="1" ht="14" x14ac:dyDescent="0.3">
      <c r="A7" s="19" t="s">
        <v>328</v>
      </c>
      <c r="B7" s="19" t="s">
        <v>356</v>
      </c>
    </row>
    <row r="8" spans="1:14" s="19" customFormat="1" ht="13.5" customHeight="1" x14ac:dyDescent="0.3">
      <c r="A8" s="20" t="s">
        <v>330</v>
      </c>
      <c r="B8" s="20" t="s">
        <v>336</v>
      </c>
      <c r="D8" s="21"/>
      <c r="E8" s="21"/>
      <c r="F8" s="21"/>
      <c r="G8" s="21"/>
      <c r="H8" s="21"/>
      <c r="I8" s="21"/>
      <c r="J8" s="21"/>
      <c r="K8" s="21"/>
      <c r="L8" s="21"/>
      <c r="M8" s="21"/>
      <c r="N8" s="21"/>
    </row>
    <row r="9" spans="1:14" s="19" customFormat="1" ht="14" x14ac:dyDescent="0.3">
      <c r="A9" s="19" t="s">
        <v>337</v>
      </c>
      <c r="B9" s="19" t="s">
        <v>8</v>
      </c>
    </row>
    <row r="30" spans="19:19" x14ac:dyDescent="0.35">
      <c r="S30" s="9"/>
    </row>
    <row r="31" spans="19:19" x14ac:dyDescent="0.35">
      <c r="S31" s="9"/>
    </row>
    <row r="32" spans="19:19" x14ac:dyDescent="0.35">
      <c r="S32" s="9"/>
    </row>
    <row r="43" spans="3:21" x14ac:dyDescent="0.35">
      <c r="J43" s="7"/>
      <c r="K43" s="7"/>
      <c r="L43" s="7"/>
      <c r="M43" s="7"/>
      <c r="N43" s="7"/>
      <c r="O43" s="7"/>
      <c r="P43" s="7"/>
      <c r="Q43" s="7"/>
      <c r="R43" s="7"/>
    </row>
    <row r="45" spans="3:21" x14ac:dyDescent="0.35">
      <c r="C45" s="2" t="s">
        <v>357</v>
      </c>
      <c r="M45" s="2" t="s">
        <v>358</v>
      </c>
    </row>
    <row r="46" spans="3:21" x14ac:dyDescent="0.35">
      <c r="C46" s="4" t="s">
        <v>359</v>
      </c>
      <c r="D46" s="4" t="s">
        <v>11</v>
      </c>
      <c r="E46" s="4" t="s">
        <v>20</v>
      </c>
      <c r="F46" s="4" t="s">
        <v>350</v>
      </c>
      <c r="G46" s="4" t="s">
        <v>360</v>
      </c>
      <c r="H46" s="4" t="s">
        <v>19</v>
      </c>
      <c r="I46" s="4" t="s">
        <v>26</v>
      </c>
      <c r="J46" s="4" t="s">
        <v>21</v>
      </c>
      <c r="K46" s="4" t="s">
        <v>342</v>
      </c>
      <c r="M46" s="4" t="s">
        <v>359</v>
      </c>
      <c r="N46" s="4" t="s">
        <v>11</v>
      </c>
      <c r="O46" s="4" t="s">
        <v>20</v>
      </c>
      <c r="P46" s="4" t="s">
        <v>350</v>
      </c>
      <c r="Q46" s="4" t="s">
        <v>360</v>
      </c>
      <c r="R46" s="4" t="s">
        <v>341</v>
      </c>
      <c r="S46" s="4" t="s">
        <v>26</v>
      </c>
      <c r="T46" s="4" t="s">
        <v>21</v>
      </c>
      <c r="U46" s="4" t="s">
        <v>342</v>
      </c>
    </row>
    <row r="47" spans="3:21" x14ac:dyDescent="0.35">
      <c r="C47" s="2" t="s">
        <v>53</v>
      </c>
      <c r="D47" s="2" t="s">
        <v>52</v>
      </c>
      <c r="E47" s="5">
        <v>0.69450000000000001</v>
      </c>
      <c r="F47" s="2">
        <v>3.5</v>
      </c>
      <c r="G47" s="9">
        <v>0.95354392952757794</v>
      </c>
      <c r="H47" s="5">
        <v>1.964988</v>
      </c>
      <c r="I47" s="8">
        <v>2060721</v>
      </c>
      <c r="J47" s="2" t="s">
        <v>41</v>
      </c>
      <c r="K47" s="2">
        <v>0</v>
      </c>
      <c r="M47" s="2" t="s">
        <v>49</v>
      </c>
      <c r="N47" s="2" t="s">
        <v>48</v>
      </c>
      <c r="O47" s="5">
        <v>0.73309999999999997</v>
      </c>
      <c r="P47" s="2">
        <v>3.5</v>
      </c>
      <c r="Q47" s="9">
        <v>1.1902984562048087</v>
      </c>
      <c r="R47" s="5">
        <v>20.449017999999999</v>
      </c>
      <c r="S47" s="8">
        <v>17179740</v>
      </c>
      <c r="T47" s="2" t="s">
        <v>41</v>
      </c>
      <c r="U47" s="2" t="s">
        <v>342</v>
      </c>
    </row>
    <row r="48" spans="3:21" x14ac:dyDescent="0.35">
      <c r="C48" s="2" t="s">
        <v>55</v>
      </c>
      <c r="D48" s="2" t="s">
        <v>54</v>
      </c>
      <c r="E48" s="5">
        <v>0.68920000000000003</v>
      </c>
      <c r="F48" s="2">
        <v>3.5</v>
      </c>
      <c r="G48" s="9">
        <v>0.197009539509302</v>
      </c>
      <c r="H48" s="5">
        <v>0.71323600000000009</v>
      </c>
      <c r="I48" s="8">
        <v>3620312</v>
      </c>
      <c r="J48" s="2" t="s">
        <v>41</v>
      </c>
      <c r="K48" s="2">
        <v>0</v>
      </c>
      <c r="M48" s="2" t="s">
        <v>51</v>
      </c>
      <c r="N48" s="2" t="s">
        <v>50</v>
      </c>
      <c r="O48" s="5">
        <v>0.72849999999999993</v>
      </c>
      <c r="P48" s="2">
        <v>3.5</v>
      </c>
      <c r="Q48" s="9">
        <v>0.25914533472942125</v>
      </c>
      <c r="R48" s="5">
        <v>1.414196</v>
      </c>
      <c r="S48" s="8">
        <v>5457154</v>
      </c>
      <c r="T48" s="2" t="s">
        <v>41</v>
      </c>
      <c r="U48" s="2" t="s">
        <v>342</v>
      </c>
    </row>
    <row r="49" spans="3:21" x14ac:dyDescent="0.35">
      <c r="C49" s="2" t="s">
        <v>65</v>
      </c>
      <c r="D49" s="2" t="s">
        <v>64</v>
      </c>
      <c r="E49" s="5">
        <v>0.66920000000000002</v>
      </c>
      <c r="F49" s="2">
        <v>3.5</v>
      </c>
      <c r="G49" s="9">
        <v>1.0683960583045988</v>
      </c>
      <c r="H49" s="5">
        <v>17.087418</v>
      </c>
      <c r="I49" s="8">
        <v>15993524</v>
      </c>
      <c r="J49" s="2" t="s">
        <v>41</v>
      </c>
      <c r="K49" s="2" t="s">
        <v>343</v>
      </c>
      <c r="M49" s="2" t="s">
        <v>57</v>
      </c>
      <c r="N49" s="2" t="s">
        <v>56</v>
      </c>
      <c r="O49" s="5">
        <v>0.68920000000000003</v>
      </c>
      <c r="P49" s="2">
        <v>3.5</v>
      </c>
      <c r="Q49" s="9">
        <v>0.29798262496141836</v>
      </c>
      <c r="R49" s="5">
        <v>28.574780999999994</v>
      </c>
      <c r="S49" s="8">
        <v>95894118</v>
      </c>
      <c r="T49" s="2" t="s">
        <v>41</v>
      </c>
      <c r="U49" s="2" t="s">
        <v>342</v>
      </c>
    </row>
    <row r="50" spans="3:21" x14ac:dyDescent="0.35">
      <c r="C50" s="2" t="s">
        <v>68</v>
      </c>
      <c r="D50" s="2" t="s">
        <v>67</v>
      </c>
      <c r="E50" s="5">
        <v>0.66220000000000001</v>
      </c>
      <c r="F50" s="2">
        <v>3.5</v>
      </c>
      <c r="G50" s="9">
        <v>3.1049628991784979</v>
      </c>
      <c r="H50" s="5">
        <v>16.125363999999998</v>
      </c>
      <c r="I50" s="8">
        <v>5193416</v>
      </c>
      <c r="J50" s="2" t="s">
        <v>41</v>
      </c>
      <c r="K50" s="2">
        <v>0</v>
      </c>
      <c r="M50" s="2" t="s">
        <v>59</v>
      </c>
      <c r="N50" s="2" t="s">
        <v>58</v>
      </c>
      <c r="O50" s="5">
        <v>0.67720000000000002</v>
      </c>
      <c r="P50" s="2">
        <v>3.5</v>
      </c>
      <c r="Q50" s="9">
        <v>0.14555375075327653</v>
      </c>
      <c r="R50" s="5">
        <v>6.6455769999999994</v>
      </c>
      <c r="S50" s="8">
        <v>45657202</v>
      </c>
      <c r="T50" s="2" t="s">
        <v>41</v>
      </c>
      <c r="U50" s="2" t="s">
        <v>342</v>
      </c>
    </row>
    <row r="51" spans="3:21" x14ac:dyDescent="0.35">
      <c r="C51" s="2" t="s">
        <v>80</v>
      </c>
      <c r="D51" s="2" t="s">
        <v>79</v>
      </c>
      <c r="E51" s="5">
        <v>0.64729999999999999</v>
      </c>
      <c r="F51" s="2">
        <v>3.5</v>
      </c>
      <c r="G51" s="9">
        <v>1.0553895151529176</v>
      </c>
      <c r="H51" s="5">
        <v>30.517277000000004</v>
      </c>
      <c r="I51" s="8">
        <v>28915653</v>
      </c>
      <c r="J51" s="2" t="s">
        <v>41</v>
      </c>
      <c r="K51" s="2" t="s">
        <v>344</v>
      </c>
      <c r="M51" s="2" t="s">
        <v>61</v>
      </c>
      <c r="N51" s="2" t="s">
        <v>60</v>
      </c>
      <c r="O51" s="5">
        <v>0.67090000000000005</v>
      </c>
      <c r="P51" s="2">
        <v>3.5</v>
      </c>
      <c r="Q51" s="9">
        <v>2.0556899965080992</v>
      </c>
      <c r="R51" s="5">
        <v>51.911768000000002</v>
      </c>
      <c r="S51" s="8">
        <v>25252722</v>
      </c>
      <c r="T51" s="2" t="s">
        <v>41</v>
      </c>
      <c r="U51" s="2" t="s">
        <v>342</v>
      </c>
    </row>
    <row r="52" spans="3:21" x14ac:dyDescent="0.35">
      <c r="C52" s="2" t="s">
        <v>88</v>
      </c>
      <c r="D52" s="2" t="s">
        <v>87</v>
      </c>
      <c r="E52" s="5">
        <v>0.63009999999999999</v>
      </c>
      <c r="F52" s="2">
        <v>3.5</v>
      </c>
      <c r="G52" s="9">
        <v>0.80402576363232858</v>
      </c>
      <c r="H52" s="5">
        <v>15.991864999999999</v>
      </c>
      <c r="I52" s="8">
        <v>19889742</v>
      </c>
      <c r="J52" s="2" t="s">
        <v>41</v>
      </c>
      <c r="K52" s="2">
        <v>0</v>
      </c>
      <c r="M52" s="2" t="s">
        <v>63</v>
      </c>
      <c r="N52" s="2" t="s">
        <v>62</v>
      </c>
      <c r="O52" s="5">
        <v>0.67</v>
      </c>
      <c r="P52" s="2">
        <v>2.5</v>
      </c>
      <c r="Q52" s="9">
        <v>0.47550416013062707</v>
      </c>
      <c r="R52" s="5">
        <v>19.067460999999998</v>
      </c>
      <c r="S52" s="8">
        <v>40099462</v>
      </c>
      <c r="T52" s="2" t="s">
        <v>37</v>
      </c>
      <c r="U52" s="2" t="s">
        <v>342</v>
      </c>
    </row>
    <row r="53" spans="3:21" x14ac:dyDescent="0.35">
      <c r="C53" s="2" t="s">
        <v>94</v>
      </c>
      <c r="D53" s="2" t="s">
        <v>93</v>
      </c>
      <c r="E53" s="5">
        <v>0.62609999999999999</v>
      </c>
      <c r="F53" s="2">
        <v>0.5</v>
      </c>
      <c r="G53" s="9">
        <v>0.41673332873005781</v>
      </c>
      <c r="H53" s="5">
        <v>4.1462620000000001</v>
      </c>
      <c r="I53" s="8">
        <v>9949437</v>
      </c>
      <c r="J53" s="2" t="s">
        <v>34</v>
      </c>
      <c r="K53" s="2">
        <v>0</v>
      </c>
      <c r="M53" s="2" t="s">
        <v>70</v>
      </c>
      <c r="N53" s="2" t="s">
        <v>69</v>
      </c>
      <c r="O53" s="5">
        <v>0.65849999999999997</v>
      </c>
      <c r="P53" s="2">
        <v>3.5</v>
      </c>
      <c r="Q53" s="9">
        <v>1.3498129363424547</v>
      </c>
      <c r="R53" s="5">
        <v>23.035342000000004</v>
      </c>
      <c r="S53" s="8">
        <v>17065581</v>
      </c>
      <c r="T53" s="2" t="s">
        <v>41</v>
      </c>
      <c r="U53" s="2" t="s">
        <v>342</v>
      </c>
    </row>
    <row r="54" spans="3:21" x14ac:dyDescent="0.35">
      <c r="C54" s="2" t="s">
        <v>96</v>
      </c>
      <c r="D54" s="2" t="s">
        <v>95</v>
      </c>
      <c r="E54" s="5">
        <v>0.625</v>
      </c>
      <c r="F54" s="2">
        <v>3.5</v>
      </c>
      <c r="G54" s="9">
        <v>7.2518886353263348</v>
      </c>
      <c r="H54" s="5">
        <v>5.9583329999999997</v>
      </c>
      <c r="I54" s="8">
        <v>821625</v>
      </c>
      <c r="J54" s="2" t="s">
        <v>41</v>
      </c>
      <c r="K54" s="2">
        <v>0</v>
      </c>
      <c r="M54" s="2" t="s">
        <v>72</v>
      </c>
      <c r="N54" s="2" t="s">
        <v>71</v>
      </c>
      <c r="O54" s="5">
        <v>0.6552</v>
      </c>
      <c r="P54" s="2">
        <v>2.5</v>
      </c>
      <c r="Q54" s="9">
        <v>0.12273094598294849</v>
      </c>
      <c r="R54" s="5">
        <v>4.0478679999999994</v>
      </c>
      <c r="S54" s="8">
        <v>32981641</v>
      </c>
      <c r="T54" s="2" t="s">
        <v>37</v>
      </c>
      <c r="U54" s="2" t="s">
        <v>342</v>
      </c>
    </row>
    <row r="55" spans="3:21" x14ac:dyDescent="0.35">
      <c r="C55" s="2" t="s">
        <v>100</v>
      </c>
      <c r="D55" s="2" t="s">
        <v>99</v>
      </c>
      <c r="E55" s="5">
        <v>0.62439999999999996</v>
      </c>
      <c r="F55" s="2">
        <v>3.5</v>
      </c>
      <c r="G55" s="9">
        <v>3.0122129912605486</v>
      </c>
      <c r="H55" s="5">
        <v>96.622972999999988</v>
      </c>
      <c r="I55" s="8">
        <v>32077072</v>
      </c>
      <c r="J55" s="2" t="s">
        <v>41</v>
      </c>
      <c r="K55" s="2" t="s">
        <v>343</v>
      </c>
      <c r="M55" s="2" t="s">
        <v>74</v>
      </c>
      <c r="N55" s="2" t="s">
        <v>73</v>
      </c>
      <c r="O55" s="5">
        <v>0.65269999999999995</v>
      </c>
      <c r="P55" s="2">
        <v>3.5</v>
      </c>
      <c r="Q55" s="9">
        <v>3.4021547517293209</v>
      </c>
      <c r="R55" s="5">
        <v>74.524141999999998</v>
      </c>
      <c r="S55" s="8">
        <v>21904983</v>
      </c>
      <c r="T55" s="2" t="s">
        <v>41</v>
      </c>
      <c r="U55" s="2" t="s">
        <v>342</v>
      </c>
    </row>
    <row r="56" spans="3:21" x14ac:dyDescent="0.35">
      <c r="C56" s="2" t="s">
        <v>104</v>
      </c>
      <c r="D56" s="2" t="s">
        <v>103</v>
      </c>
      <c r="E56" s="5">
        <v>0.62350000000000005</v>
      </c>
      <c r="F56" s="2">
        <v>3.5</v>
      </c>
      <c r="G56" s="9">
        <v>1.0372193755796024</v>
      </c>
      <c r="H56" s="5">
        <v>8.7340519999999984</v>
      </c>
      <c r="I56" s="8">
        <v>8420641</v>
      </c>
      <c r="J56" s="2" t="s">
        <v>41</v>
      </c>
      <c r="K56" s="2">
        <v>0</v>
      </c>
      <c r="M56" s="2" t="s">
        <v>76</v>
      </c>
      <c r="N56" s="2" t="s">
        <v>75</v>
      </c>
      <c r="O56" s="5">
        <v>0.65159999999999996</v>
      </c>
      <c r="P56" s="2">
        <v>3.5</v>
      </c>
      <c r="Q56" s="9">
        <v>8.2234399155832125E-2</v>
      </c>
      <c r="R56" s="5">
        <v>0.47990400000000005</v>
      </c>
      <c r="S56" s="8">
        <v>5835806</v>
      </c>
      <c r="T56" s="2" t="s">
        <v>41</v>
      </c>
      <c r="U56" s="2" t="s">
        <v>342</v>
      </c>
    </row>
    <row r="57" spans="3:21" x14ac:dyDescent="0.35">
      <c r="C57" s="2" t="s">
        <v>108</v>
      </c>
      <c r="D57" s="2" t="s">
        <v>107</v>
      </c>
      <c r="E57" s="5">
        <v>0.62029999999999996</v>
      </c>
      <c r="F57" s="2">
        <v>0.5</v>
      </c>
      <c r="G57" s="9">
        <v>88.901526656542245</v>
      </c>
      <c r="H57" s="5">
        <v>1.112247</v>
      </c>
      <c r="I57" s="8">
        <v>12511</v>
      </c>
      <c r="J57" s="2" t="s">
        <v>34</v>
      </c>
      <c r="K57" s="2">
        <v>0</v>
      </c>
      <c r="M57" s="2" t="s">
        <v>78</v>
      </c>
      <c r="N57" s="2" t="s">
        <v>77</v>
      </c>
      <c r="O57" s="5">
        <v>0.64969999999999994</v>
      </c>
      <c r="P57" s="2">
        <v>1.5</v>
      </c>
      <c r="Q57" s="9">
        <v>4.816623249879517</v>
      </c>
      <c r="R57" s="5">
        <v>55.138627000000007</v>
      </c>
      <c r="S57" s="8">
        <v>11447569</v>
      </c>
      <c r="T57" s="2" t="s">
        <v>31</v>
      </c>
      <c r="U57" s="2" t="s">
        <v>342</v>
      </c>
    </row>
    <row r="58" spans="3:21" x14ac:dyDescent="0.35">
      <c r="C58" s="2" t="s">
        <v>112</v>
      </c>
      <c r="D58" s="2" t="s">
        <v>111</v>
      </c>
      <c r="E58" s="5">
        <v>0.61780000000000002</v>
      </c>
      <c r="F58" s="2">
        <v>3.5</v>
      </c>
      <c r="G58" s="9">
        <v>3.2027314216203178</v>
      </c>
      <c r="H58" s="5">
        <v>41.625563999999997</v>
      </c>
      <c r="I58" s="8">
        <v>12996895</v>
      </c>
      <c r="J58" s="2" t="s">
        <v>41</v>
      </c>
      <c r="K58" s="2">
        <v>0</v>
      </c>
      <c r="M58" s="2" t="s">
        <v>82</v>
      </c>
      <c r="N58" s="2" t="s">
        <v>81</v>
      </c>
      <c r="O58" s="5">
        <v>0.64610000000000001</v>
      </c>
      <c r="P58" s="2">
        <v>3.5</v>
      </c>
      <c r="Q58" s="9">
        <v>0.86445969621085517</v>
      </c>
      <c r="R58" s="5">
        <v>39.638742999999991</v>
      </c>
      <c r="S58" s="8">
        <v>45853778</v>
      </c>
      <c r="T58" s="2" t="s">
        <v>41</v>
      </c>
      <c r="U58" s="2" t="s">
        <v>342</v>
      </c>
    </row>
    <row r="59" spans="3:21" x14ac:dyDescent="0.35">
      <c r="C59" s="2" t="s">
        <v>116</v>
      </c>
      <c r="D59" s="2" t="s">
        <v>115</v>
      </c>
      <c r="E59" s="5">
        <v>0.61539999999999995</v>
      </c>
      <c r="F59" s="2">
        <v>0.5</v>
      </c>
      <c r="G59" s="9">
        <v>28.29252813110465</v>
      </c>
      <c r="H59" s="5">
        <v>3.2007620000000001</v>
      </c>
      <c r="I59" s="8">
        <v>113131</v>
      </c>
      <c r="J59" s="2" t="s">
        <v>34</v>
      </c>
      <c r="K59" s="2">
        <v>0</v>
      </c>
      <c r="M59" s="2" t="s">
        <v>84</v>
      </c>
      <c r="N59" s="2" t="s">
        <v>83</v>
      </c>
      <c r="O59" s="5">
        <v>0.64480000000000004</v>
      </c>
      <c r="P59" s="2">
        <v>3.5</v>
      </c>
      <c r="Q59" s="9">
        <v>1.1030870084030922</v>
      </c>
      <c r="R59" s="5">
        <v>13.845079999999999</v>
      </c>
      <c r="S59" s="8">
        <v>12551213</v>
      </c>
      <c r="T59" s="2" t="s">
        <v>41</v>
      </c>
      <c r="U59" s="2" t="s">
        <v>342</v>
      </c>
    </row>
    <row r="60" spans="3:21" x14ac:dyDescent="0.35">
      <c r="C60" s="2" t="s">
        <v>120</v>
      </c>
      <c r="D60" s="2" t="s">
        <v>119</v>
      </c>
      <c r="E60" s="5">
        <v>0.61270000000000002</v>
      </c>
      <c r="F60" s="2">
        <v>2.5</v>
      </c>
      <c r="G60" s="9">
        <v>7.7533283907075168</v>
      </c>
      <c r="H60" s="5">
        <v>128.62014299999998</v>
      </c>
      <c r="I60" s="8">
        <v>16589023</v>
      </c>
      <c r="J60" s="2" t="s">
        <v>37</v>
      </c>
      <c r="K60" s="2">
        <v>0</v>
      </c>
      <c r="M60" s="2" t="s">
        <v>86</v>
      </c>
      <c r="N60" s="2" t="s">
        <v>85</v>
      </c>
      <c r="O60" s="5">
        <v>0.63119999999999998</v>
      </c>
      <c r="P60" s="2">
        <v>2.5</v>
      </c>
      <c r="Q60" s="9">
        <v>1.4663771341986072</v>
      </c>
      <c r="R60" s="5">
        <v>248.34013400000001</v>
      </c>
      <c r="S60" s="8">
        <v>169356251</v>
      </c>
      <c r="T60" s="2" t="s">
        <v>37</v>
      </c>
      <c r="U60" s="2" t="s">
        <v>342</v>
      </c>
    </row>
    <row r="61" spans="3:21" x14ac:dyDescent="0.35">
      <c r="C61" s="2" t="s">
        <v>124</v>
      </c>
      <c r="D61" s="2" t="s">
        <v>123</v>
      </c>
      <c r="E61" s="5">
        <v>0.60970000000000002</v>
      </c>
      <c r="F61" s="2">
        <v>3.5</v>
      </c>
      <c r="G61" s="9">
        <v>1.6122879511578043</v>
      </c>
      <c r="H61" s="5">
        <v>21.817329000000001</v>
      </c>
      <c r="I61" s="8">
        <v>13531906</v>
      </c>
      <c r="J61" s="2" t="s">
        <v>41</v>
      </c>
      <c r="K61" s="2">
        <v>0</v>
      </c>
      <c r="M61" s="2" t="s">
        <v>90</v>
      </c>
      <c r="N61" s="2" t="s">
        <v>89</v>
      </c>
      <c r="O61" s="5">
        <v>0.62850000000000006</v>
      </c>
      <c r="P61" s="2">
        <v>3.5</v>
      </c>
      <c r="Q61" s="9">
        <v>0.97151381941455317</v>
      </c>
      <c r="R61" s="5">
        <v>116.856622</v>
      </c>
      <c r="S61" s="8">
        <v>120283026</v>
      </c>
      <c r="T61" s="2" t="s">
        <v>41</v>
      </c>
      <c r="U61" s="2" t="s">
        <v>342</v>
      </c>
    </row>
    <row r="62" spans="3:21" x14ac:dyDescent="0.35">
      <c r="C62" s="2" t="s">
        <v>130</v>
      </c>
      <c r="D62" s="2" t="s">
        <v>129</v>
      </c>
      <c r="E62" s="5">
        <v>0.60829999999999995</v>
      </c>
      <c r="F62" s="2">
        <v>3.5</v>
      </c>
      <c r="G62" s="9">
        <v>1.4881954577342613</v>
      </c>
      <c r="H62" s="5">
        <v>3.9287109999999998</v>
      </c>
      <c r="I62" s="8">
        <v>2639916</v>
      </c>
      <c r="J62" s="2" t="s">
        <v>41</v>
      </c>
      <c r="K62" s="2">
        <v>0</v>
      </c>
      <c r="M62" s="2" t="s">
        <v>92</v>
      </c>
      <c r="N62" s="2" t="s">
        <v>91</v>
      </c>
      <c r="O62" s="5">
        <v>0.62819999999999998</v>
      </c>
      <c r="P62" s="2">
        <v>3.5</v>
      </c>
      <c r="Q62" s="9">
        <v>3.2053469116768927</v>
      </c>
      <c r="R62" s="5">
        <v>70.840356</v>
      </c>
      <c r="S62" s="8">
        <v>22100683</v>
      </c>
      <c r="T62" s="2" t="s">
        <v>41</v>
      </c>
      <c r="U62" s="2" t="s">
        <v>342</v>
      </c>
    </row>
    <row r="63" spans="3:21" x14ac:dyDescent="0.35">
      <c r="C63" s="2" t="s">
        <v>132</v>
      </c>
      <c r="D63" s="2" t="s">
        <v>131</v>
      </c>
      <c r="E63" s="5">
        <v>0.60670000000000002</v>
      </c>
      <c r="F63" s="2">
        <v>3.5</v>
      </c>
      <c r="G63" s="9">
        <v>1.5086936567789977</v>
      </c>
      <c r="H63" s="5">
        <v>6.9625819999999985</v>
      </c>
      <c r="I63" s="8">
        <v>4614974</v>
      </c>
      <c r="J63" s="2" t="s">
        <v>41</v>
      </c>
      <c r="K63" s="2" t="s">
        <v>344</v>
      </c>
      <c r="M63" s="2" t="s">
        <v>98</v>
      </c>
      <c r="N63" s="2" t="s">
        <v>97</v>
      </c>
      <c r="O63" s="5">
        <v>0.62460000000000004</v>
      </c>
      <c r="P63" s="2">
        <v>3.5</v>
      </c>
      <c r="Q63" s="9">
        <v>0.48937589295076667</v>
      </c>
      <c r="R63" s="5">
        <v>104.43346299999999</v>
      </c>
      <c r="S63" s="8">
        <v>213401323</v>
      </c>
      <c r="T63" s="2" t="s">
        <v>41</v>
      </c>
      <c r="U63" s="2" t="s">
        <v>342</v>
      </c>
    </row>
    <row r="64" spans="3:21" x14ac:dyDescent="0.35">
      <c r="C64" s="2" t="s">
        <v>134</v>
      </c>
      <c r="D64" s="2" t="s">
        <v>133</v>
      </c>
      <c r="E64" s="5">
        <v>0.60650000000000004</v>
      </c>
      <c r="F64" s="2">
        <v>0.5</v>
      </c>
      <c r="G64" s="9">
        <v>107.85362370581934</v>
      </c>
      <c r="H64" s="5">
        <v>1.2083919999999999</v>
      </c>
      <c r="I64" s="8">
        <v>11204</v>
      </c>
      <c r="J64" s="2" t="s">
        <v>34</v>
      </c>
      <c r="K64" s="2">
        <v>0</v>
      </c>
      <c r="M64" s="2" t="s">
        <v>102</v>
      </c>
      <c r="N64" s="2" t="s">
        <v>101</v>
      </c>
      <c r="O64" s="5">
        <v>0.62390000000000001</v>
      </c>
      <c r="P64" s="2">
        <v>2.5</v>
      </c>
      <c r="Q64" s="9">
        <v>0.31268647039548841</v>
      </c>
      <c r="R64" s="5">
        <v>16.821933000000001</v>
      </c>
      <c r="S64" s="8">
        <v>53798084</v>
      </c>
      <c r="T64" s="2" t="s">
        <v>37</v>
      </c>
      <c r="U64" s="2" t="s">
        <v>342</v>
      </c>
    </row>
    <row r="65" spans="3:21" x14ac:dyDescent="0.35">
      <c r="C65" s="2" t="s">
        <v>136</v>
      </c>
      <c r="D65" s="2" t="s">
        <v>135</v>
      </c>
      <c r="E65" s="5">
        <v>0.60389999999999999</v>
      </c>
      <c r="F65" s="2">
        <v>3.5</v>
      </c>
      <c r="G65" s="9">
        <v>3.8402404389013283</v>
      </c>
      <c r="H65" s="5">
        <v>105.52308299999999</v>
      </c>
      <c r="I65" s="8">
        <v>27478249</v>
      </c>
      <c r="J65" s="2" t="s">
        <v>41</v>
      </c>
      <c r="K65" s="2">
        <v>0</v>
      </c>
      <c r="M65" s="2" t="s">
        <v>106</v>
      </c>
      <c r="N65" s="2" t="s">
        <v>105</v>
      </c>
      <c r="O65" s="5">
        <v>0.62139999999999995</v>
      </c>
      <c r="P65" s="2">
        <v>3.5</v>
      </c>
      <c r="Q65" s="9">
        <v>0.21626982022314428</v>
      </c>
      <c r="R65" s="5">
        <v>7.4621250000000003</v>
      </c>
      <c r="S65" s="8">
        <v>34503774</v>
      </c>
      <c r="T65" s="2" t="s">
        <v>41</v>
      </c>
      <c r="U65" s="2" t="s">
        <v>342</v>
      </c>
    </row>
    <row r="66" spans="3:21" x14ac:dyDescent="0.35">
      <c r="C66" s="2" t="s">
        <v>138</v>
      </c>
      <c r="D66" s="2" t="s">
        <v>137</v>
      </c>
      <c r="E66" s="5">
        <v>0.60370000000000001</v>
      </c>
      <c r="F66" s="2">
        <v>3.5</v>
      </c>
      <c r="G66" s="9">
        <v>3.4424212280597279</v>
      </c>
      <c r="H66" s="5">
        <v>4.1042990000000001</v>
      </c>
      <c r="I66" s="8">
        <v>1192271</v>
      </c>
      <c r="J66" s="2" t="s">
        <v>41</v>
      </c>
      <c r="K66" s="2">
        <v>0</v>
      </c>
      <c r="M66" s="2" t="s">
        <v>110</v>
      </c>
      <c r="N66" s="2" t="s">
        <v>109</v>
      </c>
      <c r="O66" s="5">
        <v>0.61929999999999996</v>
      </c>
      <c r="P66" s="2">
        <v>2.5</v>
      </c>
      <c r="Q66" s="9">
        <v>0.3095376289481418</v>
      </c>
      <c r="R66" s="5">
        <v>6.6006939999999998</v>
      </c>
      <c r="S66" s="8">
        <v>21324367</v>
      </c>
      <c r="T66" s="2" t="s">
        <v>37</v>
      </c>
      <c r="U66" s="2" t="s">
        <v>342</v>
      </c>
    </row>
    <row r="67" spans="3:21" x14ac:dyDescent="0.35">
      <c r="C67" s="2" t="s">
        <v>140</v>
      </c>
      <c r="D67" s="2" t="s">
        <v>139</v>
      </c>
      <c r="E67" s="5">
        <v>0.60340000000000005</v>
      </c>
      <c r="F67" s="2">
        <v>3.5</v>
      </c>
      <c r="G67" s="9">
        <v>0.18719447207834242</v>
      </c>
      <c r="H67" s="5">
        <v>0.30596299999999998</v>
      </c>
      <c r="I67" s="8">
        <v>1634466</v>
      </c>
      <c r="J67" s="2" t="s">
        <v>41</v>
      </c>
      <c r="K67" s="2">
        <v>0</v>
      </c>
      <c r="M67" s="2" t="s">
        <v>114</v>
      </c>
      <c r="N67" s="2" t="s">
        <v>113</v>
      </c>
      <c r="O67" s="2">
        <v>0.6159</v>
      </c>
      <c r="P67" s="2">
        <v>3.5</v>
      </c>
      <c r="Q67" s="9">
        <v>0.88086540794650547</v>
      </c>
      <c r="R67" s="5">
        <v>9.4677810000000022</v>
      </c>
      <c r="S67" s="8">
        <v>10748272</v>
      </c>
      <c r="T67" s="2" t="s">
        <v>41</v>
      </c>
      <c r="U67" s="2" t="s">
        <v>342</v>
      </c>
    </row>
    <row r="68" spans="3:21" x14ac:dyDescent="0.35">
      <c r="C68" s="2" t="s">
        <v>142</v>
      </c>
      <c r="D68" s="2" t="s">
        <v>141</v>
      </c>
      <c r="E68" s="5">
        <v>0.59989999999999999</v>
      </c>
      <c r="F68" s="2">
        <v>3.5</v>
      </c>
      <c r="G68" s="9">
        <v>1.1012959142407805</v>
      </c>
      <c r="H68" s="5">
        <v>21.445672999999999</v>
      </c>
      <c r="I68" s="8">
        <v>19473125</v>
      </c>
      <c r="J68" s="2" t="s">
        <v>41</v>
      </c>
      <c r="K68" s="2" t="s">
        <v>343</v>
      </c>
      <c r="M68" s="2" t="s">
        <v>118</v>
      </c>
      <c r="N68" s="2" t="s">
        <v>117</v>
      </c>
      <c r="O68" s="5">
        <v>0.61299999999999999</v>
      </c>
      <c r="P68" s="2">
        <v>3.5</v>
      </c>
      <c r="Q68" s="9">
        <v>2.6860869303391146</v>
      </c>
      <c r="R68" s="5">
        <v>142.37768700000001</v>
      </c>
      <c r="S68" s="8">
        <v>53005614</v>
      </c>
      <c r="T68" s="2" t="s">
        <v>41</v>
      </c>
      <c r="U68" s="2" t="s">
        <v>342</v>
      </c>
    </row>
    <row r="69" spans="3:21" x14ac:dyDescent="0.35">
      <c r="C69" s="2" t="s">
        <v>144</v>
      </c>
      <c r="D69" s="2" t="s">
        <v>143</v>
      </c>
      <c r="E69" s="5">
        <v>0.59950000000000003</v>
      </c>
      <c r="F69" s="2">
        <v>1.5</v>
      </c>
      <c r="G69" s="9">
        <v>4.2459845643952859E-2</v>
      </c>
      <c r="H69" s="5">
        <v>1.197362</v>
      </c>
      <c r="I69" s="8">
        <v>28199867</v>
      </c>
      <c r="J69" s="2" t="s">
        <v>31</v>
      </c>
      <c r="K69" s="2" t="s">
        <v>343</v>
      </c>
      <c r="M69" s="2" t="s">
        <v>122</v>
      </c>
      <c r="N69" s="2" t="s">
        <v>121</v>
      </c>
      <c r="O69" s="5">
        <v>0.61039999999999994</v>
      </c>
      <c r="P69" s="2">
        <v>3.5</v>
      </c>
      <c r="Q69" s="9">
        <v>1.1444783538346126</v>
      </c>
      <c r="R69" s="5">
        <v>31.128241000000003</v>
      </c>
      <c r="S69" s="8">
        <v>27198628</v>
      </c>
      <c r="T69" s="2" t="s">
        <v>41</v>
      </c>
      <c r="U69" s="2" t="s">
        <v>342</v>
      </c>
    </row>
    <row r="70" spans="3:21" x14ac:dyDescent="0.35">
      <c r="C70" s="2" t="s">
        <v>146</v>
      </c>
      <c r="D70" s="2" t="s">
        <v>145</v>
      </c>
      <c r="E70" s="5">
        <v>0.59899999999999998</v>
      </c>
      <c r="F70" s="2">
        <v>2.5</v>
      </c>
      <c r="G70" s="9">
        <v>2.0490637310932422</v>
      </c>
      <c r="H70" s="5">
        <v>15.214414999999997</v>
      </c>
      <c r="I70" s="8">
        <v>7425057</v>
      </c>
      <c r="J70" s="2" t="s">
        <v>37</v>
      </c>
      <c r="K70" s="2">
        <v>0</v>
      </c>
      <c r="M70" s="2" t="s">
        <v>126</v>
      </c>
      <c r="N70" s="2" t="s">
        <v>125</v>
      </c>
      <c r="O70" s="5">
        <v>0.60950000000000004</v>
      </c>
      <c r="P70" s="2">
        <v>2.5</v>
      </c>
      <c r="Q70" s="9">
        <v>0.16426233905198026</v>
      </c>
      <c r="R70" s="5">
        <v>38.010653000000005</v>
      </c>
      <c r="S70" s="8">
        <v>231402117</v>
      </c>
      <c r="T70" s="2" t="s">
        <v>37</v>
      </c>
      <c r="U70" s="2" t="s">
        <v>342</v>
      </c>
    </row>
    <row r="71" spans="3:21" x14ac:dyDescent="0.35">
      <c r="C71" s="2" t="s">
        <v>148</v>
      </c>
      <c r="D71" s="2" t="s">
        <v>147</v>
      </c>
      <c r="E71" s="5">
        <v>0.59860000000000002</v>
      </c>
      <c r="F71" s="2">
        <v>1.5</v>
      </c>
      <c r="G71" s="9">
        <v>3.3845224859103635</v>
      </c>
      <c r="H71" s="5">
        <v>0.35311400000000004</v>
      </c>
      <c r="I71" s="8">
        <v>104332</v>
      </c>
      <c r="J71" s="2" t="s">
        <v>31</v>
      </c>
      <c r="K71" s="2">
        <v>0</v>
      </c>
      <c r="M71" s="2" t="s">
        <v>128</v>
      </c>
      <c r="N71" s="2" t="s">
        <v>127</v>
      </c>
      <c r="O71" s="5">
        <v>0.60919999999999996</v>
      </c>
      <c r="P71" s="2">
        <v>3.5</v>
      </c>
      <c r="Q71" s="9">
        <v>0.90046594081235098</v>
      </c>
      <c r="R71" s="5">
        <v>57.259129000000009</v>
      </c>
      <c r="S71" s="8">
        <v>63588334</v>
      </c>
      <c r="T71" s="2" t="s">
        <v>41</v>
      </c>
      <c r="U71" s="2" t="s">
        <v>342</v>
      </c>
    </row>
    <row r="72" spans="3:21" x14ac:dyDescent="0.35">
      <c r="C72" s="2" t="s">
        <v>150</v>
      </c>
      <c r="D72" s="2" t="s">
        <v>149</v>
      </c>
      <c r="E72" s="5">
        <v>0.59750000000000003</v>
      </c>
      <c r="F72" s="2">
        <v>1.5</v>
      </c>
      <c r="G72" s="9">
        <v>2.0754589381850868</v>
      </c>
      <c r="H72" s="5">
        <v>21.332282999999997</v>
      </c>
      <c r="I72" s="8">
        <v>10278345</v>
      </c>
      <c r="J72" s="2" t="s">
        <v>31</v>
      </c>
      <c r="K72" s="2" t="s">
        <v>344</v>
      </c>
      <c r="M72" s="2" t="s">
        <v>178</v>
      </c>
      <c r="N72" s="2" t="s">
        <v>177</v>
      </c>
      <c r="O72" s="5">
        <v>0.58150000000000002</v>
      </c>
      <c r="P72" s="2">
        <v>3.5</v>
      </c>
      <c r="Q72" s="9">
        <v>0.13921209179666999</v>
      </c>
      <c r="R72" s="5">
        <v>0.93763200000000002</v>
      </c>
      <c r="S72" s="8">
        <v>6735277</v>
      </c>
      <c r="T72" s="2" t="s">
        <v>41</v>
      </c>
      <c r="U72" s="2" t="s">
        <v>342</v>
      </c>
    </row>
    <row r="73" spans="3:21" x14ac:dyDescent="0.35">
      <c r="C73" s="2" t="s">
        <v>152</v>
      </c>
      <c r="D73" s="2" t="s">
        <v>151</v>
      </c>
      <c r="E73" s="5">
        <v>0.59489999999999998</v>
      </c>
      <c r="F73" s="2">
        <v>0.5</v>
      </c>
      <c r="G73" s="9">
        <v>10.258791678808787</v>
      </c>
      <c r="H73" s="5">
        <v>3.2739600000000002</v>
      </c>
      <c r="I73" s="8">
        <v>319137</v>
      </c>
      <c r="J73" s="2" t="s">
        <v>34</v>
      </c>
      <c r="K73" s="2">
        <v>0</v>
      </c>
      <c r="M73" s="2" t="s">
        <v>180</v>
      </c>
      <c r="N73" s="2" t="s">
        <v>179</v>
      </c>
      <c r="O73" s="5">
        <v>0.57999999999999996</v>
      </c>
      <c r="P73" s="2">
        <v>3.5</v>
      </c>
      <c r="Q73" s="9">
        <v>2.1528771447214532</v>
      </c>
      <c r="R73" s="5">
        <v>28.981790999999994</v>
      </c>
      <c r="S73" s="8">
        <v>13461888</v>
      </c>
      <c r="T73" s="2" t="s">
        <v>41</v>
      </c>
      <c r="U73" s="2" t="s">
        <v>342</v>
      </c>
    </row>
    <row r="74" spans="3:21" x14ac:dyDescent="0.35">
      <c r="C74" s="2" t="s">
        <v>154</v>
      </c>
      <c r="D74" s="2" t="s">
        <v>153</v>
      </c>
      <c r="E74" s="5">
        <v>0.59240000000000004</v>
      </c>
      <c r="F74" s="2">
        <v>0.5</v>
      </c>
      <c r="G74" s="9">
        <v>29.312367118270558</v>
      </c>
      <c r="H74" s="5">
        <v>3.7776019999999999</v>
      </c>
      <c r="I74" s="8">
        <v>128874</v>
      </c>
      <c r="J74" s="2" t="s">
        <v>34</v>
      </c>
      <c r="K74" s="2">
        <v>0</v>
      </c>
      <c r="M74" s="2" t="s">
        <v>188</v>
      </c>
      <c r="N74" s="2" t="s">
        <v>187</v>
      </c>
      <c r="O74" s="5">
        <v>0.57069999999999999</v>
      </c>
      <c r="P74" s="2">
        <v>2.5</v>
      </c>
      <c r="Q74" s="9">
        <v>2.3345821543969998</v>
      </c>
      <c r="R74" s="5">
        <v>101.63274699999999</v>
      </c>
      <c r="S74" s="8">
        <v>43533592</v>
      </c>
      <c r="T74" s="2" t="s">
        <v>37</v>
      </c>
      <c r="U74" s="2" t="s">
        <v>342</v>
      </c>
    </row>
    <row r="75" spans="3:21" x14ac:dyDescent="0.35">
      <c r="C75" s="2" t="s">
        <v>156</v>
      </c>
      <c r="D75" s="2" t="s">
        <v>155</v>
      </c>
      <c r="E75" s="5">
        <v>0.59099999999999997</v>
      </c>
      <c r="F75" s="2">
        <v>3.5</v>
      </c>
      <c r="G75" s="9">
        <v>7.8007696993254623</v>
      </c>
      <c r="H75" s="5">
        <v>131.65140600000001</v>
      </c>
      <c r="I75" s="8">
        <v>16876720</v>
      </c>
      <c r="J75" s="2" t="s">
        <v>41</v>
      </c>
      <c r="K75" s="2">
        <v>0</v>
      </c>
      <c r="M75" s="2" t="s">
        <v>194</v>
      </c>
      <c r="N75" s="2" t="s">
        <v>193</v>
      </c>
      <c r="O75" s="5">
        <v>0.56459999999999999</v>
      </c>
      <c r="P75" s="2">
        <v>2.5</v>
      </c>
      <c r="Q75" s="9">
        <v>1.5763668298516385</v>
      </c>
      <c r="R75" s="5">
        <v>8.8160379999999989</v>
      </c>
      <c r="S75" s="8">
        <v>5592631</v>
      </c>
      <c r="T75" s="2" t="s">
        <v>37</v>
      </c>
      <c r="U75" s="2" t="s">
        <v>342</v>
      </c>
    </row>
    <row r="76" spans="3:21" x14ac:dyDescent="0.35">
      <c r="C76" s="2" t="s">
        <v>158</v>
      </c>
      <c r="D76" s="2" t="s">
        <v>157</v>
      </c>
      <c r="E76" s="5">
        <v>0.58960000000000001</v>
      </c>
      <c r="F76" s="2">
        <v>0.5</v>
      </c>
      <c r="G76" s="9">
        <v>137.67945303210465</v>
      </c>
      <c r="H76" s="5">
        <v>5.7894209999999999</v>
      </c>
      <c r="I76" s="8">
        <v>42050</v>
      </c>
      <c r="J76" s="2" t="s">
        <v>34</v>
      </c>
      <c r="K76" s="2">
        <v>0</v>
      </c>
      <c r="M76" s="2" t="s">
        <v>210</v>
      </c>
      <c r="N76" s="2" t="s">
        <v>209</v>
      </c>
      <c r="O76" s="5">
        <v>0.54890000000000005</v>
      </c>
      <c r="P76" s="2">
        <v>3.5</v>
      </c>
      <c r="Q76" s="9">
        <v>2.7588235427633516</v>
      </c>
      <c r="R76" s="5">
        <v>301.43506899999994</v>
      </c>
      <c r="S76" s="8">
        <v>109262178</v>
      </c>
      <c r="T76" s="2" t="s">
        <v>41</v>
      </c>
      <c r="U76" s="2" t="s">
        <v>342</v>
      </c>
    </row>
    <row r="77" spans="3:21" x14ac:dyDescent="0.35">
      <c r="C77" s="2" t="s">
        <v>160</v>
      </c>
      <c r="D77" s="2" t="s">
        <v>159</v>
      </c>
      <c r="E77" s="5">
        <v>0.58709999999999996</v>
      </c>
      <c r="F77" s="2">
        <v>1.5</v>
      </c>
      <c r="G77" s="9">
        <v>3.6269721802952755</v>
      </c>
      <c r="H77" s="5">
        <v>24.846717999999996</v>
      </c>
      <c r="I77" s="8">
        <v>6850540</v>
      </c>
      <c r="J77" s="2" t="s">
        <v>31</v>
      </c>
      <c r="K77" s="2">
        <v>0</v>
      </c>
      <c r="M77" s="2" t="s">
        <v>226</v>
      </c>
      <c r="N77" s="2" t="s">
        <v>225</v>
      </c>
      <c r="O77" s="5">
        <v>0.5353</v>
      </c>
      <c r="P77" s="2">
        <v>1.5</v>
      </c>
      <c r="Q77" s="9">
        <v>9.7801452669948628</v>
      </c>
      <c r="R77" s="5">
        <v>108.73441299999999</v>
      </c>
      <c r="S77" s="8">
        <v>11117873</v>
      </c>
      <c r="T77" s="2" t="s">
        <v>31</v>
      </c>
      <c r="U77" s="2" t="s">
        <v>342</v>
      </c>
    </row>
    <row r="78" spans="3:21" x14ac:dyDescent="0.35">
      <c r="C78" s="2" t="s">
        <v>162</v>
      </c>
      <c r="D78" s="2" t="s">
        <v>161</v>
      </c>
      <c r="E78" s="5">
        <v>0.58709999999999996</v>
      </c>
      <c r="F78" s="2">
        <v>2.5</v>
      </c>
      <c r="G78" s="9">
        <v>0</v>
      </c>
      <c r="H78" s="5">
        <v>0</v>
      </c>
      <c r="I78" s="8">
        <v>6341855</v>
      </c>
      <c r="J78" s="2" t="s">
        <v>37</v>
      </c>
      <c r="K78" s="2">
        <v>0</v>
      </c>
      <c r="M78" s="2" t="s">
        <v>252</v>
      </c>
      <c r="N78" s="2" t="s">
        <v>251</v>
      </c>
      <c r="O78" s="5">
        <v>0.51439999999999997</v>
      </c>
      <c r="P78" s="2">
        <v>1.5</v>
      </c>
      <c r="Q78" s="9">
        <v>1.4453128950801248</v>
      </c>
      <c r="R78" s="5">
        <v>48.729404999999993</v>
      </c>
      <c r="S78" s="8">
        <v>33715471</v>
      </c>
      <c r="T78" s="2" t="s">
        <v>31</v>
      </c>
      <c r="U78" s="2" t="s">
        <v>342</v>
      </c>
    </row>
    <row r="79" spans="3:21" x14ac:dyDescent="0.35">
      <c r="C79" s="2" t="s">
        <v>164</v>
      </c>
      <c r="D79" s="2" t="s">
        <v>163</v>
      </c>
      <c r="E79" s="5">
        <v>0.58650000000000002</v>
      </c>
      <c r="F79" s="2">
        <v>1.5</v>
      </c>
      <c r="G79" s="9">
        <v>3.7706182025174604</v>
      </c>
      <c r="H79" s="5">
        <v>45.547076999999994</v>
      </c>
      <c r="I79" s="8">
        <v>12079472</v>
      </c>
      <c r="J79" s="2" t="s">
        <v>31</v>
      </c>
      <c r="K79" s="2" t="s">
        <v>343</v>
      </c>
      <c r="M79" s="2" t="s">
        <v>275</v>
      </c>
      <c r="N79" s="2" t="s">
        <v>274</v>
      </c>
      <c r="O79" s="5">
        <v>0.48599999999999999</v>
      </c>
      <c r="P79" s="2">
        <v>2.5</v>
      </c>
      <c r="Q79" s="9">
        <v>8.0123057569967315</v>
      </c>
      <c r="R79" s="5">
        <v>89.323412000000005</v>
      </c>
      <c r="S79" s="8">
        <v>11148278</v>
      </c>
      <c r="T79" s="2" t="s">
        <v>37</v>
      </c>
      <c r="U79" s="2" t="s">
        <v>342</v>
      </c>
    </row>
    <row r="80" spans="3:21" x14ac:dyDescent="0.35">
      <c r="C80" s="2" t="s">
        <v>166</v>
      </c>
      <c r="D80" s="2" t="s">
        <v>165</v>
      </c>
      <c r="E80" s="5">
        <v>0.58619999999999994</v>
      </c>
      <c r="F80" s="2">
        <v>3.5</v>
      </c>
      <c r="G80" s="9">
        <v>1.8286525968298508</v>
      </c>
      <c r="H80" s="5">
        <v>15.808389000000002</v>
      </c>
      <c r="I80" s="8">
        <v>8644829</v>
      </c>
      <c r="J80" s="2" t="s">
        <v>41</v>
      </c>
      <c r="K80" s="2">
        <v>0</v>
      </c>
      <c r="M80" s="2" t="s">
        <v>309</v>
      </c>
      <c r="N80" s="2" t="s">
        <v>308</v>
      </c>
      <c r="O80" s="5">
        <v>0.433</v>
      </c>
      <c r="P80" s="2">
        <v>2.5</v>
      </c>
      <c r="Q80" s="9">
        <v>2.0697538757821783</v>
      </c>
      <c r="R80" s="5">
        <v>175.46422099999998</v>
      </c>
      <c r="S80" s="8">
        <v>84775404</v>
      </c>
      <c r="T80" s="2" t="s">
        <v>37</v>
      </c>
      <c r="U80" s="2" t="s">
        <v>342</v>
      </c>
    </row>
    <row r="81" spans="3:17" x14ac:dyDescent="0.35">
      <c r="C81" s="2" t="s">
        <v>168</v>
      </c>
      <c r="D81" s="2" t="s">
        <v>167</v>
      </c>
      <c r="E81" s="5">
        <v>0.58609999999999995</v>
      </c>
      <c r="F81" s="2">
        <v>3.5</v>
      </c>
      <c r="G81" s="9">
        <v>3.9727112622038403</v>
      </c>
      <c r="H81" s="5">
        <v>9.0635580000000004</v>
      </c>
      <c r="I81" s="8">
        <v>2281454</v>
      </c>
      <c r="J81" s="2" t="s">
        <v>41</v>
      </c>
      <c r="K81" s="2">
        <v>0</v>
      </c>
      <c r="P81" s="3"/>
      <c r="Q81" s="10"/>
    </row>
    <row r="82" spans="3:17" x14ac:dyDescent="0.35">
      <c r="C82" s="2" t="s">
        <v>170</v>
      </c>
      <c r="D82" s="2" t="s">
        <v>169</v>
      </c>
      <c r="E82" s="5">
        <v>0.58420000000000005</v>
      </c>
      <c r="F82" s="2">
        <v>0.5</v>
      </c>
      <c r="G82" s="9">
        <v>47.441419772300662</v>
      </c>
      <c r="H82" s="5">
        <v>5.029596999999999</v>
      </c>
      <c r="I82" s="8">
        <v>106017</v>
      </c>
      <c r="J82" s="2" t="s">
        <v>34</v>
      </c>
      <c r="K82" s="2">
        <v>0</v>
      </c>
    </row>
    <row r="83" spans="3:17" x14ac:dyDescent="0.35">
      <c r="C83" s="2" t="s">
        <v>172</v>
      </c>
      <c r="D83" s="2" t="s">
        <v>171</v>
      </c>
      <c r="E83" s="5">
        <v>0.58360000000000001</v>
      </c>
      <c r="F83" s="2">
        <v>0.5</v>
      </c>
      <c r="G83" s="9">
        <v>51.22758544163338</v>
      </c>
      <c r="H83" s="5">
        <v>0.92332599999999998</v>
      </c>
      <c r="I83" s="8">
        <v>18024</v>
      </c>
      <c r="J83" s="2" t="s">
        <v>34</v>
      </c>
      <c r="K83" s="2">
        <v>0</v>
      </c>
    </row>
    <row r="84" spans="3:17" x14ac:dyDescent="0.35">
      <c r="C84" s="2" t="s">
        <v>174</v>
      </c>
      <c r="D84" s="2" t="s">
        <v>173</v>
      </c>
      <c r="E84" s="5">
        <v>0.58329999999999993</v>
      </c>
      <c r="F84" s="2">
        <v>3.5</v>
      </c>
      <c r="G84" s="9">
        <v>4.6380257006727712</v>
      </c>
      <c r="H84" s="5">
        <v>1.0347759999999999</v>
      </c>
      <c r="I84" s="8">
        <v>223107</v>
      </c>
      <c r="J84" s="2" t="s">
        <v>41</v>
      </c>
      <c r="K84" s="2">
        <v>0</v>
      </c>
    </row>
    <row r="85" spans="3:17" x14ac:dyDescent="0.35">
      <c r="C85" s="2" t="s">
        <v>176</v>
      </c>
      <c r="D85" s="2" t="s">
        <v>175</v>
      </c>
      <c r="E85" s="5">
        <v>0.58279999999999998</v>
      </c>
      <c r="F85" s="2">
        <v>2.5</v>
      </c>
      <c r="G85" s="9">
        <v>1.1135743382492997</v>
      </c>
      <c r="H85" s="5">
        <v>33.446193000000001</v>
      </c>
      <c r="I85" s="8">
        <v>30034989</v>
      </c>
      <c r="J85" s="2" t="s">
        <v>37</v>
      </c>
      <c r="K85" s="2" t="s">
        <v>344</v>
      </c>
      <c r="M85" s="11" t="s">
        <v>345</v>
      </c>
      <c r="N85" s="11">
        <v>0.41599999999999998</v>
      </c>
      <c r="O85" s="11">
        <v>0.5</v>
      </c>
      <c r="P85" s="11">
        <v>100</v>
      </c>
    </row>
    <row r="86" spans="3:17" x14ac:dyDescent="0.35">
      <c r="C86" s="2" t="s">
        <v>182</v>
      </c>
      <c r="D86" s="2" t="s">
        <v>181</v>
      </c>
      <c r="E86" s="5">
        <v>0.57850000000000001</v>
      </c>
      <c r="F86" s="2">
        <v>0.5</v>
      </c>
      <c r="G86" s="9">
        <v>4.4889023254894029</v>
      </c>
      <c r="H86" s="5">
        <v>3.1774739999999992</v>
      </c>
      <c r="I86" s="8">
        <v>707851</v>
      </c>
      <c r="J86" s="2" t="s">
        <v>34</v>
      </c>
      <c r="K86" s="2">
        <v>0</v>
      </c>
      <c r="M86" s="11" t="s">
        <v>345</v>
      </c>
      <c r="N86" s="11">
        <v>0.435</v>
      </c>
      <c r="O86" s="11">
        <v>0.5</v>
      </c>
      <c r="P86" s="11">
        <v>50</v>
      </c>
    </row>
    <row r="87" spans="3:17" x14ac:dyDescent="0.35">
      <c r="C87" s="2" t="s">
        <v>184</v>
      </c>
      <c r="D87" s="2" t="s">
        <v>183</v>
      </c>
      <c r="E87" s="5">
        <v>0.57569999999999999</v>
      </c>
      <c r="F87" s="2">
        <v>3.5</v>
      </c>
      <c r="G87" s="9">
        <v>12.243858977872693</v>
      </c>
      <c r="H87" s="5">
        <v>13.536284</v>
      </c>
      <c r="I87" s="8">
        <v>1105557</v>
      </c>
      <c r="J87" s="2" t="s">
        <v>41</v>
      </c>
      <c r="K87" s="2" t="s">
        <v>343</v>
      </c>
      <c r="M87" s="11" t="s">
        <v>345</v>
      </c>
      <c r="N87" s="11">
        <v>0.44600000000000001</v>
      </c>
      <c r="O87" s="11">
        <v>0.5</v>
      </c>
      <c r="P87" s="11">
        <v>5</v>
      </c>
    </row>
    <row r="88" spans="3:17" x14ac:dyDescent="0.35">
      <c r="C88" s="2" t="s">
        <v>186</v>
      </c>
      <c r="D88" s="2" t="s">
        <v>185</v>
      </c>
      <c r="E88" s="5">
        <v>0.5736</v>
      </c>
      <c r="F88" s="2">
        <v>1.5</v>
      </c>
      <c r="G88" s="9">
        <v>15.852606433025468</v>
      </c>
      <c r="H88" s="5">
        <v>12.754484000000001</v>
      </c>
      <c r="I88" s="8">
        <v>804567</v>
      </c>
      <c r="J88" s="2" t="s">
        <v>31</v>
      </c>
      <c r="K88" s="2" t="s">
        <v>343</v>
      </c>
    </row>
    <row r="89" spans="3:17" x14ac:dyDescent="0.35">
      <c r="C89" s="2" t="s">
        <v>190</v>
      </c>
      <c r="D89" s="2" t="s">
        <v>189</v>
      </c>
      <c r="E89" s="5">
        <v>0.56569999999999998</v>
      </c>
      <c r="F89" s="2">
        <v>1.5</v>
      </c>
      <c r="G89" s="9">
        <v>1.460260193225545</v>
      </c>
      <c r="H89" s="5">
        <v>24.984680999999995</v>
      </c>
      <c r="I89" s="8">
        <v>17109746</v>
      </c>
      <c r="J89" s="2" t="s">
        <v>31</v>
      </c>
      <c r="K89" s="2" t="s">
        <v>344</v>
      </c>
    </row>
    <row r="90" spans="3:17" x14ac:dyDescent="0.35">
      <c r="C90" s="2" t="s">
        <v>192</v>
      </c>
      <c r="D90" s="2" t="s">
        <v>191</v>
      </c>
      <c r="E90" s="5">
        <v>0.56490000000000007</v>
      </c>
      <c r="F90" s="2">
        <v>2.5</v>
      </c>
      <c r="G90" s="9">
        <v>8.3576341731885293</v>
      </c>
      <c r="H90" s="5">
        <v>11.039950000000001</v>
      </c>
      <c r="I90" s="8">
        <v>1320942</v>
      </c>
      <c r="J90" s="2" t="s">
        <v>37</v>
      </c>
      <c r="K90" s="2">
        <v>0</v>
      </c>
    </row>
    <row r="91" spans="3:17" x14ac:dyDescent="0.35">
      <c r="C91" s="2" t="s">
        <v>196</v>
      </c>
      <c r="D91" s="2" t="s">
        <v>195</v>
      </c>
      <c r="E91" s="5">
        <v>0.56389999999999996</v>
      </c>
      <c r="F91" s="2">
        <v>2.5</v>
      </c>
      <c r="G91" s="9">
        <v>1.7221760633767815E-2</v>
      </c>
      <c r="H91" s="5">
        <v>0.44728200000000001</v>
      </c>
      <c r="I91" s="8">
        <v>25971909</v>
      </c>
      <c r="J91" s="2" t="s">
        <v>37</v>
      </c>
      <c r="K91" s="2">
        <v>0</v>
      </c>
    </row>
    <row r="92" spans="3:17" x14ac:dyDescent="0.35">
      <c r="C92" s="2" t="s">
        <v>198</v>
      </c>
      <c r="D92" s="2" t="s">
        <v>197</v>
      </c>
      <c r="E92" s="5">
        <v>0.56299999999999994</v>
      </c>
      <c r="F92" s="2">
        <v>3.5</v>
      </c>
      <c r="G92" s="9">
        <v>5.8983922203300141</v>
      </c>
      <c r="H92" s="5">
        <v>13.809192000000001</v>
      </c>
      <c r="I92" s="8">
        <v>2341179</v>
      </c>
      <c r="J92" s="2" t="s">
        <v>41</v>
      </c>
      <c r="K92" s="2">
        <v>0</v>
      </c>
    </row>
    <row r="93" spans="3:17" x14ac:dyDescent="0.35">
      <c r="C93" s="2" t="s">
        <v>200</v>
      </c>
      <c r="D93" s="2" t="s">
        <v>199</v>
      </c>
      <c r="E93" s="5">
        <v>0.56159999999999999</v>
      </c>
      <c r="F93" s="2">
        <v>1.5</v>
      </c>
      <c r="G93" s="9">
        <v>1.2683142056490624</v>
      </c>
      <c r="H93" s="5">
        <v>0.50736500000000007</v>
      </c>
      <c r="I93" s="8">
        <v>400031</v>
      </c>
      <c r="J93" s="2" t="s">
        <v>31</v>
      </c>
      <c r="K93" s="2">
        <v>0</v>
      </c>
    </row>
    <row r="94" spans="3:17" x14ac:dyDescent="0.35">
      <c r="C94" s="2" t="s">
        <v>202</v>
      </c>
      <c r="D94" s="2" t="s">
        <v>201</v>
      </c>
      <c r="E94" s="5">
        <v>0.56119999999999992</v>
      </c>
      <c r="F94" s="2">
        <v>2.5</v>
      </c>
      <c r="G94" s="9">
        <v>3.2603004093911627</v>
      </c>
      <c r="H94" s="5">
        <v>371.2840799999999</v>
      </c>
      <c r="I94" s="8">
        <v>113880328</v>
      </c>
      <c r="J94" s="2" t="s">
        <v>37</v>
      </c>
      <c r="K94" s="2">
        <v>0</v>
      </c>
    </row>
    <row r="95" spans="3:17" x14ac:dyDescent="0.35">
      <c r="C95" s="2" t="s">
        <v>204</v>
      </c>
      <c r="D95" s="2" t="s">
        <v>203</v>
      </c>
      <c r="E95" s="5">
        <v>0.56020000000000003</v>
      </c>
      <c r="F95" s="2">
        <v>2.5</v>
      </c>
      <c r="G95" s="9">
        <v>1.0118105094092067</v>
      </c>
      <c r="H95" s="5">
        <v>1424.1878880000002</v>
      </c>
      <c r="I95" s="8">
        <v>1407563842</v>
      </c>
      <c r="J95" s="2" t="s">
        <v>37</v>
      </c>
      <c r="K95" s="2">
        <v>0</v>
      </c>
    </row>
    <row r="96" spans="3:17" x14ac:dyDescent="0.35">
      <c r="C96" s="2" t="s">
        <v>206</v>
      </c>
      <c r="D96" s="2" t="s">
        <v>205</v>
      </c>
      <c r="E96" s="5">
        <v>0.56009999999999993</v>
      </c>
      <c r="F96" s="2">
        <v>3.5</v>
      </c>
      <c r="G96" s="9">
        <v>0.99421539851133478</v>
      </c>
      <c r="H96" s="5">
        <v>32.643105000000006</v>
      </c>
      <c r="I96" s="8">
        <v>32833031</v>
      </c>
      <c r="J96" s="2" t="s">
        <v>41</v>
      </c>
      <c r="K96" s="2">
        <v>0</v>
      </c>
    </row>
    <row r="97" spans="3:11" x14ac:dyDescent="0.35">
      <c r="C97" s="2" t="s">
        <v>208</v>
      </c>
      <c r="D97" s="2" t="s">
        <v>207</v>
      </c>
      <c r="E97" s="5">
        <v>0.55610000000000004</v>
      </c>
      <c r="F97" s="2">
        <v>1.5</v>
      </c>
      <c r="G97" s="9">
        <v>1.5356280408009173</v>
      </c>
      <c r="H97" s="5">
        <v>27.330703999999997</v>
      </c>
      <c r="I97" s="8">
        <v>17797737</v>
      </c>
      <c r="J97" s="2" t="s">
        <v>31</v>
      </c>
      <c r="K97" s="2" t="s">
        <v>343</v>
      </c>
    </row>
    <row r="98" spans="3:11" x14ac:dyDescent="0.35">
      <c r="C98" s="2" t="s">
        <v>212</v>
      </c>
      <c r="D98" s="2" t="s">
        <v>211</v>
      </c>
      <c r="E98" s="5">
        <v>0.54880000000000007</v>
      </c>
      <c r="F98" s="2">
        <v>3.5</v>
      </c>
      <c r="G98" s="9">
        <v>8.4415977544423235</v>
      </c>
      <c r="H98" s="5">
        <v>21.358516999999999</v>
      </c>
      <c r="I98" s="8">
        <v>2530151</v>
      </c>
      <c r="J98" s="2" t="s">
        <v>41</v>
      </c>
      <c r="K98" s="2">
        <v>0</v>
      </c>
    </row>
    <row r="99" spans="3:11" x14ac:dyDescent="0.35">
      <c r="C99" s="2" t="s">
        <v>214</v>
      </c>
      <c r="D99" s="2" t="s">
        <v>213</v>
      </c>
      <c r="E99" s="5">
        <v>0.54869999999999997</v>
      </c>
      <c r="F99" s="2">
        <v>1.5</v>
      </c>
      <c r="G99" s="9">
        <v>0.44802473548767408</v>
      </c>
      <c r="H99" s="5">
        <v>2.8289030000000004</v>
      </c>
      <c r="I99" s="8">
        <v>6314167</v>
      </c>
      <c r="J99" s="2" t="s">
        <v>31</v>
      </c>
      <c r="K99" s="2" t="s">
        <v>344</v>
      </c>
    </row>
    <row r="100" spans="3:11" x14ac:dyDescent="0.35">
      <c r="C100" s="2" t="s">
        <v>216</v>
      </c>
      <c r="D100" s="2" t="s">
        <v>215</v>
      </c>
      <c r="E100" s="5">
        <v>0.54420000000000002</v>
      </c>
      <c r="F100" s="2">
        <v>2.5</v>
      </c>
      <c r="G100" s="9">
        <v>0.18386175657820297</v>
      </c>
      <c r="H100" s="5">
        <v>9.5875999999999989E-2</v>
      </c>
      <c r="I100" s="8">
        <v>521457</v>
      </c>
      <c r="J100" s="2" t="s">
        <v>37</v>
      </c>
      <c r="K100" s="2">
        <v>0</v>
      </c>
    </row>
    <row r="101" spans="3:11" x14ac:dyDescent="0.35">
      <c r="C101" s="2" t="s">
        <v>218</v>
      </c>
      <c r="D101" s="2" t="s">
        <v>217</v>
      </c>
      <c r="E101" s="5">
        <v>0.54280000000000006</v>
      </c>
      <c r="F101" s="2">
        <v>1.5</v>
      </c>
      <c r="G101" s="9">
        <v>1.2851129120466167</v>
      </c>
      <c r="H101" s="5">
        <v>14.465709</v>
      </c>
      <c r="I101" s="8">
        <v>11256372</v>
      </c>
      <c r="J101" s="2" t="s">
        <v>31</v>
      </c>
      <c r="K101" s="2">
        <v>0</v>
      </c>
    </row>
    <row r="102" spans="3:11" x14ac:dyDescent="0.35">
      <c r="C102" s="2" t="s">
        <v>220</v>
      </c>
      <c r="D102" s="2" t="s">
        <v>219</v>
      </c>
      <c r="E102" s="5">
        <v>0.53990000000000005</v>
      </c>
      <c r="F102" s="2">
        <v>2.5</v>
      </c>
      <c r="G102" s="9">
        <v>4.1772022928326411</v>
      </c>
      <c r="H102" s="5">
        <v>92.550094000000001</v>
      </c>
      <c r="I102" s="8">
        <v>22156000</v>
      </c>
      <c r="J102" s="2" t="s">
        <v>37</v>
      </c>
      <c r="K102" s="2">
        <v>0</v>
      </c>
    </row>
    <row r="103" spans="3:11" x14ac:dyDescent="0.35">
      <c r="C103" s="2" t="s">
        <v>222</v>
      </c>
      <c r="D103" s="2" t="s">
        <v>221</v>
      </c>
      <c r="E103" s="5">
        <v>0.53869999999999996</v>
      </c>
      <c r="F103" s="2">
        <v>2.5</v>
      </c>
      <c r="G103" s="9">
        <v>0.75526632440566555</v>
      </c>
      <c r="H103" s="5">
        <v>7.3638950000000012</v>
      </c>
      <c r="I103" s="8">
        <v>9750064</v>
      </c>
      <c r="J103" s="2" t="s">
        <v>37</v>
      </c>
      <c r="K103" s="2">
        <v>0</v>
      </c>
    </row>
    <row r="104" spans="3:11" x14ac:dyDescent="0.35">
      <c r="C104" s="2" t="s">
        <v>224</v>
      </c>
      <c r="D104" s="2" t="s">
        <v>223</v>
      </c>
      <c r="E104" s="5">
        <v>0.53720000000000001</v>
      </c>
      <c r="F104" s="2">
        <v>1.5</v>
      </c>
      <c r="G104" s="9">
        <v>3.7292331786259045</v>
      </c>
      <c r="H104" s="5">
        <v>2.2859639999999999</v>
      </c>
      <c r="I104" s="8">
        <v>612985</v>
      </c>
      <c r="J104" s="2" t="s">
        <v>31</v>
      </c>
      <c r="K104" s="2">
        <v>0</v>
      </c>
    </row>
    <row r="105" spans="3:11" x14ac:dyDescent="0.35">
      <c r="C105" s="2" t="s">
        <v>228</v>
      </c>
      <c r="D105" s="2" t="s">
        <v>227</v>
      </c>
      <c r="E105" s="5">
        <v>0.53239999999999998</v>
      </c>
      <c r="F105" s="2">
        <v>2.5</v>
      </c>
      <c r="G105" s="9">
        <v>2.2900939043300501</v>
      </c>
      <c r="H105" s="5">
        <v>626.92051399999991</v>
      </c>
      <c r="I105" s="8">
        <v>273753191</v>
      </c>
      <c r="J105" s="2" t="s">
        <v>37</v>
      </c>
      <c r="K105" s="2">
        <v>0</v>
      </c>
    </row>
    <row r="106" spans="3:11" x14ac:dyDescent="0.35">
      <c r="C106" s="2" t="s">
        <v>230</v>
      </c>
      <c r="D106" s="2" t="s">
        <v>229</v>
      </c>
      <c r="E106" s="5">
        <v>0.52950000000000008</v>
      </c>
      <c r="F106" s="2">
        <v>3.5</v>
      </c>
      <c r="G106" s="9">
        <v>8.4156426475830062E-2</v>
      </c>
      <c r="H106" s="5">
        <v>3.7178599999999999</v>
      </c>
      <c r="I106" s="8">
        <v>44177969</v>
      </c>
      <c r="J106" s="2" t="s">
        <v>41</v>
      </c>
      <c r="K106" s="2" t="s">
        <v>344</v>
      </c>
    </row>
    <row r="107" spans="3:11" x14ac:dyDescent="0.35">
      <c r="C107" s="2" t="s">
        <v>232</v>
      </c>
      <c r="D107" s="2" t="s">
        <v>231</v>
      </c>
      <c r="E107" s="5">
        <v>0.52929999999999999</v>
      </c>
      <c r="F107" s="2">
        <v>0.5</v>
      </c>
      <c r="G107" s="9">
        <v>12.337345267045764</v>
      </c>
      <c r="H107" s="5">
        <v>2.6989669999999997</v>
      </c>
      <c r="I107" s="8">
        <v>218764</v>
      </c>
      <c r="J107" s="2" t="s">
        <v>34</v>
      </c>
      <c r="K107" s="2">
        <v>0</v>
      </c>
    </row>
    <row r="108" spans="3:11" x14ac:dyDescent="0.35">
      <c r="C108" s="2" t="s">
        <v>234</v>
      </c>
      <c r="D108" s="2" t="s">
        <v>233</v>
      </c>
      <c r="E108" s="5">
        <v>0.52880000000000005</v>
      </c>
      <c r="F108" s="2">
        <v>2.5</v>
      </c>
      <c r="G108" s="9">
        <v>3.4140446504771322</v>
      </c>
      <c r="H108" s="5">
        <v>332.76020299999999</v>
      </c>
      <c r="I108" s="8">
        <v>97468029</v>
      </c>
      <c r="J108" s="2" t="s">
        <v>37</v>
      </c>
      <c r="K108" s="2">
        <v>0</v>
      </c>
    </row>
    <row r="109" spans="3:11" x14ac:dyDescent="0.35">
      <c r="C109" s="2" t="s">
        <v>236</v>
      </c>
      <c r="D109" s="2" t="s">
        <v>235</v>
      </c>
      <c r="E109" s="5">
        <v>0.52560000000000007</v>
      </c>
      <c r="F109" s="2">
        <v>3.5</v>
      </c>
      <c r="G109" s="9">
        <v>0.62006638744395215</v>
      </c>
      <c r="H109" s="5">
        <v>36.827141000000005</v>
      </c>
      <c r="I109" s="8">
        <v>59392255</v>
      </c>
      <c r="J109" s="2" t="s">
        <v>41</v>
      </c>
      <c r="K109" s="2" t="s">
        <v>344</v>
      </c>
    </row>
    <row r="110" spans="3:11" x14ac:dyDescent="0.35">
      <c r="C110" s="2" t="s">
        <v>238</v>
      </c>
      <c r="D110" s="2" t="s">
        <v>237</v>
      </c>
      <c r="E110" s="5">
        <v>0.52539999999999998</v>
      </c>
      <c r="F110" s="2">
        <v>1.5</v>
      </c>
      <c r="G110" s="9">
        <v>0.45640762413281138</v>
      </c>
      <c r="H110" s="5">
        <v>57.829191000000002</v>
      </c>
      <c r="I110" s="8">
        <v>126705138</v>
      </c>
      <c r="J110" s="2" t="s">
        <v>31</v>
      </c>
      <c r="K110" s="2" t="s">
        <v>343</v>
      </c>
    </row>
    <row r="111" spans="3:11" x14ac:dyDescent="0.35">
      <c r="C111" s="2" t="s">
        <v>240</v>
      </c>
      <c r="D111" s="2" t="s">
        <v>239</v>
      </c>
      <c r="E111" s="5">
        <v>0.52149999999999996</v>
      </c>
      <c r="F111" s="2">
        <v>2.5</v>
      </c>
      <c r="G111" s="9">
        <v>2.4403281859737671</v>
      </c>
      <c r="H111" s="5">
        <v>1.8973210000000003</v>
      </c>
      <c r="I111" s="8">
        <v>777486</v>
      </c>
      <c r="J111" s="2" t="s">
        <v>37</v>
      </c>
      <c r="K111" s="2">
        <v>0</v>
      </c>
    </row>
    <row r="112" spans="3:11" x14ac:dyDescent="0.35">
      <c r="C112" s="2" t="s">
        <v>242</v>
      </c>
      <c r="D112" s="2" t="s">
        <v>241</v>
      </c>
      <c r="E112" s="5">
        <v>0.51960000000000006</v>
      </c>
      <c r="F112" s="2">
        <v>1.5</v>
      </c>
      <c r="G112" s="9">
        <v>4.2464378779853034</v>
      </c>
      <c r="H112" s="5">
        <v>28.467265999999999</v>
      </c>
      <c r="I112" s="8">
        <v>6703799</v>
      </c>
      <c r="J112" s="2" t="s">
        <v>31</v>
      </c>
      <c r="K112" s="2" t="s">
        <v>343</v>
      </c>
    </row>
    <row r="113" spans="3:11" x14ac:dyDescent="0.35">
      <c r="C113" s="2" t="s">
        <v>244</v>
      </c>
      <c r="D113" s="2" t="s">
        <v>243</v>
      </c>
      <c r="E113" s="5">
        <v>0.51939999999999997</v>
      </c>
      <c r="F113" s="2">
        <v>1.5</v>
      </c>
      <c r="G113" s="9">
        <v>3.9673455499611952</v>
      </c>
      <c r="H113" s="5">
        <v>204.38400300000001</v>
      </c>
      <c r="I113" s="8">
        <v>51516562</v>
      </c>
      <c r="J113" s="2" t="s">
        <v>31</v>
      </c>
      <c r="K113" s="2" t="s">
        <v>343</v>
      </c>
    </row>
    <row r="114" spans="3:11" x14ac:dyDescent="0.35">
      <c r="C114" s="2" t="s">
        <v>246</v>
      </c>
      <c r="D114" s="2" t="s">
        <v>245</v>
      </c>
      <c r="E114" s="5">
        <v>0.51890000000000003</v>
      </c>
      <c r="F114" s="2">
        <v>1.5</v>
      </c>
      <c r="G114" s="9">
        <v>1.8850590158536036</v>
      </c>
      <c r="H114" s="5">
        <v>404.01757900000001</v>
      </c>
      <c r="I114" s="8">
        <v>214326223</v>
      </c>
      <c r="J114" s="2" t="s">
        <v>31</v>
      </c>
      <c r="K114" s="2" t="s">
        <v>343</v>
      </c>
    </row>
    <row r="115" spans="3:11" x14ac:dyDescent="0.35">
      <c r="C115" s="2" t="s">
        <v>248</v>
      </c>
      <c r="D115" s="2" t="s">
        <v>247</v>
      </c>
      <c r="E115" s="5">
        <v>0.51659999999999995</v>
      </c>
      <c r="F115" s="2">
        <v>3.5</v>
      </c>
      <c r="G115" s="9">
        <v>2.8966671985220346E-2</v>
      </c>
      <c r="H115" s="5">
        <v>7.4978000000000003E-2</v>
      </c>
      <c r="I115" s="8">
        <v>2588423</v>
      </c>
      <c r="J115" s="2" t="s">
        <v>41</v>
      </c>
      <c r="K115" s="2">
        <v>0</v>
      </c>
    </row>
    <row r="116" spans="3:11" x14ac:dyDescent="0.35">
      <c r="C116" s="2" t="s">
        <v>250</v>
      </c>
      <c r="D116" s="2" t="s">
        <v>249</v>
      </c>
      <c r="E116" s="5">
        <v>0.51570000000000005</v>
      </c>
      <c r="F116" s="2">
        <v>1.5</v>
      </c>
      <c r="G116" s="9">
        <v>0.57865885709994747</v>
      </c>
      <c r="H116" s="5">
        <v>5.3941999999999997E-2</v>
      </c>
      <c r="I116" s="8">
        <v>93219</v>
      </c>
      <c r="J116" s="2" t="s">
        <v>31</v>
      </c>
      <c r="K116" s="2">
        <v>0</v>
      </c>
    </row>
    <row r="117" spans="3:11" x14ac:dyDescent="0.35">
      <c r="C117" s="2" t="s">
        <v>254</v>
      </c>
      <c r="D117" s="2" t="s">
        <v>253</v>
      </c>
      <c r="E117" s="5">
        <v>0.51180000000000003</v>
      </c>
      <c r="F117" s="2">
        <v>1.5</v>
      </c>
      <c r="G117" s="9">
        <v>1.4296505425044697E-2</v>
      </c>
      <c r="H117" s="5">
        <v>0.65490499999999996</v>
      </c>
      <c r="I117" s="8">
        <v>45808747</v>
      </c>
      <c r="J117" s="2" t="s">
        <v>31</v>
      </c>
      <c r="K117" s="2" t="s">
        <v>343</v>
      </c>
    </row>
    <row r="118" spans="3:11" x14ac:dyDescent="0.35">
      <c r="C118" s="2" t="s">
        <v>256</v>
      </c>
      <c r="D118" s="2" t="s">
        <v>255</v>
      </c>
      <c r="E118" s="5">
        <v>0.51149999999999995</v>
      </c>
      <c r="F118" s="2">
        <v>1.5</v>
      </c>
      <c r="G118" s="9">
        <v>2.126098819002757</v>
      </c>
      <c r="H118" s="5">
        <v>6.0119590000000009</v>
      </c>
      <c r="I118" s="8">
        <v>2827695</v>
      </c>
      <c r="J118" s="2" t="s">
        <v>31</v>
      </c>
      <c r="K118" s="2">
        <v>0</v>
      </c>
    </row>
    <row r="119" spans="3:11" x14ac:dyDescent="0.35">
      <c r="C119" s="2" t="s">
        <v>258</v>
      </c>
      <c r="D119" s="2" t="s">
        <v>257</v>
      </c>
      <c r="E119" s="5">
        <v>0.50549999999999995</v>
      </c>
      <c r="F119" s="2">
        <v>2.5</v>
      </c>
      <c r="G119" s="9">
        <v>1.0031413342651172</v>
      </c>
      <c r="H119" s="5">
        <v>35.024779999999993</v>
      </c>
      <c r="I119" s="8">
        <v>34915100</v>
      </c>
      <c r="J119" s="2" t="s">
        <v>37</v>
      </c>
      <c r="K119" s="2">
        <v>0</v>
      </c>
    </row>
    <row r="120" spans="3:11" x14ac:dyDescent="0.35">
      <c r="C120" s="2" t="s">
        <v>260</v>
      </c>
      <c r="D120" s="2" t="s">
        <v>259</v>
      </c>
      <c r="E120" s="5">
        <v>0.50509999999999999</v>
      </c>
      <c r="F120" s="2">
        <v>1.5</v>
      </c>
      <c r="G120" s="9">
        <v>0.35532271405087301</v>
      </c>
      <c r="H120" s="5">
        <v>1.5461039999999999</v>
      </c>
      <c r="I120" s="8">
        <v>4351267</v>
      </c>
      <c r="J120" s="2" t="s">
        <v>31</v>
      </c>
      <c r="K120" s="2" t="s">
        <v>343</v>
      </c>
    </row>
    <row r="121" spans="3:11" x14ac:dyDescent="0.35">
      <c r="C121" s="2" t="s">
        <v>267</v>
      </c>
      <c r="D121" s="2" t="s">
        <v>266</v>
      </c>
      <c r="E121" s="5">
        <v>0.50009999999999999</v>
      </c>
      <c r="F121" s="2">
        <v>2.5</v>
      </c>
      <c r="G121" s="9">
        <v>4.9244096840987735E-3</v>
      </c>
      <c r="H121" s="5">
        <v>0.43297099999999999</v>
      </c>
      <c r="I121" s="8">
        <v>87923432</v>
      </c>
      <c r="J121" s="2" t="s">
        <v>37</v>
      </c>
      <c r="K121" s="2">
        <v>0</v>
      </c>
    </row>
    <row r="122" spans="3:11" x14ac:dyDescent="0.35">
      <c r="C122" s="2" t="s">
        <v>269</v>
      </c>
      <c r="D122" s="2" t="s">
        <v>268</v>
      </c>
      <c r="E122" s="5">
        <v>0.49930000000000002</v>
      </c>
      <c r="F122" s="2">
        <v>2.5</v>
      </c>
      <c r="G122" s="9">
        <v>3.9782274173263303</v>
      </c>
      <c r="H122" s="5">
        <v>40.330275000000007</v>
      </c>
      <c r="I122" s="8">
        <v>10137750</v>
      </c>
      <c r="J122" s="2" t="s">
        <v>37</v>
      </c>
      <c r="K122" s="2">
        <v>0</v>
      </c>
    </row>
    <row r="123" spans="3:11" x14ac:dyDescent="0.35">
      <c r="C123" s="2" t="s">
        <v>277</v>
      </c>
      <c r="D123" s="2" t="s">
        <v>276</v>
      </c>
      <c r="E123" s="5">
        <v>0.48460000000000003</v>
      </c>
      <c r="F123" s="2">
        <v>3.5</v>
      </c>
      <c r="G123" s="9">
        <v>26.547893013564654</v>
      </c>
      <c r="H123" s="5">
        <v>15.608169999999999</v>
      </c>
      <c r="I123" s="8">
        <v>587925</v>
      </c>
      <c r="J123" s="2" t="s">
        <v>41</v>
      </c>
      <c r="K123" s="2">
        <v>0</v>
      </c>
    </row>
    <row r="124" spans="3:11" x14ac:dyDescent="0.35">
      <c r="C124" s="2" t="s">
        <v>279</v>
      </c>
      <c r="D124" s="2" t="s">
        <v>278</v>
      </c>
      <c r="E124" s="5">
        <v>0.4819</v>
      </c>
      <c r="F124" s="2">
        <v>0.5</v>
      </c>
      <c r="G124" s="9">
        <v>13.161670325867124</v>
      </c>
      <c r="H124" s="5">
        <v>12.169412000000001</v>
      </c>
      <c r="I124" s="8">
        <v>924610</v>
      </c>
      <c r="J124" s="2" t="s">
        <v>34</v>
      </c>
      <c r="K124" s="2">
        <v>0</v>
      </c>
    </row>
    <row r="125" spans="3:11" x14ac:dyDescent="0.35">
      <c r="C125" s="2" t="s">
        <v>281</v>
      </c>
      <c r="D125" s="2" t="s">
        <v>280</v>
      </c>
      <c r="E125" s="5">
        <v>0.47820000000000001</v>
      </c>
      <c r="F125" s="2">
        <v>2.5</v>
      </c>
      <c r="G125" s="9">
        <v>2.2174498640126723</v>
      </c>
      <c r="H125" s="5">
        <v>14.838731000000001</v>
      </c>
      <c r="I125" s="8">
        <v>6691800</v>
      </c>
      <c r="J125" s="2" t="s">
        <v>37</v>
      </c>
      <c r="K125" s="2">
        <v>0</v>
      </c>
    </row>
    <row r="126" spans="3:11" x14ac:dyDescent="0.35">
      <c r="C126" s="2" t="s">
        <v>285</v>
      </c>
      <c r="D126" s="2" t="s">
        <v>284</v>
      </c>
      <c r="E126" s="5">
        <v>0.47570000000000001</v>
      </c>
      <c r="F126" s="2">
        <v>2.5</v>
      </c>
      <c r="G126" s="9">
        <v>0.12784938522525274</v>
      </c>
      <c r="H126" s="5">
        <v>9.1541569999999997</v>
      </c>
      <c r="I126" s="8">
        <v>71601103</v>
      </c>
      <c r="J126" s="2" t="s">
        <v>37</v>
      </c>
      <c r="K126" s="2">
        <v>0</v>
      </c>
    </row>
    <row r="127" spans="3:11" x14ac:dyDescent="0.35">
      <c r="C127" s="2" t="s">
        <v>287</v>
      </c>
      <c r="D127" s="2" t="s">
        <v>286</v>
      </c>
      <c r="E127" s="5">
        <v>0.47520000000000001</v>
      </c>
      <c r="F127" s="2">
        <v>3.5</v>
      </c>
      <c r="G127" s="9">
        <v>9.4143647048596648</v>
      </c>
      <c r="H127" s="5">
        <v>115.447846</v>
      </c>
      <c r="I127" s="8">
        <v>12262946</v>
      </c>
      <c r="J127" s="2" t="s">
        <v>41</v>
      </c>
      <c r="K127" s="2">
        <v>0</v>
      </c>
    </row>
    <row r="128" spans="3:11" x14ac:dyDescent="0.35">
      <c r="C128" s="2" t="s">
        <v>289</v>
      </c>
      <c r="D128" s="2" t="s">
        <v>288</v>
      </c>
      <c r="E128" s="5">
        <v>0.47389999999999999</v>
      </c>
      <c r="F128" s="2">
        <v>3.5</v>
      </c>
      <c r="G128" s="9">
        <v>2.4305430888670867</v>
      </c>
      <c r="H128" s="5">
        <v>90.116235000000003</v>
      </c>
      <c r="I128" s="8">
        <v>37076584</v>
      </c>
      <c r="J128" s="2" t="s">
        <v>41</v>
      </c>
      <c r="K128" s="2" t="s">
        <v>344</v>
      </c>
    </row>
    <row r="129" spans="3:11" x14ac:dyDescent="0.35">
      <c r="C129" s="2" t="s">
        <v>291</v>
      </c>
      <c r="D129" s="2" t="s">
        <v>290</v>
      </c>
      <c r="E129" s="5">
        <v>0.46520000000000006</v>
      </c>
      <c r="F129" s="2">
        <v>2.5</v>
      </c>
      <c r="G129" s="9">
        <v>4.8950161629401201</v>
      </c>
      <c r="H129" s="5">
        <v>16.387447000000002</v>
      </c>
      <c r="I129" s="8">
        <v>3347782</v>
      </c>
      <c r="J129" s="2" t="s">
        <v>37</v>
      </c>
      <c r="K129" s="2">
        <v>0</v>
      </c>
    </row>
    <row r="130" spans="3:11" x14ac:dyDescent="0.35">
      <c r="C130" s="2" t="s">
        <v>293</v>
      </c>
      <c r="D130" s="2" t="s">
        <v>292</v>
      </c>
      <c r="E130" s="5">
        <v>0.46409999999999996</v>
      </c>
      <c r="F130" s="2">
        <v>1.5</v>
      </c>
      <c r="G130" s="9">
        <v>0.21386726586951288</v>
      </c>
      <c r="H130" s="5">
        <v>2.665E-2</v>
      </c>
      <c r="I130" s="8">
        <v>124610</v>
      </c>
      <c r="J130" s="2" t="s">
        <v>31</v>
      </c>
      <c r="K130" s="2">
        <v>0</v>
      </c>
    </row>
    <row r="131" spans="3:11" x14ac:dyDescent="0.35">
      <c r="C131" s="2" t="s">
        <v>295</v>
      </c>
      <c r="D131" s="2" t="s">
        <v>294</v>
      </c>
      <c r="E131" s="5">
        <v>0.46350000000000002</v>
      </c>
      <c r="F131" s="2">
        <v>1.5</v>
      </c>
      <c r="G131" s="9">
        <v>9.638305805667569</v>
      </c>
      <c r="H131" s="5">
        <v>0.69792900000000002</v>
      </c>
      <c r="I131" s="8">
        <v>72412</v>
      </c>
      <c r="J131" s="2" t="s">
        <v>31</v>
      </c>
      <c r="K131" s="2">
        <v>0</v>
      </c>
    </row>
    <row r="132" spans="3:11" x14ac:dyDescent="0.35">
      <c r="C132" s="2" t="s">
        <v>297</v>
      </c>
      <c r="D132" s="2" t="s">
        <v>296</v>
      </c>
      <c r="E132" s="5">
        <v>0.46210000000000001</v>
      </c>
      <c r="F132" s="2">
        <v>1.5</v>
      </c>
      <c r="G132" s="9">
        <v>0.96692715907408622</v>
      </c>
      <c r="H132" s="5">
        <v>4.9835010000000004</v>
      </c>
      <c r="I132" s="8">
        <v>5153957</v>
      </c>
      <c r="J132" s="2" t="s">
        <v>31</v>
      </c>
      <c r="K132" s="2" t="s">
        <v>343</v>
      </c>
    </row>
    <row r="133" spans="3:11" x14ac:dyDescent="0.35">
      <c r="C133" s="2" t="s">
        <v>299</v>
      </c>
      <c r="D133" s="2" t="s">
        <v>298</v>
      </c>
      <c r="E133" s="5">
        <v>0.45640000000000003</v>
      </c>
      <c r="F133" s="2">
        <v>1.5</v>
      </c>
      <c r="G133" s="9">
        <v>23.041302302798197</v>
      </c>
      <c r="H133" s="5">
        <v>4.1393929999999992</v>
      </c>
      <c r="I133" s="8">
        <v>179651</v>
      </c>
      <c r="J133" s="2" t="s">
        <v>31</v>
      </c>
      <c r="K133" s="2">
        <v>0</v>
      </c>
    </row>
    <row r="134" spans="3:11" x14ac:dyDescent="0.35">
      <c r="C134" s="2" t="s">
        <v>305</v>
      </c>
      <c r="D134" s="2" t="s">
        <v>304</v>
      </c>
      <c r="E134" s="5">
        <v>0.44409999999999994</v>
      </c>
      <c r="F134" s="2">
        <v>2.5</v>
      </c>
      <c r="G134" s="9">
        <v>13.77917135738276</v>
      </c>
      <c r="H134" s="5">
        <v>38.457308999999995</v>
      </c>
      <c r="I134" s="8">
        <v>2790974</v>
      </c>
      <c r="J134" s="2" t="s">
        <v>37</v>
      </c>
      <c r="K134" s="2">
        <v>0</v>
      </c>
    </row>
    <row r="135" spans="3:11" x14ac:dyDescent="0.35">
      <c r="C135" s="2" t="s">
        <v>307</v>
      </c>
      <c r="D135" s="2" t="s">
        <v>306</v>
      </c>
      <c r="E135" s="5">
        <v>0.43359999999999999</v>
      </c>
      <c r="F135" s="2">
        <v>2.5</v>
      </c>
      <c r="G135" s="9">
        <v>0.11255722232114174</v>
      </c>
      <c r="H135" s="5">
        <v>3.7789820000000001</v>
      </c>
      <c r="I135" s="8">
        <v>33573874</v>
      </c>
      <c r="J135" s="2" t="s">
        <v>37</v>
      </c>
      <c r="K135" s="2">
        <v>0</v>
      </c>
    </row>
    <row r="136" spans="3:11" x14ac:dyDescent="0.35">
      <c r="C136" s="2" t="s">
        <v>311</v>
      </c>
      <c r="D136" s="2" t="s">
        <v>310</v>
      </c>
      <c r="E136" s="5">
        <v>0.4304</v>
      </c>
      <c r="F136" s="2">
        <v>3.5</v>
      </c>
      <c r="G136" s="9">
        <v>9.5377127993088706</v>
      </c>
      <c r="H136" s="5">
        <v>12.07793</v>
      </c>
      <c r="I136" s="8">
        <v>1266334</v>
      </c>
      <c r="J136" s="2" t="s">
        <v>41</v>
      </c>
      <c r="K136" s="2">
        <v>0</v>
      </c>
    </row>
    <row r="137" spans="3:11" x14ac:dyDescent="0.35">
      <c r="C137" s="2" t="s">
        <v>313</v>
      </c>
      <c r="D137" s="2" t="s">
        <v>312</v>
      </c>
      <c r="E137" s="5">
        <v>0.42180000000000001</v>
      </c>
      <c r="F137" s="2">
        <v>2.5</v>
      </c>
      <c r="G137" s="9">
        <v>46.915556502301392</v>
      </c>
      <c r="H137" s="5">
        <v>173.99150199999997</v>
      </c>
      <c r="I137" s="8">
        <v>3708610</v>
      </c>
      <c r="J137" s="2" t="s">
        <v>37</v>
      </c>
      <c r="K137" s="2">
        <v>0</v>
      </c>
    </row>
    <row r="138" spans="3:11" x14ac:dyDescent="0.35">
      <c r="C138" s="2" t="s">
        <v>317</v>
      </c>
      <c r="D138" s="2" t="s">
        <v>316</v>
      </c>
      <c r="E138" s="5">
        <v>0.42130000000000001</v>
      </c>
      <c r="F138" s="2">
        <v>2.5</v>
      </c>
      <c r="G138" s="9">
        <v>7.8677862584610167E-2</v>
      </c>
      <c r="H138" s="5">
        <v>111.12146600000001</v>
      </c>
      <c r="I138" s="8">
        <v>1412360000</v>
      </c>
      <c r="J138" s="2" t="s">
        <v>37</v>
      </c>
      <c r="K138" s="2">
        <v>0</v>
      </c>
    </row>
    <row r="139" spans="3:11" x14ac:dyDescent="0.35">
      <c r="C139" s="2" t="s">
        <v>319</v>
      </c>
      <c r="D139" s="2" t="s">
        <v>318</v>
      </c>
      <c r="E139" s="5">
        <v>0.42049999999999998</v>
      </c>
      <c r="F139" s="2">
        <v>2.5</v>
      </c>
      <c r="G139" s="9">
        <v>0.1832034734193822</v>
      </c>
      <c r="H139" s="5">
        <v>3.4810470000000002</v>
      </c>
      <c r="I139" s="8">
        <v>19000988</v>
      </c>
      <c r="J139" s="2" t="s">
        <v>37</v>
      </c>
      <c r="K139" s="2">
        <v>0</v>
      </c>
    </row>
    <row r="140" spans="3:11" x14ac:dyDescent="0.35">
      <c r="F140" s="3"/>
      <c r="G140" s="1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F59A6-E176-477B-88A7-DF17362B28E5}">
  <sheetPr>
    <tabColor theme="9" tint="-0.249977111117893"/>
  </sheetPr>
  <dimension ref="A1:R181"/>
  <sheetViews>
    <sheetView zoomScale="70" zoomScaleNormal="70" workbookViewId="0">
      <selection activeCell="P27" sqref="P27"/>
    </sheetView>
  </sheetViews>
  <sheetFormatPr defaultColWidth="8.7265625" defaultRowHeight="14.5" x14ac:dyDescent="0.35"/>
  <cols>
    <col min="1" max="1" width="41.54296875" style="2" customWidth="1"/>
    <col min="2" max="2" width="8.7265625" style="2"/>
    <col min="3" max="3" width="21" style="2" customWidth="1"/>
    <col min="4" max="4" width="16.1796875" style="2" customWidth="1"/>
    <col min="5" max="5" width="12.453125" style="2" customWidth="1"/>
    <col min="6" max="6" width="18" style="2" customWidth="1"/>
    <col min="7" max="7" width="16.1796875" style="2" customWidth="1"/>
    <col min="8" max="8" width="14.1796875" style="2" customWidth="1"/>
    <col min="9" max="11" width="8.7265625" style="2"/>
    <col min="12" max="12" width="10.1796875" style="2" customWidth="1"/>
    <col min="13" max="13" width="11.81640625" style="2" customWidth="1"/>
    <col min="14" max="15" width="12.54296875" style="2" customWidth="1"/>
    <col min="16" max="16" width="16.1796875" style="2" customWidth="1"/>
    <col min="17" max="17" width="14.1796875" style="2" customWidth="1"/>
    <col min="18" max="21" width="8.7265625" style="2"/>
    <col min="22" max="22" width="13.26953125" style="2" customWidth="1"/>
    <col min="23" max="23" width="13.453125" style="2" customWidth="1"/>
    <col min="24" max="24" width="11" style="2" customWidth="1"/>
    <col min="25" max="16384" width="8.7265625" style="2"/>
  </cols>
  <sheetData>
    <row r="1" spans="1:14" s="19" customFormat="1" ht="51" customHeight="1" x14ac:dyDescent="0.3"/>
    <row r="2" spans="1:14" s="19" customFormat="1" ht="14" x14ac:dyDescent="0.3">
      <c r="A2" s="22" t="s">
        <v>320</v>
      </c>
    </row>
    <row r="3" spans="1:14" s="19" customFormat="1" ht="14" x14ac:dyDescent="0.3">
      <c r="A3" s="19" t="s">
        <v>361</v>
      </c>
    </row>
    <row r="4" spans="1:14" s="19" customFormat="1" ht="14" x14ac:dyDescent="0.3">
      <c r="A4" s="19" t="s">
        <v>322</v>
      </c>
      <c r="B4" s="19" t="s">
        <v>362</v>
      </c>
    </row>
    <row r="5" spans="1:14" s="19" customFormat="1" ht="14" x14ac:dyDescent="0.3">
      <c r="A5" s="19" t="s">
        <v>324</v>
      </c>
      <c r="B5" s="29" t="s">
        <v>363</v>
      </c>
    </row>
    <row r="6" spans="1:14" s="19" customFormat="1" ht="14" x14ac:dyDescent="0.3">
      <c r="A6" s="19" t="s">
        <v>326</v>
      </c>
      <c r="B6" s="19" t="s">
        <v>3</v>
      </c>
    </row>
    <row r="7" spans="1:14" s="19" customFormat="1" ht="14" x14ac:dyDescent="0.3">
      <c r="A7" s="19" t="s">
        <v>328</v>
      </c>
      <c r="B7" s="19" t="s">
        <v>364</v>
      </c>
    </row>
    <row r="8" spans="1:14" s="19" customFormat="1" ht="13.5" customHeight="1" x14ac:dyDescent="0.3">
      <c r="A8" s="20" t="s">
        <v>330</v>
      </c>
      <c r="B8" s="20" t="s">
        <v>336</v>
      </c>
      <c r="D8" s="21"/>
      <c r="E8" s="21"/>
      <c r="F8" s="21"/>
      <c r="G8" s="21"/>
      <c r="H8" s="21"/>
      <c r="I8" s="21"/>
      <c r="J8" s="21"/>
      <c r="K8" s="21"/>
      <c r="L8" s="21"/>
      <c r="M8" s="21"/>
      <c r="N8" s="21"/>
    </row>
    <row r="9" spans="1:14" s="19" customFormat="1" ht="14" x14ac:dyDescent="0.3">
      <c r="A9" s="19" t="s">
        <v>337</v>
      </c>
      <c r="B9" s="19" t="s">
        <v>8</v>
      </c>
    </row>
    <row r="12" spans="1:14" x14ac:dyDescent="0.35">
      <c r="B12" s="1"/>
    </row>
    <row r="16" spans="1:14" x14ac:dyDescent="0.35">
      <c r="B16" s="1"/>
    </row>
    <row r="17" spans="2:16" x14ac:dyDescent="0.35">
      <c r="B17" s="1"/>
    </row>
    <row r="18" spans="2:16" x14ac:dyDescent="0.35">
      <c r="B18" s="1"/>
    </row>
    <row r="19" spans="2:16" x14ac:dyDescent="0.35">
      <c r="B19" s="1"/>
    </row>
    <row r="20" spans="2:16" x14ac:dyDescent="0.35">
      <c r="B20" s="1"/>
    </row>
    <row r="21" spans="2:16" x14ac:dyDescent="0.35">
      <c r="B21" s="1"/>
    </row>
    <row r="22" spans="2:16" x14ac:dyDescent="0.35">
      <c r="B22" s="1"/>
      <c r="P22" s="18"/>
    </row>
    <row r="23" spans="2:16" x14ac:dyDescent="0.35">
      <c r="B23" s="1"/>
      <c r="P23" s="18"/>
    </row>
    <row r="24" spans="2:16" x14ac:dyDescent="0.35">
      <c r="B24" s="1"/>
      <c r="P24" s="18"/>
    </row>
    <row r="25" spans="2:16" x14ac:dyDescent="0.35">
      <c r="B25" s="1"/>
    </row>
    <row r="26" spans="2:16" x14ac:dyDescent="0.35">
      <c r="B26" s="1"/>
    </row>
    <row r="27" spans="2:16" x14ac:dyDescent="0.35">
      <c r="B27" s="1"/>
    </row>
    <row r="28" spans="2:16" x14ac:dyDescent="0.35">
      <c r="B28" s="1"/>
    </row>
    <row r="29" spans="2:16" x14ac:dyDescent="0.35">
      <c r="B29" s="1"/>
    </row>
    <row r="39" spans="2:18" x14ac:dyDescent="0.35">
      <c r="B39" s="2" t="s">
        <v>365</v>
      </c>
      <c r="K39" s="2" t="s">
        <v>366</v>
      </c>
    </row>
    <row r="40" spans="2:18" x14ac:dyDescent="0.35">
      <c r="B40" s="4" t="s">
        <v>11</v>
      </c>
      <c r="C40" s="4" t="s">
        <v>20</v>
      </c>
      <c r="D40" s="4" t="s">
        <v>350</v>
      </c>
      <c r="E40" s="4" t="s">
        <v>367</v>
      </c>
      <c r="F40" s="4" t="s">
        <v>22</v>
      </c>
      <c r="G40" s="4" t="s">
        <v>368</v>
      </c>
      <c r="H40" s="4" t="s">
        <v>21</v>
      </c>
      <c r="I40" s="4" t="s">
        <v>342</v>
      </c>
      <c r="K40" s="4" t="s">
        <v>11</v>
      </c>
      <c r="L40" s="4" t="s">
        <v>20</v>
      </c>
      <c r="M40" s="4" t="s">
        <v>350</v>
      </c>
      <c r="N40" s="4" t="s">
        <v>369</v>
      </c>
      <c r="O40" s="4" t="s">
        <v>22</v>
      </c>
      <c r="P40" s="4" t="s">
        <v>368</v>
      </c>
      <c r="Q40" s="4" t="s">
        <v>21</v>
      </c>
      <c r="R40" s="4" t="s">
        <v>342</v>
      </c>
    </row>
    <row r="41" spans="2:18" x14ac:dyDescent="0.35">
      <c r="B41" s="2" t="s">
        <v>52</v>
      </c>
      <c r="C41" s="5">
        <v>0.69450000000000001</v>
      </c>
      <c r="D41" s="2">
        <v>4.5</v>
      </c>
      <c r="E41" s="5">
        <v>1.964988</v>
      </c>
      <c r="F41" s="5">
        <v>164.81143499999993</v>
      </c>
      <c r="G41" s="17">
        <v>1.1922643595694685E-2</v>
      </c>
      <c r="H41" s="2" t="s">
        <v>41</v>
      </c>
      <c r="I41" s="2">
        <v>0</v>
      </c>
      <c r="K41" s="2" t="s">
        <v>58</v>
      </c>
      <c r="L41" s="5">
        <v>0.67720000000000002</v>
      </c>
      <c r="M41" s="2">
        <v>4.5</v>
      </c>
      <c r="N41" s="5">
        <v>5.7420369999999998</v>
      </c>
      <c r="O41" s="5">
        <v>4667.1724260000019</v>
      </c>
      <c r="P41" s="17">
        <v>1.2303031634340559E-3</v>
      </c>
      <c r="Q41" s="2" t="s">
        <v>41</v>
      </c>
      <c r="R41" s="2" t="s">
        <v>342</v>
      </c>
    </row>
    <row r="42" spans="2:18" x14ac:dyDescent="0.35">
      <c r="B42" s="2" t="s">
        <v>115</v>
      </c>
      <c r="C42" s="5">
        <v>0.61539999999999995</v>
      </c>
      <c r="D42" s="2">
        <v>1.5</v>
      </c>
      <c r="E42" s="5">
        <v>3.2007620000000001</v>
      </c>
      <c r="F42" s="5">
        <v>125.09312899999999</v>
      </c>
      <c r="G42" s="17">
        <v>2.5587032841747851E-2</v>
      </c>
      <c r="H42" s="2" t="s">
        <v>34</v>
      </c>
      <c r="I42" s="2">
        <v>0</v>
      </c>
      <c r="K42" s="2" t="s">
        <v>69</v>
      </c>
      <c r="L42" s="5">
        <v>0.65849999999999997</v>
      </c>
      <c r="M42" s="2">
        <v>4.5</v>
      </c>
      <c r="N42" s="5">
        <v>17.756810000000002</v>
      </c>
      <c r="O42" s="5">
        <v>2358.0329400000001</v>
      </c>
      <c r="P42" s="17">
        <v>7.5303485794392683E-3</v>
      </c>
      <c r="Q42" s="2" t="s">
        <v>41</v>
      </c>
      <c r="R42" s="2" t="s">
        <v>342</v>
      </c>
    </row>
    <row r="43" spans="2:18" x14ac:dyDescent="0.35">
      <c r="B43" s="2" t="s">
        <v>169</v>
      </c>
      <c r="C43" s="5">
        <v>0.58420000000000005</v>
      </c>
      <c r="D43" s="2">
        <v>1.5</v>
      </c>
      <c r="E43" s="5">
        <v>2.9002539999999999</v>
      </c>
      <c r="F43" s="5">
        <v>102.88387200000001</v>
      </c>
      <c r="G43" s="17">
        <v>2.8189588354528488E-2</v>
      </c>
      <c r="H43" s="2" t="s">
        <v>34</v>
      </c>
      <c r="I43" s="2">
        <v>0</v>
      </c>
      <c r="K43" s="2" t="s">
        <v>48</v>
      </c>
      <c r="L43" s="5">
        <v>0.73309999999999997</v>
      </c>
      <c r="M43" s="2">
        <v>4.5</v>
      </c>
      <c r="N43" s="5">
        <v>16.422350999999999</v>
      </c>
      <c r="O43" s="5">
        <v>685.26391199999944</v>
      </c>
      <c r="P43" s="17">
        <v>2.3965001968467899E-2</v>
      </c>
      <c r="Q43" s="2" t="s">
        <v>41</v>
      </c>
      <c r="R43" s="2" t="s">
        <v>342</v>
      </c>
    </row>
    <row r="44" spans="2:18" x14ac:dyDescent="0.35">
      <c r="B44" s="2" t="s">
        <v>54</v>
      </c>
      <c r="C44" s="5">
        <v>0.68920000000000003</v>
      </c>
      <c r="D44" s="2">
        <v>4.5</v>
      </c>
      <c r="E44" s="5">
        <v>1.9269999999999999E-3</v>
      </c>
      <c r="F44" s="5">
        <v>42.760505999999992</v>
      </c>
      <c r="G44" s="17">
        <v>4.5064948483069877E-5</v>
      </c>
      <c r="H44" s="2" t="s">
        <v>41</v>
      </c>
      <c r="I44" s="2">
        <v>0</v>
      </c>
      <c r="K44" s="2" t="s">
        <v>60</v>
      </c>
      <c r="L44" s="5">
        <v>0.67090000000000005</v>
      </c>
      <c r="M44" s="2">
        <v>4.5</v>
      </c>
      <c r="N44" s="5">
        <v>31.437085000000003</v>
      </c>
      <c r="O44" s="5">
        <v>1681.6499350000001</v>
      </c>
      <c r="P44" s="17">
        <v>1.8694190952411271E-2</v>
      </c>
      <c r="Q44" s="2" t="s">
        <v>41</v>
      </c>
      <c r="R44" s="2" t="s">
        <v>342</v>
      </c>
    </row>
    <row r="45" spans="2:18" x14ac:dyDescent="0.35">
      <c r="B45" s="2" t="s">
        <v>67</v>
      </c>
      <c r="C45" s="5">
        <v>0.66220000000000001</v>
      </c>
      <c r="D45" s="2">
        <v>4.5</v>
      </c>
      <c r="E45" s="5">
        <v>6.7673679999999994</v>
      </c>
      <c r="F45" s="5">
        <v>576.11544600000002</v>
      </c>
      <c r="G45" s="17">
        <v>1.1746548451332443E-2</v>
      </c>
      <c r="H45" s="2" t="s">
        <v>41</v>
      </c>
      <c r="I45" s="2">
        <v>0</v>
      </c>
      <c r="K45" s="2" t="s">
        <v>73</v>
      </c>
      <c r="L45" s="5">
        <v>0.65269999999999995</v>
      </c>
      <c r="M45" s="2">
        <v>4.5</v>
      </c>
      <c r="N45" s="5">
        <v>59.968387</v>
      </c>
      <c r="O45" s="5">
        <v>1346.8058270000001</v>
      </c>
      <c r="P45" s="17">
        <v>4.452637922838449E-2</v>
      </c>
      <c r="Q45" s="2" t="s">
        <v>41</v>
      </c>
      <c r="R45" s="2" t="s">
        <v>342</v>
      </c>
    </row>
    <row r="46" spans="2:18" x14ac:dyDescent="0.35">
      <c r="B46" s="2" t="s">
        <v>181</v>
      </c>
      <c r="C46" s="5">
        <v>0.57850000000000001</v>
      </c>
      <c r="D46" s="2">
        <v>1.5</v>
      </c>
      <c r="E46" s="5">
        <v>2.6765489999999996</v>
      </c>
      <c r="F46" s="5">
        <v>242.471124</v>
      </c>
      <c r="G46" s="17">
        <v>1.1038629902998262E-2</v>
      </c>
      <c r="H46" s="2" t="s">
        <v>34</v>
      </c>
      <c r="I46" s="2">
        <v>0</v>
      </c>
      <c r="K46" s="2" t="s">
        <v>62</v>
      </c>
      <c r="L46" s="5">
        <v>0.67</v>
      </c>
      <c r="M46" s="2">
        <v>3.5</v>
      </c>
      <c r="N46" s="5">
        <v>5.9929209999999999</v>
      </c>
      <c r="O46" s="5">
        <v>4443.3020210000004</v>
      </c>
      <c r="P46" s="17">
        <v>1.3487539158211995E-3</v>
      </c>
      <c r="Q46" s="2" t="s">
        <v>37</v>
      </c>
      <c r="R46" s="2" t="s">
        <v>342</v>
      </c>
    </row>
    <row r="47" spans="2:18" x14ac:dyDescent="0.35">
      <c r="B47" s="2" t="s">
        <v>107</v>
      </c>
      <c r="C47" s="5">
        <v>0.62029999999999996</v>
      </c>
      <c r="D47" s="2">
        <v>1.5</v>
      </c>
      <c r="E47" s="5">
        <v>0.69153299999999995</v>
      </c>
      <c r="F47" s="5">
        <v>29.343847</v>
      </c>
      <c r="G47" s="17">
        <v>2.3566541905701729E-2</v>
      </c>
      <c r="H47" s="2" t="s">
        <v>34</v>
      </c>
      <c r="I47" s="2">
        <v>0</v>
      </c>
      <c r="K47" s="2" t="s">
        <v>50</v>
      </c>
      <c r="L47" s="5">
        <v>0.72849999999999993</v>
      </c>
      <c r="M47" s="2">
        <v>4.5</v>
      </c>
      <c r="N47" s="5">
        <v>0.70205099999999998</v>
      </c>
      <c r="O47" s="5">
        <v>620.7419500000002</v>
      </c>
      <c r="P47" s="17">
        <v>1.1309868778805747E-3</v>
      </c>
      <c r="Q47" s="2" t="s">
        <v>41</v>
      </c>
      <c r="R47" s="2" t="s">
        <v>342</v>
      </c>
    </row>
    <row r="48" spans="2:18" x14ac:dyDescent="0.35">
      <c r="B48" s="2" t="s">
        <v>157</v>
      </c>
      <c r="C48" s="5">
        <v>0.58960000000000001</v>
      </c>
      <c r="D48" s="2">
        <v>1.5</v>
      </c>
      <c r="E48" s="5">
        <v>1.3958079999999999</v>
      </c>
      <c r="F48" s="5">
        <v>100.60563699999997</v>
      </c>
      <c r="G48" s="17">
        <v>1.3874053598010619E-2</v>
      </c>
      <c r="H48" s="2" t="s">
        <v>34</v>
      </c>
      <c r="I48" s="2">
        <v>0</v>
      </c>
      <c r="K48" s="2" t="s">
        <v>81</v>
      </c>
      <c r="L48" s="5">
        <v>0.64610000000000001</v>
      </c>
      <c r="M48" s="2">
        <v>4.5</v>
      </c>
      <c r="N48" s="5">
        <v>22.564823999999998</v>
      </c>
      <c r="O48" s="5">
        <v>2613.0848200000019</v>
      </c>
      <c r="P48" s="17">
        <v>8.635320150074571E-3</v>
      </c>
      <c r="Q48" s="2" t="s">
        <v>41</v>
      </c>
      <c r="R48" s="2" t="s">
        <v>342</v>
      </c>
    </row>
    <row r="49" spans="2:18" x14ac:dyDescent="0.35">
      <c r="B49" s="2" t="s">
        <v>103</v>
      </c>
      <c r="C49" s="5">
        <v>0.62350000000000005</v>
      </c>
      <c r="D49" s="2">
        <v>4.5</v>
      </c>
      <c r="E49" s="5">
        <v>1.2031070000000001</v>
      </c>
      <c r="F49" s="5">
        <v>687.74104100000022</v>
      </c>
      <c r="G49" s="17">
        <v>1.7493604834904709E-3</v>
      </c>
      <c r="H49" s="2" t="s">
        <v>41</v>
      </c>
      <c r="I49" s="2">
        <v>0</v>
      </c>
      <c r="K49" s="2" t="s">
        <v>113</v>
      </c>
      <c r="L49" s="2">
        <v>0.6159</v>
      </c>
      <c r="M49" s="2">
        <v>4.5</v>
      </c>
      <c r="N49" s="5">
        <v>8.6275900000000014</v>
      </c>
      <c r="O49" s="5">
        <v>1991.3426950000014</v>
      </c>
      <c r="P49" s="17">
        <v>4.3325490994908815E-3</v>
      </c>
      <c r="Q49" s="2" t="s">
        <v>41</v>
      </c>
      <c r="R49" s="2" t="s">
        <v>342</v>
      </c>
    </row>
    <row r="50" spans="2:18" x14ac:dyDescent="0.35">
      <c r="B50" s="2" t="s">
        <v>131</v>
      </c>
      <c r="C50" s="5">
        <v>0.60670000000000002</v>
      </c>
      <c r="D50" s="2">
        <v>4.5</v>
      </c>
      <c r="E50" s="5">
        <v>6.7645429999999989</v>
      </c>
      <c r="F50" s="5">
        <v>486.57721999999995</v>
      </c>
      <c r="G50" s="17">
        <v>1.3902301057168272E-2</v>
      </c>
      <c r="H50" s="2" t="s">
        <v>41</v>
      </c>
      <c r="I50" s="2" t="s">
        <v>344</v>
      </c>
      <c r="K50" s="2" t="s">
        <v>56</v>
      </c>
      <c r="L50" s="5">
        <v>0.68920000000000003</v>
      </c>
      <c r="M50" s="2">
        <v>4.5</v>
      </c>
      <c r="N50" s="5">
        <v>7.7794489999999996</v>
      </c>
      <c r="O50" s="5">
        <v>3467.7233650000007</v>
      </c>
      <c r="P50" s="17">
        <v>2.2433880045099842E-3</v>
      </c>
      <c r="Q50" s="2" t="s">
        <v>41</v>
      </c>
      <c r="R50" s="2" t="s">
        <v>342</v>
      </c>
    </row>
    <row r="51" spans="2:18" x14ac:dyDescent="0.35">
      <c r="B51" s="2" t="s">
        <v>79</v>
      </c>
      <c r="C51" s="5">
        <v>0.64729999999999999</v>
      </c>
      <c r="D51" s="2">
        <v>4.5</v>
      </c>
      <c r="E51" s="5">
        <v>17.501994</v>
      </c>
      <c r="F51" s="5">
        <v>1029.036222</v>
      </c>
      <c r="G51" s="17">
        <v>1.7008141818354767E-2</v>
      </c>
      <c r="H51" s="2" t="s">
        <v>41</v>
      </c>
      <c r="I51" s="2" t="s">
        <v>344</v>
      </c>
      <c r="K51" s="2" t="s">
        <v>83</v>
      </c>
      <c r="L51" s="5">
        <v>0.64480000000000004</v>
      </c>
      <c r="M51" s="2">
        <v>4.5</v>
      </c>
      <c r="N51" s="5">
        <v>6.6574620000000007</v>
      </c>
      <c r="O51" s="5">
        <v>562.25142199999993</v>
      </c>
      <c r="P51" s="17">
        <v>1.1840720609151258E-2</v>
      </c>
      <c r="Q51" s="2" t="s">
        <v>41</v>
      </c>
      <c r="R51" s="2" t="s">
        <v>342</v>
      </c>
    </row>
    <row r="52" spans="2:18" x14ac:dyDescent="0.35">
      <c r="B52" s="2" t="s">
        <v>151</v>
      </c>
      <c r="C52" s="5">
        <v>0.59489999999999998</v>
      </c>
      <c r="D52" s="2">
        <v>1.5</v>
      </c>
      <c r="E52" s="5">
        <v>3.0904199999999999</v>
      </c>
      <c r="F52" s="5">
        <v>153.52015899999998</v>
      </c>
      <c r="G52" s="17">
        <v>2.0130385612745494E-2</v>
      </c>
      <c r="H52" s="2" t="s">
        <v>34</v>
      </c>
      <c r="I52" s="2">
        <v>0</v>
      </c>
      <c r="K52" s="2" t="s">
        <v>89</v>
      </c>
      <c r="L52" s="5">
        <v>0.62850000000000006</v>
      </c>
      <c r="M52" s="2">
        <v>4.5</v>
      </c>
      <c r="N52" s="5">
        <v>57.677886000000001</v>
      </c>
      <c r="O52" s="5">
        <v>4074.4156579999985</v>
      </c>
      <c r="P52" s="17">
        <v>1.4156112395344624E-2</v>
      </c>
      <c r="Q52" s="2" t="s">
        <v>41</v>
      </c>
      <c r="R52" s="2" t="s">
        <v>342</v>
      </c>
    </row>
    <row r="53" spans="2:18" x14ac:dyDescent="0.35">
      <c r="B53" s="2" t="s">
        <v>111</v>
      </c>
      <c r="C53" s="5">
        <v>0.61780000000000002</v>
      </c>
      <c r="D53" s="2">
        <v>4.5</v>
      </c>
      <c r="E53" s="5">
        <v>30.259524999999996</v>
      </c>
      <c r="F53" s="5">
        <v>799.38754900000038</v>
      </c>
      <c r="G53" s="17">
        <v>3.7853385429699737E-2</v>
      </c>
      <c r="H53" s="2" t="s">
        <v>41</v>
      </c>
      <c r="I53" s="2">
        <v>0</v>
      </c>
      <c r="K53" s="2" t="s">
        <v>71</v>
      </c>
      <c r="L53" s="5">
        <v>0.6552</v>
      </c>
      <c r="M53" s="2">
        <v>3.5</v>
      </c>
      <c r="N53" s="5">
        <v>2.0884229999999997</v>
      </c>
      <c r="O53" s="5">
        <v>3733.219583000001</v>
      </c>
      <c r="P53" s="17">
        <v>5.5941606261524835E-4</v>
      </c>
      <c r="Q53" s="2" t="s">
        <v>37</v>
      </c>
      <c r="R53" s="2" t="s">
        <v>342</v>
      </c>
    </row>
    <row r="54" spans="2:18" x14ac:dyDescent="0.35">
      <c r="B54" s="2" t="s">
        <v>123</v>
      </c>
      <c r="C54" s="5">
        <v>0.60970000000000002</v>
      </c>
      <c r="D54" s="2">
        <v>4.5</v>
      </c>
      <c r="E54" s="5">
        <v>2.7846979999999997</v>
      </c>
      <c r="F54" s="5">
        <v>564.31286799999998</v>
      </c>
      <c r="G54" s="17">
        <v>4.9346703892635671E-3</v>
      </c>
      <c r="H54" s="2" t="s">
        <v>41</v>
      </c>
      <c r="I54" s="2">
        <v>0</v>
      </c>
      <c r="K54" s="2" t="s">
        <v>91</v>
      </c>
      <c r="L54" s="5">
        <v>0.62819999999999998</v>
      </c>
      <c r="M54" s="2">
        <v>4.5</v>
      </c>
      <c r="N54" s="5">
        <v>51.075668000000007</v>
      </c>
      <c r="O54" s="5">
        <v>1583.7471310000005</v>
      </c>
      <c r="P54" s="17">
        <v>3.2249888255677595E-2</v>
      </c>
      <c r="Q54" s="2" t="s">
        <v>41</v>
      </c>
      <c r="R54" s="2" t="s">
        <v>342</v>
      </c>
    </row>
    <row r="55" spans="2:18" x14ac:dyDescent="0.35">
      <c r="B55" s="2" t="s">
        <v>93</v>
      </c>
      <c r="C55" s="5">
        <v>0.62609999999999999</v>
      </c>
      <c r="D55" s="2">
        <v>1.5</v>
      </c>
      <c r="E55" s="5">
        <v>0.69367799999999991</v>
      </c>
      <c r="F55" s="5">
        <v>1151.3257300000002</v>
      </c>
      <c r="G55" s="17">
        <v>6.0250368937728833E-4</v>
      </c>
      <c r="H55" s="2" t="s">
        <v>34</v>
      </c>
      <c r="I55" s="2">
        <v>0</v>
      </c>
      <c r="K55" s="2" t="s">
        <v>85</v>
      </c>
      <c r="L55" s="5">
        <v>0.63119999999999998</v>
      </c>
      <c r="M55" s="2">
        <v>3.5</v>
      </c>
      <c r="N55" s="5">
        <v>36.543640000000011</v>
      </c>
      <c r="O55" s="5">
        <v>5987.7146039999971</v>
      </c>
      <c r="P55" s="17">
        <v>6.1031031732186464E-3</v>
      </c>
      <c r="Q55" s="2" t="s">
        <v>37</v>
      </c>
      <c r="R55" s="2" t="s">
        <v>342</v>
      </c>
    </row>
    <row r="56" spans="2:18" x14ac:dyDescent="0.35">
      <c r="B56" s="2" t="s">
        <v>87</v>
      </c>
      <c r="C56" s="5">
        <v>0.63009999999999999</v>
      </c>
      <c r="D56" s="2">
        <v>4.5</v>
      </c>
      <c r="E56" s="5">
        <v>7.4246419999999995</v>
      </c>
      <c r="F56" s="5">
        <v>1164.4012079999998</v>
      </c>
      <c r="G56" s="17">
        <v>6.3763606126385954E-3</v>
      </c>
      <c r="H56" s="2" t="s">
        <v>41</v>
      </c>
      <c r="I56" s="2">
        <v>0</v>
      </c>
      <c r="K56" s="2" t="s">
        <v>179</v>
      </c>
      <c r="L56" s="5">
        <v>0.57999999999999996</v>
      </c>
      <c r="M56" s="2">
        <v>4.5</v>
      </c>
      <c r="N56" s="5">
        <v>10.603917999999998</v>
      </c>
      <c r="O56" s="5">
        <v>1384.8797210000002</v>
      </c>
      <c r="P56" s="17">
        <v>7.6569234419456107E-3</v>
      </c>
      <c r="Q56" s="2" t="s">
        <v>41</v>
      </c>
      <c r="R56" s="2" t="s">
        <v>342</v>
      </c>
    </row>
    <row r="57" spans="2:18" x14ac:dyDescent="0.35">
      <c r="B57" s="2" t="s">
        <v>215</v>
      </c>
      <c r="C57" s="5">
        <v>0.54420000000000002</v>
      </c>
      <c r="D57" s="2">
        <v>3.5</v>
      </c>
      <c r="E57" s="5">
        <v>4.7899999999999999E-4</v>
      </c>
      <c r="F57" s="5">
        <v>181.11790400000004</v>
      </c>
      <c r="G57" s="17">
        <v>2.6446860824979507E-6</v>
      </c>
      <c r="H57" s="2" t="s">
        <v>37</v>
      </c>
      <c r="I57" s="2">
        <v>0</v>
      </c>
      <c r="K57" s="2" t="s">
        <v>75</v>
      </c>
      <c r="L57" s="5">
        <v>0.65159999999999996</v>
      </c>
      <c r="M57" s="2">
        <v>4.5</v>
      </c>
      <c r="N57" s="5">
        <v>7.4355000000000004E-2</v>
      </c>
      <c r="O57" s="5">
        <v>234.05888899999999</v>
      </c>
      <c r="P57" s="17">
        <v>3.1767646303747091E-4</v>
      </c>
      <c r="Q57" s="2" t="s">
        <v>41</v>
      </c>
      <c r="R57" s="2" t="s">
        <v>342</v>
      </c>
    </row>
    <row r="58" spans="2:18" x14ac:dyDescent="0.35">
      <c r="B58" s="2" t="s">
        <v>129</v>
      </c>
      <c r="C58" s="5">
        <v>0.60829999999999995</v>
      </c>
      <c r="D58" s="2">
        <v>4.5</v>
      </c>
      <c r="E58" s="5">
        <v>1.1092200000000001</v>
      </c>
      <c r="F58" s="5">
        <v>244.46364400000004</v>
      </c>
      <c r="G58" s="17">
        <v>4.5373618009228395E-3</v>
      </c>
      <c r="H58" s="2" t="s">
        <v>41</v>
      </c>
      <c r="I58" s="2">
        <v>0</v>
      </c>
      <c r="K58" s="2" t="s">
        <v>125</v>
      </c>
      <c r="L58" s="5">
        <v>0.60950000000000004</v>
      </c>
      <c r="M58" s="2">
        <v>3.5</v>
      </c>
      <c r="N58" s="5">
        <v>2.4560849999999999</v>
      </c>
      <c r="O58" s="5">
        <v>3681.3467539999997</v>
      </c>
      <c r="P58" s="17">
        <v>6.6717024070914242E-4</v>
      </c>
      <c r="Q58" s="2" t="s">
        <v>37</v>
      </c>
      <c r="R58" s="2" t="s">
        <v>342</v>
      </c>
    </row>
    <row r="59" spans="2:18" x14ac:dyDescent="0.35">
      <c r="B59" s="2" t="s">
        <v>95</v>
      </c>
      <c r="C59" s="5">
        <v>0.625</v>
      </c>
      <c r="D59" s="2">
        <v>4.5</v>
      </c>
      <c r="E59" s="5">
        <v>5.753044</v>
      </c>
      <c r="F59" s="5">
        <v>140.01212200000003</v>
      </c>
      <c r="G59" s="17">
        <v>4.1089613655023373E-2</v>
      </c>
      <c r="H59" s="2" t="s">
        <v>41</v>
      </c>
      <c r="I59" s="2">
        <v>0</v>
      </c>
      <c r="K59" s="2" t="s">
        <v>77</v>
      </c>
      <c r="L59" s="5">
        <v>0.64969999999999994</v>
      </c>
      <c r="M59" s="2">
        <v>2.5</v>
      </c>
      <c r="N59" s="5">
        <v>33.483986000000009</v>
      </c>
      <c r="O59" s="5">
        <v>909.59033899999997</v>
      </c>
      <c r="P59" s="17">
        <v>3.6812160996358173E-2</v>
      </c>
      <c r="Q59" s="2" t="s">
        <v>31</v>
      </c>
      <c r="R59" s="2" t="s">
        <v>342</v>
      </c>
    </row>
    <row r="60" spans="2:18" x14ac:dyDescent="0.35">
      <c r="B60" s="2" t="s">
        <v>155</v>
      </c>
      <c r="C60" s="5">
        <v>0.59099999999999997</v>
      </c>
      <c r="D60" s="2">
        <v>4.5</v>
      </c>
      <c r="E60" s="5">
        <v>47.273412999999991</v>
      </c>
      <c r="F60" s="5">
        <v>1360.4373120000009</v>
      </c>
      <c r="G60" s="17">
        <v>3.4748688956863866E-2</v>
      </c>
      <c r="H60" s="2" t="s">
        <v>41</v>
      </c>
      <c r="I60" s="2">
        <v>0</v>
      </c>
      <c r="K60" s="2" t="s">
        <v>117</v>
      </c>
      <c r="L60" s="5">
        <v>0.61299999999999999</v>
      </c>
      <c r="M60" s="2">
        <v>4.5</v>
      </c>
      <c r="N60" s="5">
        <v>65.500640000000004</v>
      </c>
      <c r="O60" s="5">
        <v>3537.5633389999989</v>
      </c>
      <c r="P60" s="17">
        <v>1.8515750453959583E-2</v>
      </c>
      <c r="Q60" s="2" t="s">
        <v>41</v>
      </c>
      <c r="R60" s="2" t="s">
        <v>342</v>
      </c>
    </row>
    <row r="61" spans="2:18" x14ac:dyDescent="0.35">
      <c r="B61" s="2" t="s">
        <v>239</v>
      </c>
      <c r="C61" s="5">
        <v>0.52149999999999996</v>
      </c>
      <c r="D61" s="2">
        <v>3.5</v>
      </c>
      <c r="E61" s="5">
        <v>0.63458100000000006</v>
      </c>
      <c r="F61" s="5">
        <v>142.318376</v>
      </c>
      <c r="G61" s="17">
        <v>4.4588830889975874E-3</v>
      </c>
      <c r="H61" s="2" t="s">
        <v>37</v>
      </c>
      <c r="I61" s="2">
        <v>0</v>
      </c>
      <c r="K61" s="2" t="s">
        <v>105</v>
      </c>
      <c r="L61" s="5">
        <v>0.62139999999999995</v>
      </c>
      <c r="M61" s="2">
        <v>4.5</v>
      </c>
      <c r="N61" s="5">
        <v>4.1965310000000002</v>
      </c>
      <c r="O61" s="5">
        <v>277.51779300000004</v>
      </c>
      <c r="P61" s="17">
        <v>1.5121664649444656E-2</v>
      </c>
      <c r="Q61" s="2" t="s">
        <v>41</v>
      </c>
      <c r="R61" s="2" t="s">
        <v>342</v>
      </c>
    </row>
    <row r="62" spans="2:18" x14ac:dyDescent="0.35">
      <c r="B62" s="2" t="s">
        <v>173</v>
      </c>
      <c r="C62" s="5">
        <v>0.58329999999999993</v>
      </c>
      <c r="D62" s="2">
        <v>4.5</v>
      </c>
      <c r="E62" s="5">
        <v>5.6236000000000001E-2</v>
      </c>
      <c r="F62" s="5">
        <v>68.611827999999974</v>
      </c>
      <c r="G62" s="17">
        <v>8.1962544417268728E-4</v>
      </c>
      <c r="H62" s="2" t="s">
        <v>41</v>
      </c>
      <c r="I62" s="2">
        <v>0</v>
      </c>
      <c r="K62" s="2" t="s">
        <v>127</v>
      </c>
      <c r="L62" s="5">
        <v>0.60919999999999996</v>
      </c>
      <c r="M62" s="2">
        <v>4.5</v>
      </c>
      <c r="N62" s="5">
        <v>24.884126000000002</v>
      </c>
      <c r="O62" s="5">
        <v>2649.6407999999997</v>
      </c>
      <c r="P62" s="17">
        <v>9.3915092189099762E-3</v>
      </c>
      <c r="Q62" s="2" t="s">
        <v>41</v>
      </c>
      <c r="R62" s="2" t="s">
        <v>342</v>
      </c>
    </row>
    <row r="63" spans="2:18" x14ac:dyDescent="0.35">
      <c r="B63" s="2" t="s">
        <v>231</v>
      </c>
      <c r="C63" s="5">
        <v>0.52929999999999999</v>
      </c>
      <c r="D63" s="2">
        <v>1.5</v>
      </c>
      <c r="E63" s="5">
        <v>2.2667769999999998</v>
      </c>
      <c r="F63" s="5">
        <v>85.50573599999997</v>
      </c>
      <c r="G63" s="17">
        <v>2.6510233184824004E-2</v>
      </c>
      <c r="H63" s="2" t="s">
        <v>34</v>
      </c>
      <c r="I63" s="2">
        <v>0</v>
      </c>
      <c r="K63" s="2" t="s">
        <v>101</v>
      </c>
      <c r="L63" s="5">
        <v>0.62390000000000001</v>
      </c>
      <c r="M63" s="2">
        <v>3.5</v>
      </c>
      <c r="N63" s="5">
        <v>2.9499280000000003</v>
      </c>
      <c r="O63" s="5">
        <v>1524.2367390000002</v>
      </c>
      <c r="P63" s="17">
        <v>1.9353476559916458E-3</v>
      </c>
      <c r="Q63" s="2" t="s">
        <v>37</v>
      </c>
      <c r="R63" s="2" t="s">
        <v>342</v>
      </c>
    </row>
    <row r="64" spans="2:18" x14ac:dyDescent="0.35">
      <c r="B64" s="2" t="s">
        <v>64</v>
      </c>
      <c r="C64" s="5">
        <v>0.66920000000000002</v>
      </c>
      <c r="D64" s="2">
        <v>4.5</v>
      </c>
      <c r="E64" s="5">
        <v>14.015953000000001</v>
      </c>
      <c r="F64" s="5">
        <v>943.56486200000097</v>
      </c>
      <c r="G64" s="17">
        <v>1.4854254926674014E-2</v>
      </c>
      <c r="H64" s="2" t="s">
        <v>41</v>
      </c>
      <c r="I64" s="2" t="s">
        <v>343</v>
      </c>
      <c r="K64" s="2" t="s">
        <v>97</v>
      </c>
      <c r="L64" s="5">
        <v>0.62460000000000004</v>
      </c>
      <c r="M64" s="2">
        <v>4.5</v>
      </c>
      <c r="N64" s="5">
        <v>62.497719999999987</v>
      </c>
      <c r="O64" s="5">
        <v>3699.4233190000014</v>
      </c>
      <c r="P64" s="17">
        <v>1.6893908755728413E-2</v>
      </c>
      <c r="Q64" s="2" t="s">
        <v>41</v>
      </c>
      <c r="R64" s="2" t="s">
        <v>342</v>
      </c>
    </row>
    <row r="65" spans="2:18" x14ac:dyDescent="0.35">
      <c r="B65" s="2" t="s">
        <v>191</v>
      </c>
      <c r="C65" s="5">
        <v>0.56490000000000007</v>
      </c>
      <c r="D65" s="2">
        <v>3.5</v>
      </c>
      <c r="E65" s="5">
        <v>5.599056</v>
      </c>
      <c r="F65" s="5">
        <v>225.621059</v>
      </c>
      <c r="G65" s="17">
        <v>2.4816194130176474E-2</v>
      </c>
      <c r="H65" s="2" t="s">
        <v>37</v>
      </c>
      <c r="I65" s="2">
        <v>0</v>
      </c>
      <c r="K65" s="2" t="s">
        <v>109</v>
      </c>
      <c r="L65" s="5">
        <v>0.61929999999999996</v>
      </c>
      <c r="M65" s="2">
        <v>3.5</v>
      </c>
      <c r="N65" s="5">
        <v>6.451416</v>
      </c>
      <c r="O65" s="5">
        <v>8261.7030569999952</v>
      </c>
      <c r="P65" s="17">
        <v>7.8088209603876157E-4</v>
      </c>
      <c r="Q65" s="2" t="s">
        <v>37</v>
      </c>
      <c r="R65" s="2" t="s">
        <v>342</v>
      </c>
    </row>
    <row r="66" spans="2:18" x14ac:dyDescent="0.35">
      <c r="B66" s="2" t="s">
        <v>203</v>
      </c>
      <c r="C66" s="5">
        <v>0.56020000000000003</v>
      </c>
      <c r="D66" s="2">
        <v>3.5</v>
      </c>
      <c r="E66" s="5">
        <v>182.581301</v>
      </c>
      <c r="F66" s="5">
        <v>5470.3720460000022</v>
      </c>
      <c r="G66" s="17">
        <v>3.3376395511070495E-2</v>
      </c>
      <c r="H66" s="2" t="s">
        <v>37</v>
      </c>
      <c r="I66" s="2">
        <v>0</v>
      </c>
      <c r="K66" s="2" t="s">
        <v>121</v>
      </c>
      <c r="L66" s="5">
        <v>0.61039999999999994</v>
      </c>
      <c r="M66" s="2">
        <v>4.5</v>
      </c>
      <c r="N66" s="5">
        <v>7.9199940000000009</v>
      </c>
      <c r="O66" s="5">
        <v>1148.0733769999997</v>
      </c>
      <c r="P66" s="17">
        <v>6.8985085436747331E-3</v>
      </c>
      <c r="Q66" s="2" t="s">
        <v>41</v>
      </c>
      <c r="R66" s="2" t="s">
        <v>342</v>
      </c>
    </row>
    <row r="67" spans="2:18" x14ac:dyDescent="0.35">
      <c r="B67" s="2" t="s">
        <v>165</v>
      </c>
      <c r="C67" s="5">
        <v>0.58619999999999994</v>
      </c>
      <c r="D67" s="2">
        <v>4.5</v>
      </c>
      <c r="E67" s="5">
        <v>9.8829300000000018</v>
      </c>
      <c r="F67" s="5">
        <v>315.04011400000002</v>
      </c>
      <c r="G67" s="17">
        <v>3.1370386058202103E-2</v>
      </c>
      <c r="H67" s="2" t="s">
        <v>41</v>
      </c>
      <c r="I67" s="2">
        <v>0</v>
      </c>
      <c r="K67" s="2" t="s">
        <v>187</v>
      </c>
      <c r="L67" s="5">
        <v>0.57069999999999999</v>
      </c>
      <c r="M67" s="2">
        <v>3.5</v>
      </c>
      <c r="N67" s="5">
        <v>11.402417999999999</v>
      </c>
      <c r="O67" s="5">
        <v>1822.4773539999997</v>
      </c>
      <c r="P67" s="17">
        <v>6.2565485244432846E-3</v>
      </c>
      <c r="Q67" s="2" t="s">
        <v>37</v>
      </c>
      <c r="R67" s="2" t="s">
        <v>342</v>
      </c>
    </row>
    <row r="68" spans="2:18" x14ac:dyDescent="0.35">
      <c r="B68" s="2" t="s">
        <v>99</v>
      </c>
      <c r="C68" s="5">
        <v>0.62439999999999996</v>
      </c>
      <c r="D68" s="2">
        <v>4.5</v>
      </c>
      <c r="E68" s="5">
        <v>34.324160999999989</v>
      </c>
      <c r="F68" s="5">
        <v>2180.5232479999986</v>
      </c>
      <c r="G68" s="17">
        <v>1.5741249735118628E-2</v>
      </c>
      <c r="H68" s="2" t="s">
        <v>41</v>
      </c>
      <c r="I68" s="2" t="s">
        <v>343</v>
      </c>
      <c r="K68" s="2" t="s">
        <v>177</v>
      </c>
      <c r="L68" s="5">
        <v>0.58150000000000002</v>
      </c>
      <c r="M68" s="2">
        <v>4.5</v>
      </c>
      <c r="N68" s="5">
        <v>0.932168</v>
      </c>
      <c r="O68" s="5">
        <v>327.07631600000019</v>
      </c>
      <c r="P68" s="17">
        <v>2.8500015268607816E-3</v>
      </c>
      <c r="Q68" s="2" t="s">
        <v>41</v>
      </c>
      <c r="R68" s="2" t="s">
        <v>342</v>
      </c>
    </row>
    <row r="69" spans="2:18" x14ac:dyDescent="0.35">
      <c r="B69" s="2" t="s">
        <v>175</v>
      </c>
      <c r="C69" s="5">
        <v>0.58279999999999998</v>
      </c>
      <c r="D69" s="2">
        <v>3.5</v>
      </c>
      <c r="E69" s="5">
        <v>18.611519999999999</v>
      </c>
      <c r="F69" s="5">
        <v>1639.6668149999991</v>
      </c>
      <c r="G69" s="17">
        <v>1.1350793850151811E-2</v>
      </c>
      <c r="H69" s="2" t="s">
        <v>37</v>
      </c>
      <c r="I69" s="2" t="s">
        <v>344</v>
      </c>
      <c r="K69" s="2" t="s">
        <v>209</v>
      </c>
      <c r="L69" s="5">
        <v>0.54890000000000005</v>
      </c>
      <c r="M69" s="2">
        <v>4.5</v>
      </c>
      <c r="N69" s="5">
        <v>6.2168690000000009</v>
      </c>
      <c r="O69" s="5">
        <v>8707.2847879999972</v>
      </c>
      <c r="P69" s="17">
        <v>7.1398480138927121E-4</v>
      </c>
      <c r="Q69" s="2" t="s">
        <v>41</v>
      </c>
      <c r="R69" s="2" t="s">
        <v>342</v>
      </c>
    </row>
    <row r="70" spans="2:18" x14ac:dyDescent="0.35">
      <c r="B70" s="2" t="s">
        <v>135</v>
      </c>
      <c r="C70" s="5">
        <v>0.60389999999999999</v>
      </c>
      <c r="D70" s="2">
        <v>4.5</v>
      </c>
      <c r="E70" s="5">
        <v>15.010415000000002</v>
      </c>
      <c r="F70" s="5">
        <v>1605.8249640000006</v>
      </c>
      <c r="G70" s="17">
        <v>9.3474789198756021E-3</v>
      </c>
      <c r="H70" s="2" t="s">
        <v>41</v>
      </c>
      <c r="I70" s="2">
        <v>0</v>
      </c>
      <c r="K70" s="2" t="s">
        <v>225</v>
      </c>
      <c r="L70" s="5">
        <v>0.5353</v>
      </c>
      <c r="M70" s="2">
        <v>2.5</v>
      </c>
      <c r="N70" s="5">
        <v>52.129087000000006</v>
      </c>
      <c r="O70" s="5">
        <v>504.21584400000029</v>
      </c>
      <c r="P70" s="17">
        <v>0.10338645169587328</v>
      </c>
      <c r="Q70" s="2" t="s">
        <v>31</v>
      </c>
      <c r="R70" s="2" t="s">
        <v>342</v>
      </c>
    </row>
    <row r="71" spans="2:18" x14ac:dyDescent="0.35">
      <c r="B71" s="2" t="s">
        <v>119</v>
      </c>
      <c r="C71" s="5">
        <v>0.61270000000000002</v>
      </c>
      <c r="D71" s="2">
        <v>3.5</v>
      </c>
      <c r="E71" s="5">
        <v>106.46008399999998</v>
      </c>
      <c r="F71" s="5">
        <v>1333.3833740000005</v>
      </c>
      <c r="G71" s="17">
        <v>7.9842066487323657E-2</v>
      </c>
      <c r="H71" s="2" t="s">
        <v>37</v>
      </c>
      <c r="I71" s="2">
        <v>0</v>
      </c>
      <c r="K71" s="2" t="s">
        <v>251</v>
      </c>
      <c r="L71" s="5">
        <v>0.51439999999999997</v>
      </c>
      <c r="M71" s="2">
        <v>2.5</v>
      </c>
      <c r="N71" s="5">
        <v>21.518089999999997</v>
      </c>
      <c r="O71" s="5">
        <v>1006.9096079999999</v>
      </c>
      <c r="P71" s="17">
        <v>2.1370428714788864E-2</v>
      </c>
      <c r="Q71" s="2" t="s">
        <v>31</v>
      </c>
      <c r="R71" s="2" t="s">
        <v>342</v>
      </c>
    </row>
    <row r="72" spans="2:18" x14ac:dyDescent="0.35">
      <c r="B72" s="2" t="s">
        <v>171</v>
      </c>
      <c r="C72" s="5">
        <v>0.58360000000000001</v>
      </c>
      <c r="D72" s="2">
        <v>1.5</v>
      </c>
      <c r="E72" s="5">
        <v>0.92309799999999997</v>
      </c>
      <c r="F72" s="5">
        <v>48.386074999999991</v>
      </c>
      <c r="G72" s="17">
        <v>1.9077761525397547E-2</v>
      </c>
      <c r="H72" s="2" t="s">
        <v>34</v>
      </c>
      <c r="I72" s="2">
        <v>0</v>
      </c>
      <c r="K72" s="2" t="s">
        <v>274</v>
      </c>
      <c r="L72" s="5">
        <v>0.48599999999999999</v>
      </c>
      <c r="M72" s="2">
        <v>3.5</v>
      </c>
      <c r="N72" s="5">
        <v>26.958338000000001</v>
      </c>
      <c r="O72" s="5">
        <v>3428.7748200000019</v>
      </c>
      <c r="P72" s="17">
        <v>7.8623821671672169E-3</v>
      </c>
      <c r="Q72" s="2" t="s">
        <v>37</v>
      </c>
      <c r="R72" s="2" t="s">
        <v>342</v>
      </c>
    </row>
    <row r="73" spans="2:18" x14ac:dyDescent="0.35">
      <c r="B73" s="2" t="s">
        <v>141</v>
      </c>
      <c r="C73" s="5">
        <v>0.59989999999999999</v>
      </c>
      <c r="D73" s="2">
        <v>4.5</v>
      </c>
      <c r="E73" s="5">
        <v>7.2837819999999995</v>
      </c>
      <c r="F73" s="5">
        <v>1116.6189129999991</v>
      </c>
      <c r="G73" s="17">
        <v>6.5230688063762044E-3</v>
      </c>
      <c r="H73" s="2" t="s">
        <v>41</v>
      </c>
      <c r="I73" s="2" t="s">
        <v>343</v>
      </c>
      <c r="K73" s="2" t="s">
        <v>308</v>
      </c>
      <c r="L73" s="5">
        <v>0.433</v>
      </c>
      <c r="M73" s="2">
        <v>3.5</v>
      </c>
      <c r="N73" s="5">
        <v>29.353254000000003</v>
      </c>
      <c r="O73" s="5">
        <v>2785.5709509999992</v>
      </c>
      <c r="P73" s="17">
        <v>1.0537607735126044E-2</v>
      </c>
      <c r="Q73" s="2" t="s">
        <v>37</v>
      </c>
      <c r="R73" s="2" t="s">
        <v>342</v>
      </c>
    </row>
    <row r="74" spans="2:18" x14ac:dyDescent="0.35">
      <c r="B74" s="2" t="s">
        <v>137</v>
      </c>
      <c r="C74" s="5">
        <v>0.60370000000000001</v>
      </c>
      <c r="D74" s="2">
        <v>4.5</v>
      </c>
      <c r="E74" s="5">
        <v>3.7918090000000002</v>
      </c>
      <c r="F74" s="5">
        <v>130.32580400000012</v>
      </c>
      <c r="G74" s="17">
        <v>2.9094844486821633E-2</v>
      </c>
      <c r="H74" s="2" t="s">
        <v>41</v>
      </c>
      <c r="I74" s="2">
        <v>0</v>
      </c>
      <c r="K74" s="2" t="s">
        <v>193</v>
      </c>
      <c r="L74" s="5">
        <v>0.56459999999999999</v>
      </c>
      <c r="M74" s="2">
        <v>3.5</v>
      </c>
      <c r="N74" s="5">
        <v>3.2695679999999996</v>
      </c>
      <c r="O74" s="5">
        <v>1427.5316550000002</v>
      </c>
      <c r="P74" s="17">
        <v>2.2903646224223303E-3</v>
      </c>
      <c r="Q74" s="2" t="s">
        <v>37</v>
      </c>
      <c r="R74" s="2" t="s">
        <v>342</v>
      </c>
    </row>
    <row r="75" spans="2:18" x14ac:dyDescent="0.35">
      <c r="B75" s="2" t="s">
        <v>233</v>
      </c>
      <c r="C75" s="5">
        <v>0.52880000000000005</v>
      </c>
      <c r="D75" s="2">
        <v>3.5</v>
      </c>
      <c r="E75" s="5">
        <v>71.745840000000001</v>
      </c>
      <c r="F75" s="5">
        <v>1979.9685260000003</v>
      </c>
      <c r="G75" s="17">
        <v>3.6235848730860075E-2</v>
      </c>
      <c r="H75" s="2" t="s">
        <v>37</v>
      </c>
      <c r="I75" s="2">
        <v>0</v>
      </c>
      <c r="O75" s="5"/>
      <c r="P75" s="17"/>
    </row>
    <row r="76" spans="2:18" x14ac:dyDescent="0.35">
      <c r="B76" s="2" t="s">
        <v>167</v>
      </c>
      <c r="C76" s="5">
        <v>0.58609999999999995</v>
      </c>
      <c r="D76" s="2">
        <v>4.5</v>
      </c>
      <c r="E76" s="5">
        <v>8.7301780000000004</v>
      </c>
      <c r="F76" s="5">
        <v>194.17326100000005</v>
      </c>
      <c r="G76" s="17">
        <v>4.4960763160896797E-2</v>
      </c>
      <c r="H76" s="2" t="s">
        <v>41</v>
      </c>
      <c r="I76" s="2">
        <v>0</v>
      </c>
      <c r="K76" s="11" t="s">
        <v>345</v>
      </c>
      <c r="L76" s="11">
        <v>0.41599999999999998</v>
      </c>
      <c r="M76" s="11">
        <v>1.5</v>
      </c>
      <c r="N76" s="30">
        <v>0.2</v>
      </c>
      <c r="O76" s="5"/>
      <c r="P76" s="5"/>
    </row>
    <row r="77" spans="2:18" x14ac:dyDescent="0.35">
      <c r="B77" s="2" t="s">
        <v>183</v>
      </c>
      <c r="C77" s="5">
        <v>0.57569999999999999</v>
      </c>
      <c r="D77" s="2">
        <v>4.5</v>
      </c>
      <c r="E77" s="5">
        <v>13.082773</v>
      </c>
      <c r="F77" s="5">
        <v>178.99006599999996</v>
      </c>
      <c r="G77" s="17">
        <v>7.3092173729909699E-2</v>
      </c>
      <c r="H77" s="2" t="s">
        <v>41</v>
      </c>
      <c r="I77" s="2" t="s">
        <v>343</v>
      </c>
      <c r="K77" s="11" t="s">
        <v>345</v>
      </c>
      <c r="L77" s="11">
        <v>0.436</v>
      </c>
      <c r="M77" s="11">
        <v>1.5</v>
      </c>
      <c r="N77" s="30">
        <v>0.05</v>
      </c>
      <c r="O77" s="5"/>
      <c r="P77" s="5"/>
    </row>
    <row r="78" spans="2:18" x14ac:dyDescent="0.35">
      <c r="B78" s="2" t="s">
        <v>195</v>
      </c>
      <c r="C78" s="5">
        <v>0.56389999999999996</v>
      </c>
      <c r="D78" s="2">
        <v>3.5</v>
      </c>
      <c r="E78" s="5">
        <v>0.44728200000000001</v>
      </c>
      <c r="F78" s="5">
        <v>18.357366000000003</v>
      </c>
      <c r="G78" s="17">
        <v>2.4365260244852117E-2</v>
      </c>
      <c r="H78" s="2" t="s">
        <v>37</v>
      </c>
      <c r="I78" s="2">
        <v>0</v>
      </c>
      <c r="K78" s="11" t="s">
        <v>345</v>
      </c>
      <c r="L78" s="11">
        <v>0.44700000000000001</v>
      </c>
      <c r="M78" s="11">
        <v>1.5</v>
      </c>
      <c r="N78" s="30">
        <v>0.01</v>
      </c>
      <c r="O78" s="5"/>
      <c r="P78" s="5"/>
    </row>
    <row r="79" spans="2:18" x14ac:dyDescent="0.35">
      <c r="B79" s="2" t="s">
        <v>219</v>
      </c>
      <c r="C79" s="5">
        <v>0.53990000000000005</v>
      </c>
      <c r="D79" s="2">
        <v>3.5</v>
      </c>
      <c r="E79" s="5">
        <v>10.945088</v>
      </c>
      <c r="F79" s="5">
        <v>706.13400500000012</v>
      </c>
      <c r="G79" s="17">
        <v>1.5500015468027203E-2</v>
      </c>
      <c r="H79" s="2" t="s">
        <v>37</v>
      </c>
      <c r="I79" s="2">
        <v>0</v>
      </c>
      <c r="O79" s="5"/>
      <c r="P79" s="5"/>
    </row>
    <row r="80" spans="2:18" x14ac:dyDescent="0.35">
      <c r="B80" s="2" t="s">
        <v>249</v>
      </c>
      <c r="C80" s="5">
        <v>0.51570000000000005</v>
      </c>
      <c r="D80" s="2">
        <v>2.5</v>
      </c>
      <c r="E80" s="5">
        <v>0</v>
      </c>
      <c r="F80" s="5">
        <v>5.247666999999999</v>
      </c>
      <c r="G80" s="17">
        <v>0</v>
      </c>
      <c r="H80" s="2" t="s">
        <v>31</v>
      </c>
      <c r="I80" s="2">
        <v>0</v>
      </c>
      <c r="O80" s="5"/>
      <c r="P80" s="5"/>
    </row>
    <row r="81" spans="2:16" x14ac:dyDescent="0.35">
      <c r="B81" s="2" t="s">
        <v>211</v>
      </c>
      <c r="C81" s="5">
        <v>0.54880000000000007</v>
      </c>
      <c r="D81" s="2">
        <v>4.5</v>
      </c>
      <c r="E81" s="5">
        <v>11.852537</v>
      </c>
      <c r="F81" s="5">
        <v>204.56513500000005</v>
      </c>
      <c r="G81" s="17">
        <v>5.7940161699597523E-2</v>
      </c>
      <c r="H81" s="2" t="s">
        <v>41</v>
      </c>
      <c r="I81" s="2">
        <v>0</v>
      </c>
      <c r="O81" s="5"/>
      <c r="P81" s="5"/>
    </row>
    <row r="82" spans="2:16" x14ac:dyDescent="0.35">
      <c r="B82" s="2" t="s">
        <v>201</v>
      </c>
      <c r="C82" s="5">
        <v>0.56119999999999992</v>
      </c>
      <c r="D82" s="2">
        <v>3.5</v>
      </c>
      <c r="E82" s="5">
        <v>312.71287599999994</v>
      </c>
      <c r="F82" s="5">
        <v>1813.1133519999994</v>
      </c>
      <c r="G82" s="17">
        <v>0.17247287691917015</v>
      </c>
      <c r="H82" s="2" t="s">
        <v>37</v>
      </c>
      <c r="I82" s="2">
        <v>0</v>
      </c>
      <c r="O82" s="5"/>
      <c r="P82" s="5"/>
    </row>
    <row r="83" spans="2:16" x14ac:dyDescent="0.35">
      <c r="B83" s="2" t="s">
        <v>145</v>
      </c>
      <c r="C83" s="5">
        <v>0.59899999999999998</v>
      </c>
      <c r="D83" s="2">
        <v>3.5</v>
      </c>
      <c r="E83" s="5">
        <v>10.273891999999998</v>
      </c>
      <c r="F83" s="5">
        <v>624.91192700000022</v>
      </c>
      <c r="G83" s="17">
        <v>1.6440543948843523E-2</v>
      </c>
      <c r="H83" s="2" t="s">
        <v>37</v>
      </c>
      <c r="I83" s="2">
        <v>0</v>
      </c>
      <c r="O83" s="5"/>
      <c r="P83" s="5"/>
    </row>
    <row r="84" spans="2:16" x14ac:dyDescent="0.35">
      <c r="B84" s="2" t="s">
        <v>199</v>
      </c>
      <c r="C84" s="5">
        <v>0.56159999999999999</v>
      </c>
      <c r="D84" s="2">
        <v>2.5</v>
      </c>
      <c r="E84" s="5">
        <v>0.34351199999999998</v>
      </c>
      <c r="F84" s="5">
        <v>78.563922000000005</v>
      </c>
      <c r="G84" s="17">
        <v>4.3723886391516956E-3</v>
      </c>
      <c r="H84" s="2" t="s">
        <v>31</v>
      </c>
      <c r="I84" s="2">
        <v>0</v>
      </c>
      <c r="O84" s="5"/>
      <c r="P84" s="5"/>
    </row>
    <row r="85" spans="2:16" x14ac:dyDescent="0.35">
      <c r="B85" s="2" t="s">
        <v>278</v>
      </c>
      <c r="C85" s="5">
        <v>0.4819</v>
      </c>
      <c r="D85" s="2">
        <v>1.5</v>
      </c>
      <c r="E85" s="5">
        <v>10.548537</v>
      </c>
      <c r="F85" s="5">
        <v>554.25873000000013</v>
      </c>
      <c r="G85" s="17">
        <v>1.9031792246195198E-2</v>
      </c>
      <c r="H85" s="2" t="s">
        <v>34</v>
      </c>
      <c r="I85" s="2">
        <v>0</v>
      </c>
      <c r="O85" s="5"/>
      <c r="P85" s="5"/>
    </row>
    <row r="86" spans="2:16" x14ac:dyDescent="0.35">
      <c r="B86" s="2" t="s">
        <v>149</v>
      </c>
      <c r="C86" s="5">
        <v>0.59750000000000003</v>
      </c>
      <c r="D86" s="2">
        <v>2.5</v>
      </c>
      <c r="E86" s="5">
        <v>16.220431999999999</v>
      </c>
      <c r="F86" s="5">
        <v>723.55600300000015</v>
      </c>
      <c r="G86" s="17">
        <v>2.2417659355664272E-2</v>
      </c>
      <c r="H86" s="2" t="s">
        <v>31</v>
      </c>
      <c r="I86" s="2" t="s">
        <v>344</v>
      </c>
      <c r="O86" s="5"/>
      <c r="P86" s="5"/>
    </row>
    <row r="87" spans="2:16" x14ac:dyDescent="0.35">
      <c r="B87" s="2" t="s">
        <v>207</v>
      </c>
      <c r="C87" s="5">
        <v>0.55610000000000004</v>
      </c>
      <c r="D87" s="2">
        <v>2.5</v>
      </c>
      <c r="E87" s="5">
        <v>2.0810330000000001</v>
      </c>
      <c r="F87" s="5">
        <v>363.47016200000019</v>
      </c>
      <c r="G87" s="17">
        <v>5.7254575961588807E-3</v>
      </c>
      <c r="H87" s="2" t="s">
        <v>31</v>
      </c>
      <c r="I87" s="2" t="s">
        <v>343</v>
      </c>
      <c r="O87" s="5"/>
      <c r="P87" s="5"/>
    </row>
    <row r="88" spans="2:16" x14ac:dyDescent="0.35">
      <c r="B88" s="2" t="s">
        <v>294</v>
      </c>
      <c r="C88" s="5">
        <v>0.46350000000000002</v>
      </c>
      <c r="D88" s="2">
        <v>2.5</v>
      </c>
      <c r="E88" s="5">
        <v>0.177316</v>
      </c>
      <c r="F88" s="5">
        <v>78.382796999999968</v>
      </c>
      <c r="G88" s="17">
        <v>2.2621800546362243E-3</v>
      </c>
      <c r="H88" s="2" t="s">
        <v>31</v>
      </c>
      <c r="I88" s="2">
        <v>0</v>
      </c>
      <c r="O88" s="5"/>
      <c r="P88" s="5"/>
    </row>
    <row r="89" spans="2:16" x14ac:dyDescent="0.35">
      <c r="B89" s="2" t="s">
        <v>205</v>
      </c>
      <c r="C89" s="5">
        <v>0.56009999999999993</v>
      </c>
      <c r="D89" s="2">
        <v>4.5</v>
      </c>
      <c r="E89" s="5">
        <v>7.7664970000000002</v>
      </c>
      <c r="F89" s="5">
        <v>1612.004310999999</v>
      </c>
      <c r="G89" s="17">
        <v>4.8179132940296488E-3</v>
      </c>
      <c r="H89" s="2" t="s">
        <v>41</v>
      </c>
      <c r="I89" s="2">
        <v>0</v>
      </c>
      <c r="O89" s="5"/>
      <c r="P89" s="5"/>
    </row>
    <row r="90" spans="2:16" x14ac:dyDescent="0.35">
      <c r="B90" s="2" t="s">
        <v>197</v>
      </c>
      <c r="C90" s="5">
        <v>0.56299999999999994</v>
      </c>
      <c r="D90" s="2">
        <v>4.5</v>
      </c>
      <c r="E90" s="5">
        <v>0</v>
      </c>
      <c r="F90" s="5">
        <v>130.38699599999998</v>
      </c>
      <c r="G90" s="17">
        <v>0</v>
      </c>
      <c r="H90" s="2" t="s">
        <v>41</v>
      </c>
      <c r="I90" s="2">
        <v>0</v>
      </c>
      <c r="O90" s="5"/>
      <c r="P90" s="5"/>
    </row>
    <row r="91" spans="2:16" x14ac:dyDescent="0.35">
      <c r="B91" s="2" t="s">
        <v>163</v>
      </c>
      <c r="C91" s="5">
        <v>0.58650000000000002</v>
      </c>
      <c r="D91" s="2">
        <v>2.5</v>
      </c>
      <c r="E91" s="5">
        <v>29.529478999999995</v>
      </c>
      <c r="F91" s="5">
        <v>586.9482400000004</v>
      </c>
      <c r="G91" s="17">
        <v>5.0310192598924865E-2</v>
      </c>
      <c r="H91" s="2" t="s">
        <v>31</v>
      </c>
      <c r="I91" s="2" t="s">
        <v>343</v>
      </c>
      <c r="O91" s="5"/>
      <c r="P91" s="5"/>
    </row>
    <row r="92" spans="2:16" x14ac:dyDescent="0.35">
      <c r="B92" s="2" t="s">
        <v>159</v>
      </c>
      <c r="C92" s="5">
        <v>0.58709999999999996</v>
      </c>
      <c r="D92" s="2">
        <v>2.5</v>
      </c>
      <c r="E92" s="5">
        <v>24.035999999999998</v>
      </c>
      <c r="F92" s="5">
        <v>763.31864800000017</v>
      </c>
      <c r="G92" s="17">
        <v>3.148881540229316E-2</v>
      </c>
      <c r="H92" s="2" t="s">
        <v>31</v>
      </c>
      <c r="I92" s="2">
        <v>0</v>
      </c>
      <c r="O92" s="5"/>
      <c r="P92" s="5"/>
    </row>
    <row r="93" spans="2:16" x14ac:dyDescent="0.35">
      <c r="B93" s="2" t="s">
        <v>227</v>
      </c>
      <c r="C93" s="5">
        <v>0.53239999999999998</v>
      </c>
      <c r="D93" s="2">
        <v>3.5</v>
      </c>
      <c r="E93" s="5">
        <v>489.07094499999999</v>
      </c>
      <c r="F93" s="5">
        <v>2124.0533430000005</v>
      </c>
      <c r="G93" s="17">
        <v>0.23025360761855398</v>
      </c>
      <c r="H93" s="2" t="s">
        <v>37</v>
      </c>
      <c r="I93" s="2">
        <v>0</v>
      </c>
      <c r="O93" s="5"/>
      <c r="P93" s="5"/>
    </row>
    <row r="94" spans="2:16" x14ac:dyDescent="0.35">
      <c r="B94" s="2" t="s">
        <v>284</v>
      </c>
      <c r="C94" s="5">
        <v>0.47570000000000001</v>
      </c>
      <c r="D94" s="2">
        <v>3.5</v>
      </c>
      <c r="E94" s="5">
        <v>3.0289309999999996</v>
      </c>
      <c r="F94" s="5">
        <v>413.43090100000023</v>
      </c>
      <c r="G94" s="17">
        <v>7.3263294849844757E-3</v>
      </c>
      <c r="H94" s="2" t="s">
        <v>37</v>
      </c>
      <c r="I94" s="2">
        <v>0</v>
      </c>
      <c r="O94" s="5"/>
      <c r="P94" s="5"/>
    </row>
    <row r="95" spans="2:16" x14ac:dyDescent="0.35">
      <c r="B95" s="2" t="s">
        <v>189</v>
      </c>
      <c r="C95" s="5">
        <v>0.56569999999999998</v>
      </c>
      <c r="D95" s="2">
        <v>2.5</v>
      </c>
      <c r="E95" s="5">
        <v>16.541360999999998</v>
      </c>
      <c r="F95" s="5">
        <v>515.7805870000002</v>
      </c>
      <c r="G95" s="17">
        <v>3.2070538164709936E-2</v>
      </c>
      <c r="H95" s="2" t="s">
        <v>31</v>
      </c>
      <c r="I95" s="2" t="s">
        <v>344</v>
      </c>
      <c r="O95" s="5"/>
      <c r="P95" s="5"/>
    </row>
    <row r="96" spans="2:16" x14ac:dyDescent="0.35">
      <c r="B96" s="2" t="s">
        <v>255</v>
      </c>
      <c r="C96" s="5">
        <v>0.51149999999999995</v>
      </c>
      <c r="D96" s="2">
        <v>2.5</v>
      </c>
      <c r="E96" s="5">
        <v>5.6330860000000005</v>
      </c>
      <c r="F96" s="5">
        <v>64.564608000000007</v>
      </c>
      <c r="G96" s="17">
        <v>8.724727330490413E-2</v>
      </c>
      <c r="H96" s="2" t="s">
        <v>31</v>
      </c>
      <c r="I96" s="2">
        <v>0</v>
      </c>
      <c r="O96" s="5"/>
      <c r="P96" s="5"/>
    </row>
    <row r="97" spans="2:16" x14ac:dyDescent="0.35">
      <c r="B97" s="2" t="s">
        <v>217</v>
      </c>
      <c r="C97" s="5">
        <v>0.54280000000000006</v>
      </c>
      <c r="D97" s="2">
        <v>2.5</v>
      </c>
      <c r="E97" s="5">
        <v>4.7239719999999998</v>
      </c>
      <c r="F97" s="5">
        <v>132.24761699999999</v>
      </c>
      <c r="G97" s="17">
        <v>3.5720658769979957E-2</v>
      </c>
      <c r="H97" s="2" t="s">
        <v>31</v>
      </c>
      <c r="I97" s="2">
        <v>0</v>
      </c>
      <c r="O97" s="5"/>
      <c r="P97" s="5"/>
    </row>
    <row r="98" spans="2:16" x14ac:dyDescent="0.35">
      <c r="B98" s="2" t="s">
        <v>276</v>
      </c>
      <c r="C98" s="5">
        <v>0.48460000000000003</v>
      </c>
      <c r="D98" s="2">
        <v>4.5</v>
      </c>
      <c r="E98" s="5">
        <v>0.96621599999999985</v>
      </c>
      <c r="F98" s="5">
        <v>152.26356099999998</v>
      </c>
      <c r="G98" s="17">
        <v>6.3456810917485373E-3</v>
      </c>
      <c r="H98" s="2" t="s">
        <v>41</v>
      </c>
      <c r="I98" s="2">
        <v>0</v>
      </c>
      <c r="O98" s="5"/>
      <c r="P98" s="5"/>
    </row>
    <row r="99" spans="2:16" x14ac:dyDescent="0.35">
      <c r="B99" s="2" t="s">
        <v>310</v>
      </c>
      <c r="C99" s="5">
        <v>0.4304</v>
      </c>
      <c r="D99" s="2">
        <v>4.5</v>
      </c>
      <c r="E99" s="5">
        <v>2.5998159999999997</v>
      </c>
      <c r="F99" s="5">
        <v>354.19705599999992</v>
      </c>
      <c r="G99" s="17">
        <v>7.3400271288533809E-3</v>
      </c>
      <c r="H99" s="2" t="s">
        <v>41</v>
      </c>
      <c r="I99" s="2">
        <v>0</v>
      </c>
      <c r="O99" s="5"/>
      <c r="P99" s="5"/>
    </row>
    <row r="100" spans="2:16" x14ac:dyDescent="0.35">
      <c r="B100" s="2" t="s">
        <v>185</v>
      </c>
      <c r="C100" s="5">
        <v>0.5736</v>
      </c>
      <c r="D100" s="2">
        <v>2.5</v>
      </c>
      <c r="E100" s="5">
        <v>8.5943250000000013</v>
      </c>
      <c r="F100" s="5">
        <v>139.74764099999999</v>
      </c>
      <c r="G100" s="17">
        <v>6.1498891419569664E-2</v>
      </c>
      <c r="H100" s="2" t="s">
        <v>31</v>
      </c>
      <c r="I100" s="2" t="s">
        <v>343</v>
      </c>
      <c r="O100" s="5"/>
      <c r="P100" s="5"/>
    </row>
    <row r="101" spans="2:16" x14ac:dyDescent="0.35">
      <c r="B101" s="2" t="s">
        <v>213</v>
      </c>
      <c r="C101" s="5">
        <v>0.54869999999999997</v>
      </c>
      <c r="D101" s="2">
        <v>2.5</v>
      </c>
      <c r="E101" s="5">
        <v>1.120519</v>
      </c>
      <c r="F101" s="5">
        <v>282.42496300000045</v>
      </c>
      <c r="G101" s="17">
        <v>3.9674927743550709E-3</v>
      </c>
      <c r="H101" s="2" t="s">
        <v>31</v>
      </c>
      <c r="I101" s="2" t="s">
        <v>344</v>
      </c>
      <c r="O101" s="5"/>
      <c r="P101" s="5"/>
    </row>
    <row r="102" spans="2:16" x14ac:dyDescent="0.35">
      <c r="B102" s="2" t="s">
        <v>247</v>
      </c>
      <c r="C102" s="5">
        <v>0.51659999999999995</v>
      </c>
      <c r="D102" s="2">
        <v>4.5</v>
      </c>
      <c r="E102" s="5">
        <v>5.9442000000000002E-2</v>
      </c>
      <c r="F102" s="5">
        <v>110.28134399999999</v>
      </c>
      <c r="G102" s="17">
        <v>5.3900322433502454E-4</v>
      </c>
      <c r="H102" s="2" t="s">
        <v>41</v>
      </c>
      <c r="I102" s="2">
        <v>0</v>
      </c>
      <c r="O102" s="5"/>
      <c r="P102" s="5"/>
    </row>
    <row r="103" spans="2:16" x14ac:dyDescent="0.35">
      <c r="B103" s="2" t="s">
        <v>243</v>
      </c>
      <c r="C103" s="5">
        <v>0.51939999999999997</v>
      </c>
      <c r="D103" s="2">
        <v>2.5</v>
      </c>
      <c r="E103" s="5">
        <v>3.4249199999999993</v>
      </c>
      <c r="F103" s="5">
        <v>2252.0986170000024</v>
      </c>
      <c r="G103" s="17">
        <v>1.5207682177622844E-3</v>
      </c>
      <c r="H103" s="2" t="s">
        <v>31</v>
      </c>
      <c r="I103" s="2" t="s">
        <v>343</v>
      </c>
      <c r="O103" s="5"/>
      <c r="P103" s="5"/>
    </row>
    <row r="104" spans="2:16" x14ac:dyDescent="0.35">
      <c r="B104" s="2" t="s">
        <v>139</v>
      </c>
      <c r="C104" s="5">
        <v>0.60340000000000005</v>
      </c>
      <c r="D104" s="2">
        <v>4.5</v>
      </c>
      <c r="E104" s="5">
        <v>0</v>
      </c>
      <c r="F104" s="5">
        <v>15.281323000000002</v>
      </c>
      <c r="G104" s="17">
        <v>0</v>
      </c>
      <c r="H104" s="2" t="s">
        <v>41</v>
      </c>
      <c r="I104" s="2">
        <v>0</v>
      </c>
      <c r="O104" s="5"/>
      <c r="P104" s="5"/>
    </row>
    <row r="105" spans="2:16" x14ac:dyDescent="0.35">
      <c r="B105" s="2" t="s">
        <v>259</v>
      </c>
      <c r="C105" s="5">
        <v>0.50509999999999999</v>
      </c>
      <c r="D105" s="2">
        <v>2.5</v>
      </c>
      <c r="E105" s="5">
        <v>0.180092</v>
      </c>
      <c r="F105" s="5">
        <v>170.70662799999999</v>
      </c>
      <c r="G105" s="17">
        <v>1.0549795406889532E-3</v>
      </c>
      <c r="H105" s="2" t="s">
        <v>31</v>
      </c>
      <c r="I105" s="2" t="s">
        <v>343</v>
      </c>
      <c r="O105" s="5"/>
      <c r="P105" s="5"/>
    </row>
    <row r="106" spans="2:16" x14ac:dyDescent="0.35">
      <c r="B106" s="2" t="s">
        <v>312</v>
      </c>
      <c r="C106" s="5">
        <v>0.42180000000000001</v>
      </c>
      <c r="D106" s="2">
        <v>3.5</v>
      </c>
      <c r="E106" s="5">
        <v>0.53003599999999995</v>
      </c>
      <c r="F106" s="5">
        <v>749.49448999999981</v>
      </c>
      <c r="G106" s="17">
        <v>7.0719132304761852E-4</v>
      </c>
      <c r="H106" s="2" t="s">
        <v>37</v>
      </c>
      <c r="I106" s="2">
        <v>0</v>
      </c>
      <c r="O106" s="5"/>
      <c r="P106" s="5"/>
    </row>
    <row r="107" spans="2:16" x14ac:dyDescent="0.35">
      <c r="B107" s="2" t="s">
        <v>298</v>
      </c>
      <c r="C107" s="5">
        <v>0.45640000000000003</v>
      </c>
      <c r="D107" s="2">
        <v>2.5</v>
      </c>
      <c r="E107" s="5">
        <v>4.1393929999999992</v>
      </c>
      <c r="F107" s="5">
        <v>94.441733000000013</v>
      </c>
      <c r="G107" s="17">
        <v>4.3830125395941208E-2</v>
      </c>
      <c r="H107" s="2" t="s">
        <v>31</v>
      </c>
      <c r="I107" s="2">
        <v>0</v>
      </c>
      <c r="O107" s="5"/>
      <c r="P107" s="5"/>
    </row>
    <row r="108" spans="2:16" x14ac:dyDescent="0.35">
      <c r="B108" s="2" t="s">
        <v>223</v>
      </c>
      <c r="C108" s="5">
        <v>0.53720000000000001</v>
      </c>
      <c r="D108" s="2">
        <v>2.5</v>
      </c>
      <c r="E108" s="5">
        <v>2.2859639999999999</v>
      </c>
      <c r="F108" s="5">
        <v>27.721902999999998</v>
      </c>
      <c r="G108" s="17">
        <v>8.2460572782467351E-2</v>
      </c>
      <c r="H108" s="2" t="s">
        <v>31</v>
      </c>
      <c r="I108" s="2">
        <v>0</v>
      </c>
      <c r="O108" s="5"/>
      <c r="P108" s="5"/>
    </row>
    <row r="109" spans="2:16" x14ac:dyDescent="0.35">
      <c r="B109" s="2" t="s">
        <v>235</v>
      </c>
      <c r="C109" s="5">
        <v>0.52560000000000007</v>
      </c>
      <c r="D109" s="2">
        <v>4.5</v>
      </c>
      <c r="E109" s="5">
        <v>8.0872619999999973</v>
      </c>
      <c r="F109" s="5">
        <v>1542.4574990000001</v>
      </c>
      <c r="G109" s="17">
        <v>5.2431020013472647E-3</v>
      </c>
      <c r="H109" s="2" t="s">
        <v>41</v>
      </c>
      <c r="I109" s="2" t="s">
        <v>344</v>
      </c>
      <c r="O109" s="5"/>
      <c r="P109" s="5"/>
    </row>
    <row r="110" spans="2:16" x14ac:dyDescent="0.35">
      <c r="B110" s="2" t="s">
        <v>316</v>
      </c>
      <c r="C110" s="5">
        <v>0.42130000000000001</v>
      </c>
      <c r="D110" s="2">
        <v>3.5</v>
      </c>
      <c r="E110" s="5">
        <v>10.732482000000001</v>
      </c>
      <c r="F110" s="5">
        <v>1120.1314330000007</v>
      </c>
      <c r="G110" s="17">
        <v>9.581448822711499E-3</v>
      </c>
      <c r="H110" s="2" t="s">
        <v>37</v>
      </c>
      <c r="I110" s="2">
        <v>0</v>
      </c>
      <c r="O110" s="5"/>
      <c r="P110" s="5"/>
    </row>
    <row r="111" spans="2:16" x14ac:dyDescent="0.35">
      <c r="B111" s="2" t="s">
        <v>237</v>
      </c>
      <c r="C111" s="5">
        <v>0.52539999999999998</v>
      </c>
      <c r="D111" s="2">
        <v>2.5</v>
      </c>
      <c r="E111" s="5">
        <v>4.3586919999999996</v>
      </c>
      <c r="F111" s="5">
        <v>729.39022299999954</v>
      </c>
      <c r="G111" s="17">
        <v>5.9758026123144271E-3</v>
      </c>
      <c r="H111" s="2" t="s">
        <v>31</v>
      </c>
      <c r="I111" s="2" t="s">
        <v>343</v>
      </c>
      <c r="O111" s="5"/>
      <c r="P111" s="5"/>
    </row>
    <row r="112" spans="2:16" x14ac:dyDescent="0.35">
      <c r="B112" s="2" t="s">
        <v>253</v>
      </c>
      <c r="C112" s="5">
        <v>0.51180000000000003</v>
      </c>
      <c r="D112" s="2">
        <v>2.5</v>
      </c>
      <c r="E112" s="5">
        <v>0.16092699999999999</v>
      </c>
      <c r="F112" s="5">
        <v>195.04040899999995</v>
      </c>
      <c r="G112" s="17">
        <v>8.2509568568429339E-4</v>
      </c>
      <c r="H112" s="2" t="s">
        <v>31</v>
      </c>
      <c r="I112" s="2" t="s">
        <v>343</v>
      </c>
      <c r="O112" s="5"/>
      <c r="P112" s="5"/>
    </row>
    <row r="113" spans="2:16" x14ac:dyDescent="0.35">
      <c r="B113" s="2" t="s">
        <v>143</v>
      </c>
      <c r="C113" s="5">
        <v>0.59950000000000003</v>
      </c>
      <c r="D113" s="2">
        <v>2.5</v>
      </c>
      <c r="E113" s="5">
        <v>0.44826700000000003</v>
      </c>
      <c r="F113" s="5">
        <v>265.11406399999998</v>
      </c>
      <c r="G113" s="17">
        <v>1.6908457938315941E-3</v>
      </c>
      <c r="H113" s="2" t="s">
        <v>31</v>
      </c>
      <c r="I113" s="2" t="s">
        <v>343</v>
      </c>
      <c r="O113" s="5"/>
      <c r="P113" s="5"/>
    </row>
    <row r="114" spans="2:16" x14ac:dyDescent="0.35">
      <c r="B114" s="2" t="s">
        <v>292</v>
      </c>
      <c r="C114" s="5">
        <v>0.46409999999999996</v>
      </c>
      <c r="D114" s="2">
        <v>2.5</v>
      </c>
      <c r="E114" s="5">
        <v>2.665E-2</v>
      </c>
      <c r="F114" s="5">
        <v>74.252397000000002</v>
      </c>
      <c r="G114" s="17">
        <v>3.5891097226127257E-4</v>
      </c>
      <c r="H114" s="2" t="s">
        <v>31</v>
      </c>
      <c r="I114" s="2">
        <v>0</v>
      </c>
      <c r="O114" s="5"/>
      <c r="P114" s="5"/>
    </row>
    <row r="115" spans="2:16" x14ac:dyDescent="0.35">
      <c r="B115" s="2" t="s">
        <v>268</v>
      </c>
      <c r="C115" s="5">
        <v>0.49930000000000002</v>
      </c>
      <c r="D115" s="2">
        <v>3.5</v>
      </c>
      <c r="E115" s="5">
        <v>0.28897399999999995</v>
      </c>
      <c r="F115" s="5">
        <v>143.74583900000002</v>
      </c>
      <c r="G115" s="17">
        <v>2.0103121037124416E-3</v>
      </c>
      <c r="H115" s="2" t="s">
        <v>37</v>
      </c>
      <c r="I115" s="2">
        <v>0</v>
      </c>
      <c r="O115" s="5"/>
      <c r="P115" s="5"/>
    </row>
    <row r="116" spans="2:16" x14ac:dyDescent="0.35">
      <c r="B116" s="2" t="s">
        <v>286</v>
      </c>
      <c r="C116" s="5">
        <v>0.47520000000000001</v>
      </c>
      <c r="D116" s="2">
        <v>4.5</v>
      </c>
      <c r="E116" s="5">
        <v>56.730916000000001</v>
      </c>
      <c r="F116" s="5">
        <v>1565.4116280000001</v>
      </c>
      <c r="G116" s="17">
        <v>3.6240254630330364E-2</v>
      </c>
      <c r="H116" s="2" t="s">
        <v>41</v>
      </c>
      <c r="I116" s="2">
        <v>0</v>
      </c>
      <c r="O116" s="5"/>
      <c r="P116" s="5"/>
    </row>
    <row r="117" spans="2:16" x14ac:dyDescent="0.35">
      <c r="B117" s="2" t="s">
        <v>266</v>
      </c>
      <c r="C117" s="5">
        <v>0.50009999999999999</v>
      </c>
      <c r="D117" s="2">
        <v>3.5</v>
      </c>
      <c r="E117" s="5">
        <v>6.0748999999999997E-2</v>
      </c>
      <c r="F117" s="5">
        <v>290.90391399999999</v>
      </c>
      <c r="G117" s="17">
        <v>2.0882840373196216E-4</v>
      </c>
      <c r="H117" s="2" t="s">
        <v>37</v>
      </c>
      <c r="I117" s="2">
        <v>0</v>
      </c>
      <c r="O117" s="5"/>
      <c r="P117" s="5"/>
    </row>
    <row r="118" spans="2:16" x14ac:dyDescent="0.35">
      <c r="B118" s="2" t="s">
        <v>288</v>
      </c>
      <c r="C118" s="5">
        <v>0.47389999999999999</v>
      </c>
      <c r="D118" s="2">
        <v>4.5</v>
      </c>
      <c r="E118" s="5">
        <v>49.415888000000002</v>
      </c>
      <c r="F118" s="5">
        <v>1918.0517180000006</v>
      </c>
      <c r="G118" s="17">
        <v>2.5763584754391899E-2</v>
      </c>
      <c r="H118" s="2" t="s">
        <v>41</v>
      </c>
      <c r="I118" s="2" t="s">
        <v>344</v>
      </c>
      <c r="O118" s="5"/>
      <c r="P118" s="5"/>
    </row>
    <row r="119" spans="2:16" x14ac:dyDescent="0.35">
      <c r="B119" s="2" t="s">
        <v>229</v>
      </c>
      <c r="C119" s="5">
        <v>0.52950000000000008</v>
      </c>
      <c r="D119" s="2">
        <v>4.5</v>
      </c>
      <c r="E119" s="5">
        <v>1.9227999999999999E-2</v>
      </c>
      <c r="F119" s="5">
        <v>257.58209599999998</v>
      </c>
      <c r="G119" s="17">
        <v>7.4648045413839634E-5</v>
      </c>
      <c r="H119" s="2" t="s">
        <v>41</v>
      </c>
      <c r="I119" s="2" t="s">
        <v>344</v>
      </c>
      <c r="O119" s="5"/>
      <c r="P119" s="5"/>
    </row>
    <row r="120" spans="2:16" x14ac:dyDescent="0.35">
      <c r="B120" s="2" t="s">
        <v>290</v>
      </c>
      <c r="C120" s="5">
        <v>0.46520000000000006</v>
      </c>
      <c r="D120" s="2">
        <v>3.5</v>
      </c>
      <c r="E120" s="5">
        <v>5.0931060000000006</v>
      </c>
      <c r="F120" s="5">
        <v>369.64638400000007</v>
      </c>
      <c r="G120" s="17">
        <v>1.3778319552018125E-2</v>
      </c>
      <c r="H120" s="2" t="s">
        <v>37</v>
      </c>
      <c r="I120" s="2">
        <v>0</v>
      </c>
      <c r="O120" s="5"/>
      <c r="P120" s="5"/>
    </row>
    <row r="121" spans="2:16" x14ac:dyDescent="0.35">
      <c r="B121" s="2" t="s">
        <v>245</v>
      </c>
      <c r="C121" s="5">
        <v>0.51890000000000003</v>
      </c>
      <c r="D121" s="2">
        <v>2.5</v>
      </c>
      <c r="E121" s="5">
        <v>2.3129200000000001</v>
      </c>
      <c r="F121" s="5">
        <v>1090.2100790000009</v>
      </c>
      <c r="G121" s="17">
        <v>2.1215360640598133E-3</v>
      </c>
      <c r="H121" s="2" t="s">
        <v>31</v>
      </c>
      <c r="I121" s="2" t="s">
        <v>343</v>
      </c>
      <c r="O121" s="5"/>
      <c r="P121" s="5"/>
    </row>
    <row r="122" spans="2:16" x14ac:dyDescent="0.35">
      <c r="B122" s="2" t="s">
        <v>221</v>
      </c>
      <c r="C122" s="5">
        <v>0.53869999999999996</v>
      </c>
      <c r="D122" s="2">
        <v>3.5</v>
      </c>
      <c r="E122" s="5">
        <v>4.7704470000000008</v>
      </c>
      <c r="F122" s="5">
        <v>568.2985010000001</v>
      </c>
      <c r="G122" s="17">
        <v>8.3942628594052895E-3</v>
      </c>
      <c r="H122" s="2" t="s">
        <v>37</v>
      </c>
      <c r="I122" s="2">
        <v>0</v>
      </c>
      <c r="O122" s="5"/>
      <c r="P122" s="5"/>
    </row>
    <row r="123" spans="2:16" x14ac:dyDescent="0.35">
      <c r="B123" s="2" t="s">
        <v>296</v>
      </c>
      <c r="C123" s="5">
        <v>0.46210000000000001</v>
      </c>
      <c r="D123" s="2">
        <v>2.5</v>
      </c>
      <c r="E123" s="5">
        <v>1.36934</v>
      </c>
      <c r="F123" s="5">
        <v>153.66343500000022</v>
      </c>
      <c r="G123" s="17">
        <v>8.9112936984650781E-3</v>
      </c>
      <c r="H123" s="2" t="s">
        <v>31</v>
      </c>
      <c r="I123" s="2" t="s">
        <v>343</v>
      </c>
      <c r="O123" s="5"/>
      <c r="P123" s="5"/>
    </row>
    <row r="124" spans="2:16" x14ac:dyDescent="0.35">
      <c r="B124" s="2" t="s">
        <v>241</v>
      </c>
      <c r="C124" s="5">
        <v>0.51960000000000006</v>
      </c>
      <c r="D124" s="2">
        <v>2.5</v>
      </c>
      <c r="E124" s="5">
        <v>3.5327999999999998E-2</v>
      </c>
      <c r="F124" s="5">
        <v>216.167214</v>
      </c>
      <c r="G124" s="17">
        <v>1.6342903878106141E-4</v>
      </c>
      <c r="H124" s="2" t="s">
        <v>31</v>
      </c>
      <c r="I124" s="2" t="s">
        <v>343</v>
      </c>
      <c r="O124" s="5"/>
      <c r="P124" s="5"/>
    </row>
    <row r="125" spans="2:16" x14ac:dyDescent="0.35">
      <c r="B125" s="2" t="s">
        <v>306</v>
      </c>
      <c r="C125" s="5">
        <v>0.43359999999999999</v>
      </c>
      <c r="D125" s="2">
        <v>3.5</v>
      </c>
      <c r="E125" s="5">
        <v>0.92605999999999999</v>
      </c>
      <c r="F125" s="5">
        <v>99.545105000000007</v>
      </c>
      <c r="G125" s="17">
        <v>9.3029185111613462E-3</v>
      </c>
      <c r="H125" s="2" t="s">
        <v>37</v>
      </c>
      <c r="I125" s="2">
        <v>0</v>
      </c>
      <c r="O125" s="5"/>
      <c r="P125" s="5"/>
    </row>
    <row r="126" spans="2:16" x14ac:dyDescent="0.35">
      <c r="B126" s="2" t="s">
        <v>304</v>
      </c>
      <c r="C126" s="5">
        <v>0.44409999999999994</v>
      </c>
      <c r="D126" s="2">
        <v>3.5</v>
      </c>
      <c r="E126" s="5">
        <v>10.034922000000002</v>
      </c>
      <c r="F126" s="5">
        <v>305.45651700000002</v>
      </c>
      <c r="G126" s="17">
        <v>3.2852211170862011E-2</v>
      </c>
      <c r="H126" s="2" t="s">
        <v>37</v>
      </c>
      <c r="I126" s="2">
        <v>0</v>
      </c>
      <c r="O126" s="5"/>
      <c r="P126" s="5"/>
    </row>
    <row r="127" spans="2:16" x14ac:dyDescent="0.35">
      <c r="B127" s="2" t="s">
        <v>257</v>
      </c>
      <c r="C127" s="5">
        <v>0.50549999999999995</v>
      </c>
      <c r="D127" s="2">
        <v>3.5</v>
      </c>
      <c r="E127" s="5">
        <v>5.2330809999999994</v>
      </c>
      <c r="F127" s="5">
        <v>1212.8899839999997</v>
      </c>
      <c r="G127" s="17">
        <v>4.3145553752054078E-3</v>
      </c>
      <c r="H127" s="2" t="s">
        <v>37</v>
      </c>
      <c r="I127" s="2">
        <v>0</v>
      </c>
      <c r="O127" s="5"/>
      <c r="P127" s="5"/>
    </row>
    <row r="128" spans="2:16" x14ac:dyDescent="0.35">
      <c r="B128" s="2" t="s">
        <v>161</v>
      </c>
      <c r="C128" s="5">
        <v>0.58709999999999996</v>
      </c>
      <c r="D128" s="2">
        <v>3.5</v>
      </c>
      <c r="E128" s="5">
        <v>0</v>
      </c>
      <c r="F128" s="5">
        <v>29.218835000000002</v>
      </c>
      <c r="G128" s="17">
        <v>0</v>
      </c>
      <c r="H128" s="2" t="s">
        <v>37</v>
      </c>
      <c r="I128" s="2">
        <v>0</v>
      </c>
      <c r="O128" s="5"/>
      <c r="P128" s="5"/>
    </row>
    <row r="129" spans="2:17" x14ac:dyDescent="0.35">
      <c r="B129" s="2" t="s">
        <v>280</v>
      </c>
      <c r="C129" s="5">
        <v>0.47820000000000001</v>
      </c>
      <c r="D129" s="2">
        <v>3.5</v>
      </c>
      <c r="E129" s="5">
        <v>5.6666120000000006</v>
      </c>
      <c r="F129" s="5">
        <v>523.90548400000023</v>
      </c>
      <c r="G129" s="17">
        <v>1.0816095981159835E-2</v>
      </c>
      <c r="H129" s="2" t="s">
        <v>37</v>
      </c>
      <c r="I129" s="2">
        <v>0</v>
      </c>
      <c r="O129" s="5"/>
      <c r="P129" s="5"/>
    </row>
    <row r="130" spans="2:17" x14ac:dyDescent="0.35">
      <c r="B130" s="2" t="s">
        <v>318</v>
      </c>
      <c r="C130" s="5">
        <v>0.42049999999999998</v>
      </c>
      <c r="D130" s="2">
        <v>3.5</v>
      </c>
      <c r="E130" s="5">
        <v>0.48896700000000004</v>
      </c>
      <c r="F130" s="5">
        <v>98.837988999999979</v>
      </c>
      <c r="G130" s="17">
        <v>4.947156502749162E-3</v>
      </c>
      <c r="H130" s="2" t="s">
        <v>37</v>
      </c>
      <c r="I130" s="2">
        <v>0</v>
      </c>
      <c r="O130" s="5"/>
      <c r="P130" s="5"/>
    </row>
    <row r="131" spans="2:17" x14ac:dyDescent="0.35">
      <c r="B131" s="2" t="s">
        <v>153</v>
      </c>
      <c r="C131" s="5">
        <v>0.59240000000000004</v>
      </c>
      <c r="D131" s="2">
        <v>1.5</v>
      </c>
      <c r="E131" s="5">
        <v>3.7503989999999998</v>
      </c>
      <c r="F131" s="5">
        <v>63.282306999999996</v>
      </c>
      <c r="G131" s="17">
        <v>5.9264574535817731E-2</v>
      </c>
      <c r="H131" s="2" t="s">
        <v>34</v>
      </c>
      <c r="I131" s="2">
        <v>0</v>
      </c>
      <c r="O131" s="5"/>
      <c r="P131" s="5"/>
    </row>
    <row r="132" spans="2:17" x14ac:dyDescent="0.35">
      <c r="B132" s="2" t="s">
        <v>133</v>
      </c>
      <c r="C132" s="5">
        <v>0.60650000000000004</v>
      </c>
      <c r="D132" s="2">
        <v>1.5</v>
      </c>
      <c r="E132" s="5">
        <v>1.2083919999999999</v>
      </c>
      <c r="F132" s="5">
        <v>32.356507999999998</v>
      </c>
      <c r="G132" s="17">
        <v>3.7346180867230787E-2</v>
      </c>
      <c r="H132" s="2" t="s">
        <v>34</v>
      </c>
      <c r="I132" s="2">
        <v>0</v>
      </c>
      <c r="O132" s="5"/>
      <c r="P132" s="5"/>
    </row>
    <row r="133" spans="2:17" x14ac:dyDescent="0.35">
      <c r="B133" s="2" t="s">
        <v>147</v>
      </c>
      <c r="C133" s="5">
        <v>0.59860000000000002</v>
      </c>
      <c r="D133" s="2">
        <v>2.5</v>
      </c>
      <c r="E133" s="5">
        <v>0.34454200000000001</v>
      </c>
      <c r="F133" s="5">
        <v>122.592979</v>
      </c>
      <c r="G133" s="17">
        <v>2.810454585657797E-3</v>
      </c>
      <c r="H133" s="2" t="s">
        <v>31</v>
      </c>
      <c r="I133" s="2">
        <v>0</v>
      </c>
      <c r="O133" s="5"/>
      <c r="P133" s="5"/>
    </row>
    <row r="134" spans="2:17" x14ac:dyDescent="0.35">
      <c r="D134" s="5"/>
      <c r="F134" s="5"/>
      <c r="G134" s="5"/>
      <c r="H134" s="17"/>
      <c r="O134" s="5"/>
      <c r="P134" s="5"/>
    </row>
    <row r="135" spans="2:17" x14ac:dyDescent="0.35">
      <c r="D135" s="5"/>
      <c r="F135" s="5"/>
      <c r="G135" s="5"/>
      <c r="H135" s="5"/>
      <c r="O135" s="5"/>
      <c r="P135" s="5"/>
    </row>
    <row r="136" spans="2:17" x14ac:dyDescent="0.35">
      <c r="D136" s="5"/>
      <c r="F136" s="5"/>
      <c r="G136" s="5"/>
      <c r="H136" s="5"/>
      <c r="O136" s="5"/>
      <c r="P136" s="5"/>
    </row>
    <row r="137" spans="2:17" x14ac:dyDescent="0.35">
      <c r="D137" s="5"/>
      <c r="F137" s="5"/>
      <c r="G137" s="5"/>
      <c r="H137" s="5"/>
      <c r="O137" s="5"/>
      <c r="P137" s="5"/>
    </row>
    <row r="138" spans="2:17" x14ac:dyDescent="0.35">
      <c r="D138" s="5"/>
      <c r="F138" s="5"/>
      <c r="G138" s="5"/>
      <c r="H138" s="5"/>
      <c r="P138" s="5"/>
      <c r="Q138" s="5"/>
    </row>
    <row r="139" spans="2:17" x14ac:dyDescent="0.35">
      <c r="D139" s="5"/>
      <c r="F139" s="5"/>
      <c r="G139" s="5"/>
      <c r="H139" s="5"/>
      <c r="P139" s="5"/>
      <c r="Q139" s="5"/>
    </row>
    <row r="140" spans="2:17" x14ac:dyDescent="0.35">
      <c r="D140" s="5"/>
      <c r="F140" s="5"/>
      <c r="G140" s="5"/>
      <c r="H140" s="5"/>
      <c r="P140" s="5"/>
      <c r="Q140" s="5"/>
    </row>
    <row r="141" spans="2:17" x14ac:dyDescent="0.35">
      <c r="D141" s="5"/>
      <c r="F141" s="5"/>
      <c r="G141" s="5"/>
      <c r="H141" s="5"/>
      <c r="P141" s="5"/>
      <c r="Q141" s="5"/>
    </row>
    <row r="142" spans="2:17" x14ac:dyDescent="0.35">
      <c r="D142" s="5"/>
      <c r="F142" s="5"/>
      <c r="G142" s="5"/>
      <c r="H142" s="5"/>
      <c r="P142" s="5"/>
      <c r="Q142" s="5"/>
    </row>
    <row r="143" spans="2:17" x14ac:dyDescent="0.35">
      <c r="D143" s="5"/>
      <c r="F143" s="5"/>
      <c r="G143" s="5"/>
      <c r="H143" s="5"/>
      <c r="P143" s="5"/>
      <c r="Q143" s="5"/>
    </row>
    <row r="144" spans="2:17" x14ac:dyDescent="0.35">
      <c r="D144" s="5"/>
      <c r="F144" s="5"/>
      <c r="G144" s="5"/>
      <c r="H144" s="5"/>
      <c r="P144" s="5"/>
      <c r="Q144" s="5"/>
    </row>
    <row r="145" spans="4:17" x14ac:dyDescent="0.35">
      <c r="D145" s="5"/>
      <c r="F145" s="5"/>
      <c r="G145" s="5"/>
      <c r="H145" s="5"/>
      <c r="P145" s="5"/>
      <c r="Q145" s="5"/>
    </row>
    <row r="146" spans="4:17" x14ac:dyDescent="0.35">
      <c r="D146" s="5"/>
      <c r="F146" s="5"/>
      <c r="G146" s="5"/>
      <c r="H146" s="5"/>
      <c r="P146" s="5"/>
      <c r="Q146" s="5"/>
    </row>
    <row r="147" spans="4:17" x14ac:dyDescent="0.35">
      <c r="D147" s="5"/>
      <c r="F147" s="5"/>
      <c r="G147" s="5"/>
      <c r="H147" s="5"/>
      <c r="P147" s="5"/>
      <c r="Q147" s="5"/>
    </row>
    <row r="148" spans="4:17" x14ac:dyDescent="0.35">
      <c r="D148" s="5"/>
      <c r="F148" s="5"/>
      <c r="G148" s="5"/>
      <c r="H148" s="5"/>
      <c r="P148" s="5"/>
      <c r="Q148" s="5"/>
    </row>
    <row r="149" spans="4:17" x14ac:dyDescent="0.35">
      <c r="D149" s="5"/>
      <c r="F149" s="5"/>
      <c r="G149" s="5"/>
      <c r="H149" s="5"/>
      <c r="P149" s="5"/>
      <c r="Q149" s="5"/>
    </row>
    <row r="150" spans="4:17" x14ac:dyDescent="0.35">
      <c r="D150" s="5"/>
      <c r="F150" s="5"/>
      <c r="G150" s="5"/>
      <c r="H150" s="5"/>
      <c r="P150" s="5"/>
      <c r="Q150" s="5"/>
    </row>
    <row r="151" spans="4:17" x14ac:dyDescent="0.35">
      <c r="D151" s="5"/>
      <c r="F151" s="5"/>
      <c r="G151" s="5"/>
      <c r="H151" s="5"/>
      <c r="P151" s="5"/>
      <c r="Q151" s="5"/>
    </row>
    <row r="152" spans="4:17" x14ac:dyDescent="0.35">
      <c r="D152" s="5"/>
      <c r="F152" s="5"/>
      <c r="G152" s="5"/>
      <c r="H152" s="5"/>
      <c r="P152" s="5"/>
      <c r="Q152" s="5"/>
    </row>
    <row r="153" spans="4:17" x14ac:dyDescent="0.35">
      <c r="D153" s="5"/>
      <c r="F153" s="5"/>
      <c r="G153" s="5"/>
      <c r="H153" s="5"/>
      <c r="P153" s="5"/>
      <c r="Q153" s="5"/>
    </row>
    <row r="154" spans="4:17" x14ac:dyDescent="0.35">
      <c r="D154" s="5"/>
      <c r="F154" s="5"/>
      <c r="G154" s="5"/>
      <c r="H154" s="5"/>
      <c r="P154" s="5"/>
      <c r="Q154" s="5"/>
    </row>
    <row r="155" spans="4:17" x14ac:dyDescent="0.35">
      <c r="D155" s="5"/>
      <c r="F155" s="5"/>
      <c r="G155" s="5"/>
      <c r="H155" s="5"/>
      <c r="P155" s="5"/>
      <c r="Q155" s="5"/>
    </row>
    <row r="156" spans="4:17" x14ac:dyDescent="0.35">
      <c r="D156" s="5"/>
      <c r="F156" s="5"/>
      <c r="G156" s="5"/>
      <c r="H156" s="5"/>
      <c r="P156" s="5"/>
      <c r="Q156" s="5"/>
    </row>
    <row r="157" spans="4:17" x14ac:dyDescent="0.35">
      <c r="D157" s="5"/>
      <c r="F157" s="5"/>
      <c r="G157" s="5"/>
      <c r="H157" s="5"/>
      <c r="P157" s="5"/>
      <c r="Q157" s="5"/>
    </row>
    <row r="158" spans="4:17" x14ac:dyDescent="0.35">
      <c r="D158" s="5"/>
      <c r="F158" s="5"/>
      <c r="G158" s="5"/>
      <c r="H158" s="5"/>
      <c r="P158" s="5"/>
      <c r="Q158" s="5"/>
    </row>
    <row r="159" spans="4:17" x14ac:dyDescent="0.35">
      <c r="D159" s="5"/>
      <c r="F159" s="5"/>
      <c r="G159" s="5"/>
      <c r="H159" s="5"/>
      <c r="P159" s="5"/>
      <c r="Q159" s="5"/>
    </row>
    <row r="160" spans="4:17" x14ac:dyDescent="0.35">
      <c r="D160" s="5"/>
      <c r="F160" s="5"/>
      <c r="G160" s="5"/>
      <c r="H160" s="5"/>
      <c r="P160" s="5"/>
      <c r="Q160" s="5"/>
    </row>
    <row r="161" spans="4:17" x14ac:dyDescent="0.35">
      <c r="D161" s="5"/>
      <c r="F161" s="5"/>
      <c r="G161" s="5"/>
      <c r="H161" s="5"/>
      <c r="P161" s="5"/>
      <c r="Q161" s="5"/>
    </row>
    <row r="162" spans="4:17" x14ac:dyDescent="0.35">
      <c r="D162" s="5"/>
      <c r="F162" s="5"/>
      <c r="G162" s="5"/>
      <c r="H162" s="5"/>
      <c r="P162" s="5"/>
      <c r="Q162" s="5"/>
    </row>
    <row r="163" spans="4:17" x14ac:dyDescent="0.35">
      <c r="D163" s="5"/>
      <c r="F163" s="5"/>
      <c r="G163" s="5"/>
      <c r="H163" s="5"/>
      <c r="P163" s="5"/>
      <c r="Q163" s="5"/>
    </row>
    <row r="164" spans="4:17" x14ac:dyDescent="0.35">
      <c r="D164" s="5"/>
      <c r="F164" s="5"/>
      <c r="G164" s="5"/>
      <c r="H164" s="5"/>
      <c r="P164" s="5"/>
      <c r="Q164" s="5"/>
    </row>
    <row r="165" spans="4:17" x14ac:dyDescent="0.35">
      <c r="D165" s="5"/>
      <c r="F165" s="5"/>
      <c r="G165" s="5"/>
      <c r="H165" s="5"/>
      <c r="P165" s="5"/>
      <c r="Q165" s="5"/>
    </row>
    <row r="166" spans="4:17" x14ac:dyDescent="0.35">
      <c r="D166" s="5"/>
      <c r="F166" s="5"/>
      <c r="G166" s="5"/>
      <c r="H166" s="5"/>
      <c r="P166" s="5"/>
      <c r="Q166" s="5"/>
    </row>
    <row r="167" spans="4:17" x14ac:dyDescent="0.35">
      <c r="D167" s="5"/>
      <c r="F167" s="5"/>
      <c r="G167" s="5"/>
      <c r="H167" s="5"/>
      <c r="P167" s="5"/>
      <c r="Q167" s="5"/>
    </row>
    <row r="168" spans="4:17" x14ac:dyDescent="0.35">
      <c r="D168" s="5"/>
      <c r="F168" s="5"/>
      <c r="G168" s="5"/>
      <c r="H168" s="5"/>
      <c r="P168" s="5"/>
      <c r="Q168" s="5"/>
    </row>
    <row r="169" spans="4:17" x14ac:dyDescent="0.35">
      <c r="D169" s="5"/>
      <c r="F169" s="5"/>
      <c r="G169" s="5"/>
      <c r="H169" s="5"/>
      <c r="P169" s="5"/>
      <c r="Q169" s="5"/>
    </row>
    <row r="170" spans="4:17" x14ac:dyDescent="0.35">
      <c r="D170" s="5"/>
      <c r="F170" s="5"/>
      <c r="G170" s="5"/>
      <c r="H170" s="5"/>
      <c r="P170" s="5"/>
      <c r="Q170" s="5"/>
    </row>
    <row r="171" spans="4:17" x14ac:dyDescent="0.35">
      <c r="D171" s="5"/>
      <c r="F171" s="5"/>
      <c r="G171" s="5"/>
      <c r="H171" s="5"/>
      <c r="P171" s="5"/>
      <c r="Q171" s="5"/>
    </row>
    <row r="172" spans="4:17" x14ac:dyDescent="0.35">
      <c r="D172" s="5"/>
      <c r="F172" s="5"/>
      <c r="G172" s="5"/>
      <c r="H172" s="5"/>
      <c r="P172" s="5"/>
      <c r="Q172" s="5"/>
    </row>
    <row r="173" spans="4:17" x14ac:dyDescent="0.35">
      <c r="D173" s="5"/>
      <c r="F173" s="5"/>
      <c r="G173" s="5"/>
      <c r="H173" s="5"/>
      <c r="P173" s="5"/>
      <c r="Q173" s="5"/>
    </row>
    <row r="174" spans="4:17" x14ac:dyDescent="0.35">
      <c r="D174" s="5"/>
      <c r="F174" s="5"/>
      <c r="G174" s="5"/>
      <c r="H174" s="5"/>
      <c r="P174" s="5"/>
      <c r="Q174" s="5"/>
    </row>
    <row r="175" spans="4:17" x14ac:dyDescent="0.35">
      <c r="D175" s="5"/>
      <c r="F175" s="5"/>
      <c r="G175" s="5"/>
      <c r="H175" s="5"/>
      <c r="P175" s="5"/>
      <c r="Q175" s="5"/>
    </row>
    <row r="176" spans="4:17" x14ac:dyDescent="0.35">
      <c r="D176" s="5"/>
      <c r="F176" s="5"/>
      <c r="G176" s="5"/>
      <c r="H176" s="5"/>
      <c r="P176" s="5"/>
      <c r="Q176" s="5"/>
    </row>
    <row r="177" spans="4:17" x14ac:dyDescent="0.35">
      <c r="D177" s="5"/>
      <c r="F177" s="5"/>
      <c r="G177" s="5"/>
      <c r="H177" s="5"/>
      <c r="P177" s="5"/>
      <c r="Q177" s="5"/>
    </row>
    <row r="178" spans="4:17" x14ac:dyDescent="0.35">
      <c r="P178" s="5"/>
      <c r="Q178" s="5"/>
    </row>
    <row r="179" spans="4:17" x14ac:dyDescent="0.35">
      <c r="P179" s="5"/>
      <c r="Q179" s="5"/>
    </row>
    <row r="180" spans="4:17" x14ac:dyDescent="0.35">
      <c r="P180" s="5"/>
      <c r="Q180" s="5"/>
    </row>
    <row r="181" spans="4:17" x14ac:dyDescent="0.35">
      <c r="P181" s="5"/>
      <c r="Q181" s="5"/>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ACC5A-1351-40F0-821E-88AF10AFBD66}">
  <sheetPr>
    <tabColor theme="9" tint="-0.249977111117893"/>
  </sheetPr>
  <dimension ref="A1:O51"/>
  <sheetViews>
    <sheetView topLeftCell="A19" zoomScale="90" zoomScaleNormal="90" workbookViewId="0">
      <selection activeCell="G12" sqref="G12"/>
    </sheetView>
  </sheetViews>
  <sheetFormatPr defaultColWidth="8.7265625" defaultRowHeight="14.5" x14ac:dyDescent="0.35"/>
  <cols>
    <col min="1" max="1" width="41.54296875" style="2" customWidth="1"/>
    <col min="2" max="2" width="12" style="2" customWidth="1"/>
    <col min="3" max="3" width="12.453125" style="2" customWidth="1"/>
    <col min="4" max="4" width="10.26953125" style="2" customWidth="1"/>
    <col min="5" max="9" width="11.453125" style="2" customWidth="1"/>
    <col min="10" max="16384" width="8.7265625" style="2"/>
  </cols>
  <sheetData>
    <row r="1" spans="1:15" s="19" customFormat="1" ht="51" customHeight="1" x14ac:dyDescent="0.3"/>
    <row r="2" spans="1:15" s="19" customFormat="1" ht="14" x14ac:dyDescent="0.3">
      <c r="A2" s="22" t="s">
        <v>320</v>
      </c>
    </row>
    <row r="3" spans="1:15" s="19" customFormat="1" ht="14" x14ac:dyDescent="0.3">
      <c r="A3" s="19" t="s">
        <v>370</v>
      </c>
    </row>
    <row r="4" spans="1:15" s="19" customFormat="1" ht="14" x14ac:dyDescent="0.3">
      <c r="A4" s="19" t="s">
        <v>322</v>
      </c>
      <c r="B4" s="19" t="s">
        <v>371</v>
      </c>
    </row>
    <row r="5" spans="1:15" s="19" customFormat="1" ht="14" x14ac:dyDescent="0.3">
      <c r="A5" s="19" t="s">
        <v>324</v>
      </c>
      <c r="B5" s="19" t="s">
        <v>372</v>
      </c>
    </row>
    <row r="6" spans="1:15" s="19" customFormat="1" ht="14" x14ac:dyDescent="0.3">
      <c r="A6" s="19" t="s">
        <v>326</v>
      </c>
      <c r="B6" s="19" t="s">
        <v>355</v>
      </c>
    </row>
    <row r="7" spans="1:15" s="19" customFormat="1" ht="14" x14ac:dyDescent="0.3">
      <c r="A7" s="19" t="s">
        <v>328</v>
      </c>
      <c r="B7" s="19" t="s">
        <v>373</v>
      </c>
    </row>
    <row r="8" spans="1:15" s="19" customFormat="1" ht="13.5" customHeight="1" x14ac:dyDescent="0.3">
      <c r="A8" s="20" t="s">
        <v>330</v>
      </c>
      <c r="B8" s="20" t="s">
        <v>374</v>
      </c>
      <c r="D8" s="21"/>
      <c r="E8" s="21"/>
      <c r="F8" s="21"/>
      <c r="G8" s="21"/>
      <c r="H8" s="21"/>
      <c r="I8" s="21"/>
      <c r="J8" s="21"/>
      <c r="K8" s="21"/>
      <c r="L8" s="21"/>
      <c r="M8" s="21"/>
      <c r="N8" s="21"/>
    </row>
    <row r="9" spans="1:15" s="19" customFormat="1" ht="14" x14ac:dyDescent="0.3">
      <c r="A9" s="19" t="s">
        <v>337</v>
      </c>
      <c r="B9" s="19" t="s">
        <v>8</v>
      </c>
    </row>
    <row r="11" spans="1:15" x14ac:dyDescent="0.35">
      <c r="D11" s="5"/>
      <c r="E11" s="5"/>
      <c r="F11" s="5"/>
      <c r="G11" s="17"/>
      <c r="H11" s="17"/>
      <c r="I11" s="17"/>
      <c r="J11" s="5"/>
    </row>
    <row r="12" spans="1:15" x14ac:dyDescent="0.35">
      <c r="B12" s="4" t="s">
        <v>11</v>
      </c>
      <c r="C12" s="4" t="s">
        <v>20</v>
      </c>
      <c r="D12" s="4" t="s">
        <v>369</v>
      </c>
      <c r="E12" s="4" t="s">
        <v>14</v>
      </c>
      <c r="F12" s="4" t="s">
        <v>375</v>
      </c>
      <c r="G12" s="4" t="s">
        <v>376</v>
      </c>
      <c r="H12" s="4" t="s">
        <v>377</v>
      </c>
      <c r="I12" s="4" t="s">
        <v>378</v>
      </c>
      <c r="J12" s="4" t="s">
        <v>379</v>
      </c>
      <c r="K12" s="4" t="s">
        <v>342</v>
      </c>
    </row>
    <row r="13" spans="1:15" x14ac:dyDescent="0.35">
      <c r="B13" s="4"/>
      <c r="C13" s="4"/>
      <c r="D13" s="4"/>
      <c r="E13" s="4"/>
      <c r="F13" s="4"/>
      <c r="G13" s="4"/>
      <c r="H13" s="4"/>
      <c r="I13" s="4"/>
      <c r="J13" s="4"/>
      <c r="K13" s="4"/>
    </row>
    <row r="14" spans="1:15" x14ac:dyDescent="0.35">
      <c r="B14" s="14" t="s">
        <v>48</v>
      </c>
      <c r="C14" s="15">
        <v>0.73309999999999997</v>
      </c>
      <c r="D14" s="15">
        <v>16.422350999999999</v>
      </c>
      <c r="E14" s="15">
        <v>1.9126840000000001</v>
      </c>
      <c r="F14" s="15">
        <v>2.1139830000000002</v>
      </c>
      <c r="G14" s="16">
        <v>0.80308751256417299</v>
      </c>
      <c r="H14" s="16">
        <v>9.3534271425649879E-2</v>
      </c>
      <c r="I14" s="16">
        <v>0.10337821601017713</v>
      </c>
      <c r="J14" s="15">
        <v>20.449017999999999</v>
      </c>
      <c r="K14" s="14" t="s">
        <v>342</v>
      </c>
      <c r="O14" s="3"/>
    </row>
    <row r="15" spans="1:15" x14ac:dyDescent="0.35">
      <c r="B15" s="14" t="s">
        <v>380</v>
      </c>
      <c r="C15" s="15">
        <v>0.72849999999999993</v>
      </c>
      <c r="D15" s="15">
        <v>0.70205099999999998</v>
      </c>
      <c r="E15" s="15">
        <v>0.71214500000000003</v>
      </c>
      <c r="F15" s="15">
        <v>0</v>
      </c>
      <c r="G15" s="16">
        <v>0.49643118775615258</v>
      </c>
      <c r="H15" s="16">
        <v>0.50356881224384742</v>
      </c>
      <c r="I15" s="16">
        <v>0</v>
      </c>
      <c r="J15" s="15">
        <v>1.414196</v>
      </c>
      <c r="K15" s="14" t="s">
        <v>342</v>
      </c>
      <c r="O15" s="3"/>
    </row>
    <row r="16" spans="1:15" x14ac:dyDescent="0.35">
      <c r="B16" s="14" t="s">
        <v>381</v>
      </c>
      <c r="C16" s="15">
        <v>0.68920000000000003</v>
      </c>
      <c r="D16" s="15">
        <v>7.7794489999999996</v>
      </c>
      <c r="E16" s="15">
        <v>14.049881999999998</v>
      </c>
      <c r="F16" s="15">
        <v>6.7454499999999999</v>
      </c>
      <c r="G16" s="16">
        <v>0.27224877069049108</v>
      </c>
      <c r="H16" s="16">
        <v>0.49168817776766166</v>
      </c>
      <c r="I16" s="16">
        <v>0.23606305154184737</v>
      </c>
      <c r="J16" s="15">
        <v>28.574780999999994</v>
      </c>
      <c r="K16" s="14" t="s">
        <v>342</v>
      </c>
      <c r="M16" s="5"/>
      <c r="N16" s="6"/>
      <c r="O16" s="13"/>
    </row>
    <row r="17" spans="2:15" x14ac:dyDescent="0.35">
      <c r="B17" s="14" t="s">
        <v>58</v>
      </c>
      <c r="C17" s="15">
        <v>0.67720000000000002</v>
      </c>
      <c r="D17" s="15">
        <v>5.7420369999999998</v>
      </c>
      <c r="E17" s="15">
        <v>3.9309999999999996E-3</v>
      </c>
      <c r="F17" s="15">
        <v>0.89960899999999999</v>
      </c>
      <c r="G17" s="16">
        <v>0.86403889383871413</v>
      </c>
      <c r="H17" s="16">
        <v>5.9152124789164278E-4</v>
      </c>
      <c r="I17" s="16">
        <v>0.13536958491339429</v>
      </c>
      <c r="J17" s="15">
        <v>6.6455769999999994</v>
      </c>
      <c r="K17" s="14" t="s">
        <v>342</v>
      </c>
      <c r="M17" s="5"/>
      <c r="N17" s="6"/>
      <c r="O17" s="13"/>
    </row>
    <row r="18" spans="2:15" x14ac:dyDescent="0.35">
      <c r="B18" s="14" t="s">
        <v>60</v>
      </c>
      <c r="C18" s="15">
        <v>0.67090000000000005</v>
      </c>
      <c r="D18" s="15">
        <v>31.437085000000003</v>
      </c>
      <c r="E18" s="15">
        <v>18.598539000000002</v>
      </c>
      <c r="F18" s="15">
        <v>1.8761439999999998</v>
      </c>
      <c r="G18" s="16">
        <v>0.60558686808740558</v>
      </c>
      <c r="H18" s="16">
        <v>0.35827211664222264</v>
      </c>
      <c r="I18" s="16">
        <v>3.6141015270371828E-2</v>
      </c>
      <c r="J18" s="15">
        <v>51.911768000000002</v>
      </c>
      <c r="K18" s="14" t="s">
        <v>342</v>
      </c>
      <c r="M18" s="5"/>
      <c r="N18" s="6"/>
      <c r="O18" s="13"/>
    </row>
    <row r="19" spans="2:15" x14ac:dyDescent="0.35">
      <c r="B19" s="14" t="s">
        <v>62</v>
      </c>
      <c r="C19" s="15">
        <v>0.67</v>
      </c>
      <c r="D19" s="15">
        <v>5.9929209999999999</v>
      </c>
      <c r="E19" s="15">
        <v>12.426917999999999</v>
      </c>
      <c r="F19" s="15">
        <v>0.64762200000000003</v>
      </c>
      <c r="G19" s="16">
        <v>0.31430094442044487</v>
      </c>
      <c r="H19" s="16">
        <v>0.65173428176934523</v>
      </c>
      <c r="I19" s="16">
        <v>3.3964773810209972E-2</v>
      </c>
      <c r="J19" s="15">
        <v>19.067460999999998</v>
      </c>
      <c r="K19" s="14" t="s">
        <v>342</v>
      </c>
      <c r="M19" s="5"/>
      <c r="N19" s="6"/>
      <c r="O19" s="13"/>
    </row>
    <row r="20" spans="2:15" x14ac:dyDescent="0.35">
      <c r="B20" s="14" t="s">
        <v>69</v>
      </c>
      <c r="C20" s="15">
        <v>0.65849999999999997</v>
      </c>
      <c r="D20" s="15">
        <v>17.756810000000002</v>
      </c>
      <c r="E20" s="15">
        <v>4.354762</v>
      </c>
      <c r="F20" s="15">
        <v>0.92376999999999998</v>
      </c>
      <c r="G20" s="16">
        <v>0.77085072146964428</v>
      </c>
      <c r="H20" s="16">
        <v>0.18904698701673278</v>
      </c>
      <c r="I20" s="16">
        <v>4.0102291513622844E-2</v>
      </c>
      <c r="J20" s="15">
        <v>23.035342000000004</v>
      </c>
      <c r="K20" s="14" t="s">
        <v>342</v>
      </c>
      <c r="M20" s="5"/>
      <c r="N20" s="6"/>
      <c r="O20" s="13"/>
    </row>
    <row r="21" spans="2:15" x14ac:dyDescent="0.35">
      <c r="B21" s="14" t="s">
        <v>71</v>
      </c>
      <c r="C21" s="15">
        <v>0.6552</v>
      </c>
      <c r="D21" s="15">
        <v>2.0884229999999997</v>
      </c>
      <c r="E21" s="15">
        <v>3.1819E-2</v>
      </c>
      <c r="F21" s="15">
        <v>1.9276260000000001</v>
      </c>
      <c r="G21" s="16">
        <v>0.51593159658368304</v>
      </c>
      <c r="H21" s="16">
        <v>7.8606812277475461E-3</v>
      </c>
      <c r="I21" s="16">
        <v>0.47620772218856949</v>
      </c>
      <c r="J21" s="15">
        <v>4.0478679999999994</v>
      </c>
      <c r="K21" s="14" t="s">
        <v>342</v>
      </c>
      <c r="M21" s="5"/>
      <c r="N21" s="6"/>
      <c r="O21" s="13"/>
    </row>
    <row r="22" spans="2:15" x14ac:dyDescent="0.35">
      <c r="B22" s="14" t="s">
        <v>73</v>
      </c>
      <c r="C22" s="15">
        <v>0.65269999999999995</v>
      </c>
      <c r="D22" s="15">
        <v>59.968387</v>
      </c>
      <c r="E22" s="15">
        <v>14.129702</v>
      </c>
      <c r="F22" s="15">
        <v>0.42605300000000002</v>
      </c>
      <c r="G22" s="16">
        <v>0.80468403111571551</v>
      </c>
      <c r="H22" s="16">
        <v>0.18959898927786381</v>
      </c>
      <c r="I22" s="16">
        <v>5.7169796064206954E-3</v>
      </c>
      <c r="J22" s="15">
        <v>74.524141999999998</v>
      </c>
      <c r="K22" s="14" t="s">
        <v>342</v>
      </c>
      <c r="M22" s="5"/>
      <c r="N22" s="6"/>
      <c r="O22" s="13"/>
    </row>
    <row r="23" spans="2:15" x14ac:dyDescent="0.35">
      <c r="B23" s="14" t="s">
        <v>75</v>
      </c>
      <c r="C23" s="15">
        <v>0.65159999999999996</v>
      </c>
      <c r="D23" s="15">
        <v>7.4355000000000004E-2</v>
      </c>
      <c r="E23" s="15">
        <v>0.36520400000000003</v>
      </c>
      <c r="F23" s="15">
        <v>4.0344999999999999E-2</v>
      </c>
      <c r="G23" s="16">
        <v>0.1549372374474895</v>
      </c>
      <c r="H23" s="16">
        <v>0.76099386543975456</v>
      </c>
      <c r="I23" s="16">
        <v>8.4068897112755878E-2</v>
      </c>
      <c r="J23" s="15">
        <v>0.47990400000000005</v>
      </c>
      <c r="K23" s="14" t="s">
        <v>342</v>
      </c>
      <c r="M23" s="5"/>
      <c r="N23" s="6"/>
      <c r="O23" s="13"/>
    </row>
    <row r="24" spans="2:15" x14ac:dyDescent="0.35">
      <c r="B24" s="14" t="s">
        <v>77</v>
      </c>
      <c r="C24" s="15">
        <v>0.64969999999999994</v>
      </c>
      <c r="D24" s="15">
        <v>33.483986000000009</v>
      </c>
      <c r="E24" s="15">
        <v>19.551296000000001</v>
      </c>
      <c r="F24" s="15">
        <v>2.103345</v>
      </c>
      <c r="G24" s="16">
        <v>0.60726912913518871</v>
      </c>
      <c r="H24" s="16">
        <v>0.35458438237861811</v>
      </c>
      <c r="I24" s="16">
        <v>3.8146488486193168E-2</v>
      </c>
      <c r="J24" s="15">
        <v>55.138627000000007</v>
      </c>
      <c r="K24" s="14" t="s">
        <v>342</v>
      </c>
      <c r="M24" s="5"/>
      <c r="N24" s="6"/>
      <c r="O24" s="13"/>
    </row>
    <row r="25" spans="2:15" x14ac:dyDescent="0.35">
      <c r="B25" s="14" t="s">
        <v>81</v>
      </c>
      <c r="C25" s="15">
        <v>0.64610000000000001</v>
      </c>
      <c r="D25" s="15">
        <v>22.564823999999998</v>
      </c>
      <c r="E25" s="15">
        <v>13.545281999999998</v>
      </c>
      <c r="F25" s="15">
        <v>3.5286369999999998</v>
      </c>
      <c r="G25" s="16">
        <v>0.56926184566448046</v>
      </c>
      <c r="H25" s="16">
        <v>0.34171825277103268</v>
      </c>
      <c r="I25" s="16">
        <v>8.9019901564487067E-2</v>
      </c>
      <c r="J25" s="15">
        <v>39.638742999999991</v>
      </c>
      <c r="K25" s="14" t="s">
        <v>342</v>
      </c>
      <c r="M25" s="5"/>
      <c r="N25" s="6"/>
      <c r="O25" s="13"/>
    </row>
    <row r="26" spans="2:15" x14ac:dyDescent="0.35">
      <c r="B26" s="14" t="s">
        <v>83</v>
      </c>
      <c r="C26" s="15">
        <v>0.64480000000000004</v>
      </c>
      <c r="D26" s="15">
        <v>6.6574620000000007</v>
      </c>
      <c r="E26" s="15">
        <v>0.73174600000000001</v>
      </c>
      <c r="F26" s="15">
        <v>6.4558719999999994</v>
      </c>
      <c r="G26" s="16">
        <v>0.4808539928985604</v>
      </c>
      <c r="H26" s="16">
        <v>5.2852421221112486E-2</v>
      </c>
      <c r="I26" s="16">
        <v>0.46629358588032715</v>
      </c>
      <c r="J26" s="15">
        <v>13.845079999999999</v>
      </c>
      <c r="K26" s="14" t="s">
        <v>342</v>
      </c>
      <c r="M26" s="5"/>
      <c r="N26" s="6"/>
      <c r="O26" s="13"/>
    </row>
    <row r="27" spans="2:15" x14ac:dyDescent="0.35">
      <c r="B27" s="14" t="s">
        <v>85</v>
      </c>
      <c r="C27" s="15">
        <v>0.63119999999999998</v>
      </c>
      <c r="D27" s="15">
        <v>36.543640000000011</v>
      </c>
      <c r="E27" s="15">
        <v>209.668339</v>
      </c>
      <c r="F27" s="15">
        <v>2.1281550000000005</v>
      </c>
      <c r="G27" s="16">
        <v>0.14715156753519351</v>
      </c>
      <c r="H27" s="16">
        <v>0.84427891546519018</v>
      </c>
      <c r="I27" s="16">
        <v>8.5695169996163421E-3</v>
      </c>
      <c r="J27" s="15">
        <v>248.34013400000001</v>
      </c>
      <c r="K27" s="14" t="s">
        <v>342</v>
      </c>
      <c r="M27" s="5"/>
      <c r="N27" s="6"/>
      <c r="O27" s="13"/>
    </row>
    <row r="28" spans="2:15" x14ac:dyDescent="0.35">
      <c r="B28" s="14" t="s">
        <v>89</v>
      </c>
      <c r="C28" s="15">
        <v>0.62850000000000006</v>
      </c>
      <c r="D28" s="15">
        <v>57.677886000000001</v>
      </c>
      <c r="E28" s="15">
        <v>48.407454000000001</v>
      </c>
      <c r="F28" s="15">
        <v>10.771281999999999</v>
      </c>
      <c r="G28" s="16">
        <v>0.49357824154800573</v>
      </c>
      <c r="H28" s="16">
        <v>0.41424656276646438</v>
      </c>
      <c r="I28" s="16">
        <v>9.2175195685529912E-2</v>
      </c>
      <c r="J28" s="15">
        <v>116.856622</v>
      </c>
      <c r="K28" s="14" t="s">
        <v>342</v>
      </c>
      <c r="M28" s="5"/>
      <c r="N28" s="6"/>
      <c r="O28" s="13"/>
    </row>
    <row r="29" spans="2:15" x14ac:dyDescent="0.35">
      <c r="B29" s="14" t="s">
        <v>91</v>
      </c>
      <c r="C29" s="15">
        <v>0.62819999999999998</v>
      </c>
      <c r="D29" s="15">
        <v>51.075668000000007</v>
      </c>
      <c r="E29" s="15">
        <v>17.206048999999997</v>
      </c>
      <c r="F29" s="15">
        <v>2.5586389999999999</v>
      </c>
      <c r="G29" s="16">
        <v>0.72099677195298129</v>
      </c>
      <c r="H29" s="16">
        <v>0.24288484659789114</v>
      </c>
      <c r="I29" s="16">
        <v>3.6118381449127671E-2</v>
      </c>
      <c r="J29" s="15">
        <v>70.840356</v>
      </c>
      <c r="K29" s="14" t="s">
        <v>342</v>
      </c>
      <c r="M29" s="5"/>
      <c r="N29" s="6"/>
      <c r="O29" s="13"/>
    </row>
    <row r="30" spans="2:15" x14ac:dyDescent="0.35">
      <c r="B30" s="14" t="s">
        <v>97</v>
      </c>
      <c r="C30" s="15">
        <v>0.62460000000000004</v>
      </c>
      <c r="D30" s="15">
        <v>62.497719999999987</v>
      </c>
      <c r="E30" s="15">
        <v>35.735149</v>
      </c>
      <c r="F30" s="15">
        <v>6.2005939999999997</v>
      </c>
      <c r="G30" s="16">
        <v>0.59844534696699647</v>
      </c>
      <c r="H30" s="16">
        <v>0.34218102103920467</v>
      </c>
      <c r="I30" s="16">
        <v>5.9373631993798776E-2</v>
      </c>
      <c r="J30" s="15">
        <v>104.43346299999999</v>
      </c>
      <c r="K30" s="14" t="s">
        <v>342</v>
      </c>
      <c r="M30" s="5"/>
      <c r="N30" s="6"/>
      <c r="O30" s="13"/>
    </row>
    <row r="31" spans="2:15" x14ac:dyDescent="0.35">
      <c r="B31" s="14" t="s">
        <v>101</v>
      </c>
      <c r="C31" s="15">
        <v>0.62390000000000001</v>
      </c>
      <c r="D31" s="15">
        <v>2.9499280000000003</v>
      </c>
      <c r="E31" s="15">
        <v>13.367673</v>
      </c>
      <c r="F31" s="15">
        <v>0.504332</v>
      </c>
      <c r="G31" s="16">
        <v>0.17536201101264642</v>
      </c>
      <c r="H31" s="16">
        <v>0.79465736785421737</v>
      </c>
      <c r="I31" s="16">
        <v>2.9980621133136123E-2</v>
      </c>
      <c r="J31" s="15">
        <v>16.821933000000001</v>
      </c>
      <c r="K31" s="14" t="s">
        <v>342</v>
      </c>
      <c r="M31" s="5"/>
      <c r="N31" s="6"/>
      <c r="O31" s="13"/>
    </row>
    <row r="32" spans="2:15" x14ac:dyDescent="0.35">
      <c r="B32" s="14" t="s">
        <v>105</v>
      </c>
      <c r="C32" s="15">
        <v>0.62139999999999995</v>
      </c>
      <c r="D32" s="15">
        <v>4.1965310000000002</v>
      </c>
      <c r="E32" s="15">
        <v>2.791579</v>
      </c>
      <c r="F32" s="15">
        <v>0.47401499999999996</v>
      </c>
      <c r="G32" s="16">
        <v>0.56237747290483608</v>
      </c>
      <c r="H32" s="16">
        <v>0.37409973700520965</v>
      </c>
      <c r="I32" s="16">
        <v>6.3522790089954262E-2</v>
      </c>
      <c r="J32" s="15">
        <v>7.4621250000000003</v>
      </c>
      <c r="K32" s="14" t="s">
        <v>342</v>
      </c>
      <c r="M32" s="5"/>
      <c r="N32" s="6"/>
      <c r="O32" s="13"/>
    </row>
    <row r="33" spans="2:15" x14ac:dyDescent="0.35">
      <c r="B33" s="14" t="s">
        <v>382</v>
      </c>
      <c r="C33" s="15">
        <v>0.61929999999999996</v>
      </c>
      <c r="D33" s="15">
        <v>6.451416</v>
      </c>
      <c r="E33" s="15">
        <v>5.9863E-2</v>
      </c>
      <c r="F33" s="15">
        <v>8.9414999999999994E-2</v>
      </c>
      <c r="G33" s="16">
        <v>0.97738449926628934</v>
      </c>
      <c r="H33" s="16">
        <v>9.069197875253723E-3</v>
      </c>
      <c r="I33" s="16">
        <v>1.3546302858457005E-2</v>
      </c>
      <c r="J33" s="15">
        <v>6.6006939999999998</v>
      </c>
      <c r="K33" s="14" t="s">
        <v>342</v>
      </c>
      <c r="M33" s="5"/>
      <c r="N33" s="6"/>
      <c r="O33" s="13"/>
    </row>
    <row r="34" spans="2:15" x14ac:dyDescent="0.35">
      <c r="B34" s="14" t="s">
        <v>113</v>
      </c>
      <c r="C34" s="15">
        <v>0.6159</v>
      </c>
      <c r="D34" s="15">
        <v>8.6275900000000014</v>
      </c>
      <c r="E34" s="15">
        <v>0.84019100000000002</v>
      </c>
      <c r="F34" s="15">
        <v>0</v>
      </c>
      <c r="G34" s="16">
        <v>0.9112578755254267</v>
      </c>
      <c r="H34" s="16">
        <v>8.8742124474573275E-2</v>
      </c>
      <c r="I34" s="16">
        <v>0</v>
      </c>
      <c r="J34" s="15">
        <v>9.4677810000000022</v>
      </c>
      <c r="K34" s="14" t="s">
        <v>342</v>
      </c>
      <c r="M34" s="5"/>
      <c r="N34" s="6"/>
      <c r="O34" s="13"/>
    </row>
    <row r="35" spans="2:15" x14ac:dyDescent="0.35">
      <c r="B35" s="14" t="s">
        <v>117</v>
      </c>
      <c r="C35" s="15">
        <v>0.61299999999999999</v>
      </c>
      <c r="D35" s="15">
        <v>65.500640000000004</v>
      </c>
      <c r="E35" s="15">
        <v>74.059101999999996</v>
      </c>
      <c r="F35" s="15">
        <v>2.8179449999999999</v>
      </c>
      <c r="G35" s="16">
        <v>0.46004849060372782</v>
      </c>
      <c r="H35" s="16">
        <v>0.52015946852683448</v>
      </c>
      <c r="I35" s="16">
        <v>1.9792040869437637E-2</v>
      </c>
      <c r="J35" s="15">
        <v>142.37768700000001</v>
      </c>
      <c r="K35" s="14" t="s">
        <v>342</v>
      </c>
      <c r="M35" s="5"/>
      <c r="N35" s="6"/>
      <c r="O35" s="13"/>
    </row>
    <row r="36" spans="2:15" x14ac:dyDescent="0.35">
      <c r="B36" s="14" t="s">
        <v>121</v>
      </c>
      <c r="C36" s="15">
        <v>0.61039999999999994</v>
      </c>
      <c r="D36" s="15">
        <v>7.9199940000000009</v>
      </c>
      <c r="E36" s="15">
        <v>21.376433000000002</v>
      </c>
      <c r="F36" s="15">
        <v>1.8318139999999998</v>
      </c>
      <c r="G36" s="16">
        <v>0.25443114501715663</v>
      </c>
      <c r="H36" s="16">
        <v>0.68672152082091631</v>
      </c>
      <c r="I36" s="16">
        <v>5.8847334161927098E-2</v>
      </c>
      <c r="J36" s="15">
        <v>31.128241000000003</v>
      </c>
      <c r="K36" s="14" t="s">
        <v>342</v>
      </c>
      <c r="M36" s="5"/>
      <c r="N36" s="6"/>
      <c r="O36" s="13"/>
    </row>
    <row r="37" spans="2:15" x14ac:dyDescent="0.35">
      <c r="B37" s="14" t="s">
        <v>125</v>
      </c>
      <c r="C37" s="15">
        <v>0.60950000000000004</v>
      </c>
      <c r="D37" s="15">
        <v>2.4560849999999999</v>
      </c>
      <c r="E37" s="15">
        <v>35.508871000000006</v>
      </c>
      <c r="F37" s="15">
        <v>4.5696999999999995E-2</v>
      </c>
      <c r="G37" s="16">
        <v>6.4615701287741606E-2</v>
      </c>
      <c r="H37" s="16">
        <v>0.93418208311233175</v>
      </c>
      <c r="I37" s="16">
        <v>1.2022155999266834E-3</v>
      </c>
      <c r="J37" s="15">
        <v>38.010653000000005</v>
      </c>
      <c r="K37" s="14" t="s">
        <v>342</v>
      </c>
      <c r="M37" s="5"/>
      <c r="N37" s="6"/>
      <c r="O37" s="13"/>
    </row>
    <row r="38" spans="2:15" x14ac:dyDescent="0.35">
      <c r="B38" s="14" t="s">
        <v>127</v>
      </c>
      <c r="C38" s="15">
        <v>0.60919999999999996</v>
      </c>
      <c r="D38" s="15">
        <v>24.884126000000002</v>
      </c>
      <c r="E38" s="15">
        <v>30.496492000000003</v>
      </c>
      <c r="F38" s="15">
        <v>1.8785109999999998</v>
      </c>
      <c r="G38" s="16">
        <v>0.43458792396230822</v>
      </c>
      <c r="H38" s="16">
        <v>0.53260488820917973</v>
      </c>
      <c r="I38" s="16">
        <v>3.2807187828512017E-2</v>
      </c>
      <c r="J38" s="15">
        <v>57.259129000000009</v>
      </c>
      <c r="K38" s="14" t="s">
        <v>342</v>
      </c>
      <c r="M38" s="5"/>
      <c r="N38" s="6"/>
      <c r="O38" s="13"/>
    </row>
    <row r="39" spans="2:15" x14ac:dyDescent="0.35">
      <c r="B39" s="14"/>
      <c r="C39" s="15"/>
      <c r="D39" s="15"/>
      <c r="E39" s="15"/>
      <c r="F39" s="15"/>
      <c r="G39" s="16"/>
      <c r="H39" s="16"/>
      <c r="I39" s="16"/>
      <c r="J39" s="15"/>
      <c r="K39" s="14"/>
      <c r="M39" s="5"/>
      <c r="N39" s="6"/>
      <c r="O39" s="13"/>
    </row>
    <row r="40" spans="2:15" x14ac:dyDescent="0.35">
      <c r="B40" s="2" t="s">
        <v>177</v>
      </c>
      <c r="C40" s="5">
        <v>0.58150000000000002</v>
      </c>
      <c r="D40" s="5">
        <v>0.932168</v>
      </c>
      <c r="E40" s="5">
        <v>2.2409999999999999E-3</v>
      </c>
      <c r="F40" s="5">
        <v>3.2230000000000002E-3</v>
      </c>
      <c r="G40" s="13">
        <v>0.99417255383775294</v>
      </c>
      <c r="H40" s="13">
        <v>2.390063479062148E-3</v>
      </c>
      <c r="I40" s="13">
        <v>3.4373826831848742E-3</v>
      </c>
      <c r="J40" s="5">
        <v>0.93763200000000002</v>
      </c>
      <c r="K40" s="2" t="s">
        <v>342</v>
      </c>
      <c r="M40" s="5"/>
      <c r="N40" s="6"/>
      <c r="O40" s="13"/>
    </row>
    <row r="41" spans="2:15" x14ac:dyDescent="0.35">
      <c r="B41" s="2" t="s">
        <v>179</v>
      </c>
      <c r="C41" s="5">
        <v>0.57999999999999996</v>
      </c>
      <c r="D41" s="5">
        <v>10.603917999999998</v>
      </c>
      <c r="E41" s="5">
        <v>17.549842999999999</v>
      </c>
      <c r="F41" s="5">
        <v>0.82803000000000004</v>
      </c>
      <c r="G41" s="13">
        <v>0.36588208092453639</v>
      </c>
      <c r="H41" s="13">
        <v>0.60554722101197966</v>
      </c>
      <c r="I41" s="13">
        <v>2.8570698063484074E-2</v>
      </c>
      <c r="J41" s="5">
        <v>28.981790999999994</v>
      </c>
      <c r="K41" s="2" t="s">
        <v>342</v>
      </c>
      <c r="M41" s="5"/>
      <c r="N41" s="6"/>
      <c r="O41" s="13"/>
    </row>
    <row r="42" spans="2:15" x14ac:dyDescent="0.35">
      <c r="B42" s="2" t="s">
        <v>187</v>
      </c>
      <c r="C42" s="5">
        <v>0.57069999999999999</v>
      </c>
      <c r="D42" s="5">
        <v>11.402417999999999</v>
      </c>
      <c r="E42" s="5">
        <v>89.587141000000003</v>
      </c>
      <c r="F42" s="5">
        <v>0.64318799999999998</v>
      </c>
      <c r="G42" s="13">
        <v>0.11219236256597492</v>
      </c>
      <c r="H42" s="13">
        <v>0.88147908665698083</v>
      </c>
      <c r="I42" s="13">
        <v>6.3285507770443322E-3</v>
      </c>
      <c r="J42" s="5">
        <v>101.63274699999999</v>
      </c>
      <c r="K42" s="2" t="s">
        <v>342</v>
      </c>
      <c r="M42" s="5"/>
      <c r="N42" s="6"/>
      <c r="O42" s="13"/>
    </row>
    <row r="43" spans="2:15" x14ac:dyDescent="0.35">
      <c r="B43" s="2" t="s">
        <v>193</v>
      </c>
      <c r="C43" s="5">
        <v>0.56459999999999999</v>
      </c>
      <c r="D43" s="5">
        <v>3.2695679999999996</v>
      </c>
      <c r="E43" s="5">
        <v>3.459667</v>
      </c>
      <c r="F43" s="5">
        <v>2.0868030000000002</v>
      </c>
      <c r="G43" s="13">
        <v>0.37086591505163657</v>
      </c>
      <c r="H43" s="13">
        <v>0.39242877582877939</v>
      </c>
      <c r="I43" s="13">
        <v>0.23670530911958415</v>
      </c>
      <c r="J43" s="5">
        <v>8.8160379999999989</v>
      </c>
      <c r="K43" s="2" t="s">
        <v>342</v>
      </c>
      <c r="M43" s="5"/>
      <c r="N43" s="6"/>
      <c r="O43" s="13"/>
    </row>
    <row r="44" spans="2:15" x14ac:dyDescent="0.35">
      <c r="B44" s="2" t="s">
        <v>209</v>
      </c>
      <c r="C44" s="5">
        <v>0.54890000000000005</v>
      </c>
      <c r="D44" s="5">
        <v>6.2168690000000009</v>
      </c>
      <c r="E44" s="5">
        <v>294.96027799999996</v>
      </c>
      <c r="F44" s="5">
        <v>0.25792199999999998</v>
      </c>
      <c r="G44" s="13">
        <v>2.0624239311717252E-2</v>
      </c>
      <c r="H44" s="13">
        <v>0.97852011372970016</v>
      </c>
      <c r="I44" s="13">
        <v>8.5564695858264593E-4</v>
      </c>
      <c r="J44" s="5">
        <v>301.43506899999994</v>
      </c>
      <c r="K44" s="2" t="s">
        <v>342</v>
      </c>
      <c r="M44" s="5"/>
      <c r="N44" s="6"/>
      <c r="O44" s="13"/>
    </row>
    <row r="45" spans="2:15" x14ac:dyDescent="0.35">
      <c r="C45" s="5"/>
      <c r="D45" s="5"/>
      <c r="E45" s="5"/>
      <c r="F45" s="5"/>
      <c r="G45" s="13"/>
      <c r="H45" s="13"/>
      <c r="I45" s="13"/>
      <c r="J45" s="5"/>
      <c r="M45" s="5"/>
      <c r="N45" s="6"/>
      <c r="O45" s="13"/>
    </row>
    <row r="46" spans="2:15" x14ac:dyDescent="0.35">
      <c r="B46" s="14" t="s">
        <v>383</v>
      </c>
      <c r="C46" s="15">
        <v>0.5353</v>
      </c>
      <c r="D46" s="15">
        <v>52.129087000000006</v>
      </c>
      <c r="E46" s="15">
        <v>51.94036599999999</v>
      </c>
      <c r="F46" s="15">
        <v>4.6649599999999998</v>
      </c>
      <c r="G46" s="16">
        <v>0.47941664061772249</v>
      </c>
      <c r="H46" s="16">
        <v>0.47768102633708054</v>
      </c>
      <c r="I46" s="16">
        <v>4.2902333045197021E-2</v>
      </c>
      <c r="J46" s="15">
        <v>108.73441299999999</v>
      </c>
      <c r="K46" s="14" t="s">
        <v>342</v>
      </c>
      <c r="M46" s="5"/>
      <c r="N46" s="6"/>
      <c r="O46" s="13"/>
    </row>
    <row r="47" spans="2:15" x14ac:dyDescent="0.35">
      <c r="B47" s="14" t="s">
        <v>251</v>
      </c>
      <c r="C47" s="15">
        <v>0.51439999999999997</v>
      </c>
      <c r="D47" s="15">
        <v>21.518089999999997</v>
      </c>
      <c r="E47" s="15">
        <v>24.815760999999998</v>
      </c>
      <c r="F47" s="15">
        <v>2.3955539999999997</v>
      </c>
      <c r="G47" s="16">
        <v>0.44158326989627722</v>
      </c>
      <c r="H47" s="16">
        <v>0.50925639252110722</v>
      </c>
      <c r="I47" s="16">
        <v>4.9160337582615676E-2</v>
      </c>
      <c r="J47" s="15">
        <v>48.729404999999993</v>
      </c>
      <c r="K47" s="14" t="s">
        <v>342</v>
      </c>
      <c r="M47" s="5"/>
      <c r="N47" s="6"/>
      <c r="O47" s="13"/>
    </row>
    <row r="48" spans="2:15" x14ac:dyDescent="0.35">
      <c r="B48" s="14"/>
      <c r="C48" s="15"/>
      <c r="D48" s="15"/>
      <c r="E48" s="15"/>
      <c r="F48" s="15"/>
      <c r="G48" s="16"/>
      <c r="H48" s="16"/>
      <c r="I48" s="16"/>
      <c r="J48" s="15"/>
      <c r="K48" s="14"/>
      <c r="M48" s="5"/>
      <c r="N48" s="6"/>
      <c r="O48" s="13"/>
    </row>
    <row r="49" spans="2:15" x14ac:dyDescent="0.35">
      <c r="B49" s="2" t="s">
        <v>274</v>
      </c>
      <c r="C49" s="5">
        <v>0.48599999999999999</v>
      </c>
      <c r="D49" s="5">
        <v>26.958338000000001</v>
      </c>
      <c r="E49" s="5">
        <v>62.090779000000012</v>
      </c>
      <c r="F49" s="5">
        <v>0.27429500000000001</v>
      </c>
      <c r="G49" s="13">
        <v>0.30180595877819805</v>
      </c>
      <c r="H49" s="13">
        <v>0.69512323376093166</v>
      </c>
      <c r="I49" s="13">
        <v>3.0708074608703931E-3</v>
      </c>
      <c r="J49" s="5">
        <v>89.323412000000005</v>
      </c>
      <c r="K49" s="2" t="s">
        <v>342</v>
      </c>
      <c r="M49" s="5"/>
      <c r="N49" s="6"/>
      <c r="O49" s="13"/>
    </row>
    <row r="50" spans="2:15" x14ac:dyDescent="0.35">
      <c r="B50" s="2" t="s">
        <v>282</v>
      </c>
      <c r="C50" s="5">
        <v>0.47810000000000002</v>
      </c>
      <c r="D50" s="5">
        <v>0.83544099999999988</v>
      </c>
      <c r="E50" s="5">
        <v>35.154439999999987</v>
      </c>
      <c r="F50" s="5">
        <v>1.9963690000000001</v>
      </c>
      <c r="G50" s="13">
        <v>2.1993247556681694E-2</v>
      </c>
      <c r="H50" s="13">
        <v>0.92545170950014799</v>
      </c>
      <c r="I50" s="13">
        <v>5.255504294317024E-2</v>
      </c>
      <c r="J50" s="5">
        <v>37.986249999999991</v>
      </c>
      <c r="K50" s="2" t="s">
        <v>342</v>
      </c>
      <c r="M50" s="5"/>
      <c r="N50" s="6"/>
      <c r="O50" s="13"/>
    </row>
    <row r="51" spans="2:15" x14ac:dyDescent="0.35">
      <c r="B51" s="2" t="s">
        <v>308</v>
      </c>
      <c r="C51" s="5">
        <v>0.433</v>
      </c>
      <c r="D51" s="5">
        <v>29.353254000000003</v>
      </c>
      <c r="E51" s="5">
        <v>142.86186799999999</v>
      </c>
      <c r="F51" s="5">
        <v>3.2490990000000002</v>
      </c>
      <c r="G51" s="13">
        <v>0.16728911360225401</v>
      </c>
      <c r="H51" s="13">
        <v>0.81419372670853507</v>
      </c>
      <c r="I51" s="13">
        <v>1.8517159689210944E-2</v>
      </c>
      <c r="J51" s="5">
        <v>175.46422099999998</v>
      </c>
      <c r="K51" s="2" t="s">
        <v>342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42273-E02D-4D75-94BB-40C03E3F9997}">
  <sheetPr>
    <tabColor theme="9" tint="-0.249977111117893"/>
  </sheetPr>
  <dimension ref="A1:Q61"/>
  <sheetViews>
    <sheetView zoomScale="70" zoomScaleNormal="70" workbookViewId="0">
      <selection activeCell="S14" sqref="S14"/>
    </sheetView>
  </sheetViews>
  <sheetFormatPr defaultColWidth="8.7265625" defaultRowHeight="14.5" x14ac:dyDescent="0.35"/>
  <cols>
    <col min="1" max="1" width="41.7265625" style="2" customWidth="1"/>
    <col min="2" max="2" width="11.81640625" style="2" customWidth="1"/>
    <col min="3" max="3" width="12.54296875" style="2" customWidth="1"/>
    <col min="4" max="4" width="11.81640625" style="2" customWidth="1"/>
    <col min="5" max="5" width="11.1796875" style="2" customWidth="1"/>
    <col min="6" max="6" width="11" style="2" customWidth="1"/>
    <col min="7" max="7" width="9.453125" style="2" customWidth="1"/>
    <col min="8" max="8" width="8.7265625" style="2"/>
    <col min="9" max="9" width="11.1796875" style="2" customWidth="1"/>
    <col min="10" max="10" width="12" style="2" customWidth="1"/>
    <col min="11" max="11" width="10.7265625" style="2" customWidth="1"/>
    <col min="12" max="12" width="6.81640625" style="2" customWidth="1"/>
    <col min="13" max="16384" width="8.7265625" style="2"/>
  </cols>
  <sheetData>
    <row r="1" spans="1:14" s="19" customFormat="1" ht="51" customHeight="1" x14ac:dyDescent="0.3"/>
    <row r="2" spans="1:14" s="19" customFormat="1" ht="14" x14ac:dyDescent="0.3">
      <c r="A2" s="22" t="s">
        <v>320</v>
      </c>
    </row>
    <row r="3" spans="1:14" s="19" customFormat="1" ht="14" x14ac:dyDescent="0.3">
      <c r="A3" s="19" t="s">
        <v>384</v>
      </c>
    </row>
    <row r="4" spans="1:14" s="19" customFormat="1" ht="14" x14ac:dyDescent="0.3">
      <c r="A4" s="19" t="s">
        <v>322</v>
      </c>
      <c r="B4" s="19" t="s">
        <v>385</v>
      </c>
    </row>
    <row r="5" spans="1:14" s="19" customFormat="1" ht="14" x14ac:dyDescent="0.3">
      <c r="A5" s="19" t="s">
        <v>324</v>
      </c>
      <c r="B5" s="19" t="s">
        <v>386</v>
      </c>
    </row>
    <row r="6" spans="1:14" s="19" customFormat="1" ht="14" x14ac:dyDescent="0.3">
      <c r="A6" s="19" t="s">
        <v>326</v>
      </c>
      <c r="B6" s="19" t="s">
        <v>387</v>
      </c>
    </row>
    <row r="7" spans="1:14" s="19" customFormat="1" ht="14" x14ac:dyDescent="0.3">
      <c r="A7" s="19" t="s">
        <v>328</v>
      </c>
      <c r="B7" s="19" t="s">
        <v>388</v>
      </c>
    </row>
    <row r="8" spans="1:14" s="19" customFormat="1" ht="13.5" customHeight="1" x14ac:dyDescent="0.3">
      <c r="A8" s="20" t="s">
        <v>330</v>
      </c>
      <c r="B8" s="20" t="s">
        <v>389</v>
      </c>
      <c r="D8" s="21"/>
      <c r="E8" s="21"/>
      <c r="F8" s="21"/>
      <c r="G8" s="21"/>
      <c r="H8" s="21"/>
      <c r="I8" s="21"/>
      <c r="J8" s="21"/>
      <c r="K8" s="21"/>
      <c r="L8" s="21"/>
      <c r="M8" s="21"/>
      <c r="N8" s="21"/>
    </row>
    <row r="9" spans="1:14" s="19" customFormat="1" ht="14" x14ac:dyDescent="0.3">
      <c r="A9" s="19" t="s">
        <v>337</v>
      </c>
      <c r="B9" s="19" t="s">
        <v>8</v>
      </c>
    </row>
    <row r="10" spans="1:14" x14ac:dyDescent="0.35">
      <c r="B10" s="3"/>
    </row>
    <row r="37" spans="2:17" x14ac:dyDescent="0.35">
      <c r="B37" s="2" t="s">
        <v>358</v>
      </c>
      <c r="H37" s="2" t="s">
        <v>390</v>
      </c>
    </row>
    <row r="38" spans="2:17" x14ac:dyDescent="0.35">
      <c r="B38" s="12" t="s">
        <v>11</v>
      </c>
      <c r="C38" s="12" t="s">
        <v>20</v>
      </c>
      <c r="D38" s="12" t="s">
        <v>391</v>
      </c>
      <c r="E38" s="12" t="s">
        <v>369</v>
      </c>
      <c r="F38" s="12" t="s">
        <v>342</v>
      </c>
      <c r="H38" s="12" t="s">
        <v>11</v>
      </c>
      <c r="I38" s="12" t="s">
        <v>20</v>
      </c>
      <c r="J38" s="12" t="s">
        <v>391</v>
      </c>
      <c r="K38" s="12" t="s">
        <v>369</v>
      </c>
      <c r="L38" s="12" t="s">
        <v>342</v>
      </c>
      <c r="N38" s="11" t="s">
        <v>345</v>
      </c>
      <c r="O38" s="11">
        <v>0.46</v>
      </c>
      <c r="P38" s="31">
        <v>0.1</v>
      </c>
      <c r="Q38" s="11">
        <v>60</v>
      </c>
    </row>
    <row r="39" spans="2:17" x14ac:dyDescent="0.35">
      <c r="B39" s="2" t="s">
        <v>89</v>
      </c>
      <c r="C39" s="2">
        <v>0.62849999999999995</v>
      </c>
      <c r="D39" s="13">
        <v>0.39151175726841703</v>
      </c>
      <c r="E39" s="5">
        <v>57.677886000000001</v>
      </c>
      <c r="F39" s="2" t="s">
        <v>342</v>
      </c>
      <c r="H39" s="2" t="s">
        <v>79</v>
      </c>
      <c r="I39" s="2">
        <v>0.64729999999999999</v>
      </c>
      <c r="J39" s="13">
        <v>0.22943078468844399</v>
      </c>
      <c r="K39" s="5">
        <v>17.501994</v>
      </c>
      <c r="L39" s="2" t="s">
        <v>344</v>
      </c>
      <c r="N39" s="11" t="s">
        <v>345</v>
      </c>
      <c r="O39" s="11">
        <v>0.47399999999999998</v>
      </c>
      <c r="P39" s="31">
        <v>0.1</v>
      </c>
      <c r="Q39" s="11">
        <v>30</v>
      </c>
    </row>
    <row r="40" spans="2:17" x14ac:dyDescent="0.35">
      <c r="B40" s="2" t="s">
        <v>113</v>
      </c>
      <c r="C40" s="2">
        <v>0.6159</v>
      </c>
      <c r="D40" s="13">
        <v>0.26968021657821201</v>
      </c>
      <c r="E40" s="2">
        <v>8.6275900000000014</v>
      </c>
      <c r="F40" s="2" t="s">
        <v>342</v>
      </c>
      <c r="H40" s="2" t="s">
        <v>99</v>
      </c>
      <c r="I40" s="2">
        <v>0.62439999999999996</v>
      </c>
      <c r="J40" s="13">
        <v>0.19833428307668799</v>
      </c>
      <c r="K40" s="5">
        <v>34.324160999999989</v>
      </c>
      <c r="L40" s="2" t="s">
        <v>343</v>
      </c>
      <c r="N40" s="11" t="s">
        <v>345</v>
      </c>
      <c r="O40" s="11">
        <v>0.48299999999999998</v>
      </c>
      <c r="P40" s="31">
        <v>0.1</v>
      </c>
      <c r="Q40" s="11">
        <v>5</v>
      </c>
    </row>
    <row r="41" spans="2:17" x14ac:dyDescent="0.35">
      <c r="B41" s="2" t="s">
        <v>62</v>
      </c>
      <c r="C41" s="2">
        <v>0.67</v>
      </c>
      <c r="D41" s="13">
        <v>0.25206065713391601</v>
      </c>
      <c r="E41" s="5">
        <v>5.9929209999999999</v>
      </c>
      <c r="F41" s="2" t="s">
        <v>342</v>
      </c>
      <c r="H41" s="2" t="s">
        <v>64</v>
      </c>
      <c r="I41" s="2">
        <v>0.66920000000000002</v>
      </c>
      <c r="J41" s="13">
        <v>0.14248141062513101</v>
      </c>
      <c r="K41" s="5">
        <v>14.015953000000001</v>
      </c>
      <c r="L41" s="2" t="s">
        <v>343</v>
      </c>
    </row>
    <row r="42" spans="2:17" x14ac:dyDescent="0.35">
      <c r="B42" s="2" t="s">
        <v>105</v>
      </c>
      <c r="C42" s="2">
        <v>0.62139999999999995</v>
      </c>
      <c r="D42" s="13">
        <v>0.24249276821013499</v>
      </c>
      <c r="E42" s="5">
        <v>4.1965310000000002</v>
      </c>
      <c r="F42" s="2" t="s">
        <v>342</v>
      </c>
      <c r="H42" s="2" t="s">
        <v>149</v>
      </c>
      <c r="I42" s="2">
        <v>0.59750000000000003</v>
      </c>
      <c r="J42" s="13">
        <v>0.14006261067595799</v>
      </c>
      <c r="K42" s="5">
        <v>16.220431999999999</v>
      </c>
      <c r="L42" s="2" t="s">
        <v>344</v>
      </c>
    </row>
    <row r="43" spans="2:17" x14ac:dyDescent="0.35">
      <c r="B43" s="2" t="s">
        <v>71</v>
      </c>
      <c r="C43" s="2">
        <v>0.6552</v>
      </c>
      <c r="D43" s="13">
        <v>0.23626571712230399</v>
      </c>
      <c r="E43" s="5">
        <v>2.0884229999999997</v>
      </c>
      <c r="F43" s="2" t="s">
        <v>342</v>
      </c>
      <c r="H43" s="2" t="s">
        <v>137</v>
      </c>
      <c r="I43" s="2">
        <v>0.60370000000000001</v>
      </c>
      <c r="J43" s="13">
        <v>0.120166932794406</v>
      </c>
      <c r="K43" s="5">
        <v>3.7918090000000002</v>
      </c>
      <c r="L43" s="2">
        <v>0</v>
      </c>
    </row>
    <row r="44" spans="2:17" x14ac:dyDescent="0.35">
      <c r="B44" s="2" t="s">
        <v>50</v>
      </c>
      <c r="C44" s="2">
        <v>0.72849999999999993</v>
      </c>
      <c r="D44" s="13">
        <v>0.199632946297646</v>
      </c>
      <c r="E44" s="5">
        <v>0.70205099999999998</v>
      </c>
      <c r="F44" s="2" t="s">
        <v>342</v>
      </c>
      <c r="H44" s="2" t="s">
        <v>211</v>
      </c>
      <c r="I44" s="2">
        <v>0.54880000000000007</v>
      </c>
      <c r="J44" s="13">
        <v>9.9366331664202806E-2</v>
      </c>
      <c r="K44" s="5">
        <v>11.852537</v>
      </c>
      <c r="L44" s="2">
        <v>0</v>
      </c>
    </row>
    <row r="45" spans="2:17" x14ac:dyDescent="0.35">
      <c r="B45" s="2" t="s">
        <v>77</v>
      </c>
      <c r="C45" s="2">
        <v>0.64969999999999994</v>
      </c>
      <c r="D45" s="13">
        <v>0.19269323889964601</v>
      </c>
      <c r="E45" s="5">
        <v>33.483986000000009</v>
      </c>
      <c r="F45" s="2" t="s">
        <v>342</v>
      </c>
      <c r="H45" s="2" t="s">
        <v>141</v>
      </c>
      <c r="I45" s="2">
        <v>0.59989999999999999</v>
      </c>
      <c r="J45" s="13">
        <v>9.5394256196421501E-2</v>
      </c>
      <c r="K45" s="5">
        <v>7.2837819999999995</v>
      </c>
      <c r="L45" s="2" t="s">
        <v>343</v>
      </c>
    </row>
    <row r="46" spans="2:17" x14ac:dyDescent="0.35">
      <c r="B46" s="2" t="s">
        <v>56</v>
      </c>
      <c r="C46" s="2">
        <v>0.68920000000000003</v>
      </c>
      <c r="D46" s="13">
        <v>0.122463907358031</v>
      </c>
      <c r="E46" s="5">
        <v>7.7794489999999996</v>
      </c>
      <c r="F46" s="2" t="s">
        <v>342</v>
      </c>
      <c r="H46" s="2" t="s">
        <v>67</v>
      </c>
      <c r="I46" s="2">
        <v>0.66220000000000001</v>
      </c>
      <c r="J46" s="13">
        <v>7.79713334197394E-2</v>
      </c>
      <c r="K46" s="5">
        <v>6.7673679999999994</v>
      </c>
      <c r="L46" s="2">
        <v>0</v>
      </c>
    </row>
    <row r="47" spans="2:17" x14ac:dyDescent="0.35">
      <c r="B47" s="2" t="s">
        <v>81</v>
      </c>
      <c r="C47" s="2">
        <v>0.64610000000000001</v>
      </c>
      <c r="D47" s="13">
        <v>0.120442492542261</v>
      </c>
      <c r="E47" s="5">
        <v>22.564823999999998</v>
      </c>
      <c r="F47" s="2" t="s">
        <v>342</v>
      </c>
      <c r="H47" s="2" t="s">
        <v>167</v>
      </c>
      <c r="I47" s="2">
        <v>0.58609999999999995</v>
      </c>
      <c r="J47" s="13">
        <v>7.7955955976313704E-2</v>
      </c>
      <c r="K47" s="5">
        <v>8.7301780000000004</v>
      </c>
      <c r="L47" s="2">
        <v>0</v>
      </c>
    </row>
    <row r="48" spans="2:17" x14ac:dyDescent="0.35">
      <c r="B48" s="2" t="s">
        <v>125</v>
      </c>
      <c r="C48" s="2">
        <v>0.60950000000000004</v>
      </c>
      <c r="D48" s="13">
        <v>0.10877568909968199</v>
      </c>
      <c r="E48" s="5">
        <v>2.4560849999999999</v>
      </c>
      <c r="F48" s="2" t="s">
        <v>342</v>
      </c>
      <c r="H48" s="2" t="s">
        <v>235</v>
      </c>
      <c r="I48" s="2">
        <v>0.52560000000000007</v>
      </c>
      <c r="J48" s="13">
        <v>7.7578575606567904E-2</v>
      </c>
      <c r="K48" s="5">
        <v>8.0872619999999973</v>
      </c>
      <c r="L48" s="2" t="s">
        <v>344</v>
      </c>
    </row>
    <row r="49" spans="2:12" x14ac:dyDescent="0.35">
      <c r="B49" s="2" t="s">
        <v>58</v>
      </c>
      <c r="C49" s="2">
        <v>0.67720000000000002</v>
      </c>
      <c r="D49" s="13">
        <v>8.9231809880273294E-2</v>
      </c>
      <c r="E49" s="5">
        <v>5.7420369999999998</v>
      </c>
      <c r="F49" s="2" t="s">
        <v>342</v>
      </c>
      <c r="H49" s="2" t="s">
        <v>189</v>
      </c>
      <c r="I49" s="2">
        <v>0.56569999999999998</v>
      </c>
      <c r="J49" s="13">
        <v>7.0764365107748597E-2</v>
      </c>
      <c r="K49" s="5">
        <v>16.541360999999998</v>
      </c>
      <c r="L49" s="2" t="s">
        <v>344</v>
      </c>
    </row>
    <row r="50" spans="2:12" x14ac:dyDescent="0.35">
      <c r="B50" s="2" t="s">
        <v>69</v>
      </c>
      <c r="C50" s="2">
        <v>0.65849999999999997</v>
      </c>
      <c r="D50" s="13">
        <v>8.6979174642737203E-2</v>
      </c>
      <c r="E50" s="5">
        <v>17.756810000000002</v>
      </c>
      <c r="F50" s="2" t="s">
        <v>342</v>
      </c>
      <c r="H50" s="2" t="s">
        <v>183</v>
      </c>
      <c r="I50" s="2">
        <v>0.57569999999999999</v>
      </c>
      <c r="J50" s="13">
        <v>6.59971618102351E-2</v>
      </c>
      <c r="K50" s="5">
        <v>13.082773</v>
      </c>
      <c r="L50" s="2" t="s">
        <v>343</v>
      </c>
    </row>
    <row r="51" spans="2:12" x14ac:dyDescent="0.35">
      <c r="B51" s="2" t="s">
        <v>117</v>
      </c>
      <c r="C51" s="2">
        <v>0.61299999999999999</v>
      </c>
      <c r="D51" s="13">
        <v>6.0140637151713597E-2</v>
      </c>
      <c r="E51" s="5">
        <v>65.500640000000004</v>
      </c>
      <c r="F51" s="2" t="s">
        <v>342</v>
      </c>
      <c r="H51" s="2" t="s">
        <v>103</v>
      </c>
      <c r="I51" s="2">
        <v>0.62350000000000005</v>
      </c>
      <c r="J51" s="13">
        <v>5.9024866169038001E-2</v>
      </c>
      <c r="K51" s="5">
        <v>1.2031070000000001</v>
      </c>
      <c r="L51" s="2">
        <v>0</v>
      </c>
    </row>
    <row r="52" spans="2:12" x14ac:dyDescent="0.35">
      <c r="B52" s="2" t="s">
        <v>83</v>
      </c>
      <c r="C52" s="2">
        <v>0.64480000000000004</v>
      </c>
      <c r="D52" s="13">
        <v>4.89290850426451E-2</v>
      </c>
      <c r="E52" s="5">
        <v>6.6574620000000007</v>
      </c>
      <c r="F52" s="2" t="s">
        <v>342</v>
      </c>
      <c r="H52" s="2" t="s">
        <v>213</v>
      </c>
      <c r="I52" s="2">
        <v>0.54869999999999997</v>
      </c>
      <c r="J52" s="13">
        <v>5.6767027866288802E-2</v>
      </c>
      <c r="K52" s="5">
        <v>1.120519</v>
      </c>
      <c r="L52" s="2" t="s">
        <v>344</v>
      </c>
    </row>
    <row r="53" spans="2:12" x14ac:dyDescent="0.35">
      <c r="B53" s="2" t="s">
        <v>97</v>
      </c>
      <c r="C53" s="2">
        <v>0.62460000000000004</v>
      </c>
      <c r="D53" s="13">
        <v>4.58105100887789E-2</v>
      </c>
      <c r="E53" s="5">
        <v>62.497719999999987</v>
      </c>
      <c r="F53" s="2" t="s">
        <v>342</v>
      </c>
      <c r="H53" s="2" t="s">
        <v>87</v>
      </c>
      <c r="I53" s="2">
        <v>0.63009999999999999</v>
      </c>
      <c r="J53" s="13">
        <v>5.2343608050613999E-2</v>
      </c>
      <c r="K53" s="5">
        <v>7.4246419999999995</v>
      </c>
      <c r="L53" s="2">
        <v>0</v>
      </c>
    </row>
    <row r="54" spans="2:12" x14ac:dyDescent="0.35">
      <c r="B54" s="2" t="s">
        <v>91</v>
      </c>
      <c r="C54" s="2">
        <v>0.62819999999999998</v>
      </c>
      <c r="D54" s="13">
        <v>4.5070170176857403E-2</v>
      </c>
      <c r="E54" s="5">
        <v>51.075668000000007</v>
      </c>
      <c r="F54" s="2" t="s">
        <v>342</v>
      </c>
      <c r="H54" s="2" t="s">
        <v>131</v>
      </c>
      <c r="I54" s="2">
        <v>0.60670000000000002</v>
      </c>
      <c r="J54" s="13">
        <v>3.4267145076611501E-2</v>
      </c>
      <c r="K54" s="5">
        <v>6.7645429999999989</v>
      </c>
      <c r="L54" s="2" t="s">
        <v>344</v>
      </c>
    </row>
    <row r="55" spans="2:12" x14ac:dyDescent="0.35">
      <c r="B55" s="2" t="s">
        <v>121</v>
      </c>
      <c r="C55" s="2">
        <v>0.61039999999999994</v>
      </c>
      <c r="D55" s="13">
        <v>3.0295064832439801E-2</v>
      </c>
      <c r="E55" s="5">
        <v>7.9199940000000009</v>
      </c>
      <c r="F55" s="2" t="s">
        <v>342</v>
      </c>
      <c r="H55" s="2" t="s">
        <v>52</v>
      </c>
      <c r="I55" s="2">
        <v>0.69450000000000001</v>
      </c>
      <c r="J55" s="13">
        <v>2.5505368829736901E-2</v>
      </c>
      <c r="K55" s="5">
        <v>1.964988</v>
      </c>
      <c r="L55" s="2">
        <v>0</v>
      </c>
    </row>
    <row r="56" spans="2:12" x14ac:dyDescent="0.35">
      <c r="B56" s="2" t="s">
        <v>60</v>
      </c>
      <c r="C56" s="2">
        <v>0.67090000000000005</v>
      </c>
      <c r="D56" s="13">
        <v>2.6555275583204099E-2</v>
      </c>
      <c r="E56" s="5">
        <v>31.437085000000003</v>
      </c>
      <c r="F56" s="2" t="s">
        <v>342</v>
      </c>
      <c r="H56" s="2" t="s">
        <v>123</v>
      </c>
      <c r="I56" s="2">
        <v>0.60970000000000002</v>
      </c>
      <c r="J56" s="13">
        <v>2.0500757510806399E-2</v>
      </c>
      <c r="K56" s="5">
        <v>2.7846979999999997</v>
      </c>
      <c r="L56" s="2">
        <v>0</v>
      </c>
    </row>
    <row r="57" spans="2:12" x14ac:dyDescent="0.35">
      <c r="B57" s="2" t="s">
        <v>48</v>
      </c>
      <c r="C57" s="2">
        <v>0.73309999999999997</v>
      </c>
      <c r="D57" s="13">
        <v>2.6407089866298802E-2</v>
      </c>
      <c r="E57" s="5">
        <v>16.422350999999999</v>
      </c>
      <c r="F57" s="2" t="s">
        <v>342</v>
      </c>
      <c r="H57" s="2" t="s">
        <v>155</v>
      </c>
      <c r="I57" s="2">
        <v>0.59099999999999997</v>
      </c>
      <c r="J57" s="13">
        <v>1.70718571609473E-2</v>
      </c>
      <c r="K57" s="5">
        <v>47.273412999999991</v>
      </c>
      <c r="L57" s="2">
        <v>0</v>
      </c>
    </row>
    <row r="58" spans="2:12" x14ac:dyDescent="0.35">
      <c r="B58" s="2" t="s">
        <v>73</v>
      </c>
      <c r="C58" s="2">
        <v>0.65269999999999995</v>
      </c>
      <c r="D58" s="13">
        <v>1.5788624116710899E-2</v>
      </c>
      <c r="E58" s="5">
        <v>59.968387</v>
      </c>
      <c r="F58" s="2" t="s">
        <v>342</v>
      </c>
      <c r="H58" s="2" t="s">
        <v>129</v>
      </c>
      <c r="I58" s="2">
        <v>0.60829999999999995</v>
      </c>
      <c r="J58" s="13">
        <v>1.57664895134212E-2</v>
      </c>
      <c r="K58" s="5">
        <v>1.1092200000000001</v>
      </c>
      <c r="L58" s="2">
        <v>0</v>
      </c>
    </row>
    <row r="59" spans="2:12" x14ac:dyDescent="0.35">
      <c r="H59" s="2" t="s">
        <v>111</v>
      </c>
      <c r="I59" s="2">
        <v>0.61780000000000002</v>
      </c>
      <c r="J59" s="13">
        <v>1.0426592991402001E-2</v>
      </c>
      <c r="K59" s="5">
        <v>30.259524999999996</v>
      </c>
      <c r="L59" s="2">
        <v>0</v>
      </c>
    </row>
    <row r="60" spans="2:12" x14ac:dyDescent="0.35">
      <c r="H60" s="2" t="s">
        <v>165</v>
      </c>
      <c r="I60" s="2">
        <v>0.58619999999999994</v>
      </c>
      <c r="J60" s="13">
        <v>2.6838517048296999E-3</v>
      </c>
      <c r="K60" s="5">
        <v>9.8829300000000018</v>
      </c>
      <c r="L60" s="2">
        <v>0</v>
      </c>
    </row>
    <row r="61" spans="2:12" x14ac:dyDescent="0.35">
      <c r="H61" s="2" t="s">
        <v>205</v>
      </c>
      <c r="I61" s="2">
        <v>0.56009999999999993</v>
      </c>
      <c r="J61" s="13">
        <v>1.7640437807283399E-3</v>
      </c>
      <c r="K61" s="5">
        <v>7.7664970000000002</v>
      </c>
      <c r="L61" s="2">
        <v>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052A7B9A1CE5479089C5CBA3CCD35A" ma:contentTypeVersion="15" ma:contentTypeDescription="Create a new document." ma:contentTypeScope="" ma:versionID="e61b6fba4df1e375156cc9e949326316">
  <xsd:schema xmlns:xsd="http://www.w3.org/2001/XMLSchema" xmlns:xs="http://www.w3.org/2001/XMLSchema" xmlns:p="http://schemas.microsoft.com/office/2006/metadata/properties" xmlns:ns2="07218cdb-2abb-4591-a3bd-4cc0c3517326" xmlns:ns3="d5bf4bd6-164a-4c9f-bc05-cc82d26d2191" targetNamespace="http://schemas.microsoft.com/office/2006/metadata/properties" ma:root="true" ma:fieldsID="f977873fcda159d0d23aa985703dcc30" ns2:_="" ns3:_="">
    <xsd:import namespace="07218cdb-2abb-4591-a3bd-4cc0c3517326"/>
    <xsd:import namespace="d5bf4bd6-164a-4c9f-bc05-cc82d26d219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18cdb-2abb-4591-a3bd-4cc0c35173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00d8e8c-cf5c-41e5-b0a9-90bc265a4150"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bf4bd6-164a-4c9f-bc05-cc82d26d219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efd3020b-9a15-4582-9f2f-2adbf9673c44}" ma:internalName="TaxCatchAll" ma:showField="CatchAllData" ma:web="d5bf4bd6-164a-4c9f-bc05-cc82d26d21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7218cdb-2abb-4591-a3bd-4cc0c3517326">
      <Terms xmlns="http://schemas.microsoft.com/office/infopath/2007/PartnerControls"/>
    </lcf76f155ced4ddcb4097134ff3c332f>
    <TaxCatchAll xmlns="d5bf4bd6-164a-4c9f-bc05-cc82d26d2191" xsi:nil="true"/>
  </documentManagement>
</p:properties>
</file>

<file path=customXml/itemProps1.xml><?xml version="1.0" encoding="utf-8"?>
<ds:datastoreItem xmlns:ds="http://schemas.openxmlformats.org/officeDocument/2006/customXml" ds:itemID="{BEDB12FD-4B2F-4E2A-BF9E-7C6D75002A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218cdb-2abb-4591-a3bd-4cc0c3517326"/>
    <ds:schemaRef ds:uri="d5bf4bd6-164a-4c9f-bc05-cc82d26d21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2FF377-BCE3-494C-B338-15BFDF4D2753}">
  <ds:schemaRefs>
    <ds:schemaRef ds:uri="http://schemas.microsoft.com/sharepoint/v3/contenttype/forms"/>
  </ds:schemaRefs>
</ds:datastoreItem>
</file>

<file path=customXml/itemProps3.xml><?xml version="1.0" encoding="utf-8"?>
<ds:datastoreItem xmlns:ds="http://schemas.openxmlformats.org/officeDocument/2006/customXml" ds:itemID="{7658D6E3-852E-41AC-9B32-DD916E35CD41}">
  <ds:schemaRefs>
    <ds:schemaRef ds:uri="http://schemas.microsoft.com/office/2006/metadata/properties"/>
    <ds:schemaRef ds:uri="http://schemas.microsoft.com/office/infopath/2007/PartnerControls"/>
    <ds:schemaRef ds:uri="07218cdb-2abb-4591-a3bd-4cc0c3517326"/>
    <ds:schemaRef ds:uri="d5bf4bd6-164a-4c9f-bc05-cc82d26d21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Dataset</vt:lpstr>
      <vt:lpstr>Figure 1 Map</vt:lpstr>
      <vt:lpstr>Figure 2</vt:lpstr>
      <vt:lpstr>Figure 3</vt:lpstr>
      <vt:lpstr>Figure 4</vt:lpstr>
      <vt:lpstr>Figure 5</vt:lpstr>
      <vt:lpstr>Figure 6</vt:lpstr>
      <vt:lpstr>Figure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Guilherme Monteiro</dc:creator>
  <cp:keywords/>
  <dc:description/>
  <cp:lastModifiedBy>Simon Murphy</cp:lastModifiedBy>
  <cp:revision/>
  <dcterms:created xsi:type="dcterms:W3CDTF">2023-09-13T10:14:27Z</dcterms:created>
  <dcterms:modified xsi:type="dcterms:W3CDTF">2023-10-05T09:51:09Z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0x010100CD052A7B9A1CE5479089C5CBA3CCD35A</vt:lpwstr>
  </property>
  <property fmtid="{D5CDD505-2E9C-101B-9397-08002B2CF9AE}" pid="3" name="MediaServiceImageTags">
    <vt:lpwstr/>
  </property>
</Properties>
</file>