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2.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5.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dipr-fs01\home$\georginac\Desktop\"/>
    </mc:Choice>
  </mc:AlternateContent>
  <xr:revisionPtr revIDLastSave="0" documentId="8_{50F0B027-7F9B-4404-8A3E-6AA5DD6DA3E3}" xr6:coauthVersionLast="47" xr6:coauthVersionMax="47" xr10:uidLastSave="{00000000-0000-0000-0000-000000000000}"/>
  <bookViews>
    <workbookView xWindow="-110" yWindow="-110" windowWidth="19420" windowHeight="10300" tabRatio="746" firstSheet="16" activeTab="24" xr2:uid="{00000000-000D-0000-FFFF-FFFF00000000}"/>
  </bookViews>
  <sheets>
    <sheet name="Figure 1" sheetId="27" r:id="rId1"/>
    <sheet name="Figure 2" sheetId="2" r:id="rId2"/>
    <sheet name="Figure 3" sheetId="4" r:id="rId3"/>
    <sheet name="Figure 4" sheetId="5" r:id="rId4"/>
    <sheet name="Figure 5" sheetId="6" r:id="rId5"/>
    <sheet name="Figure 6" sheetId="7" r:id="rId6"/>
    <sheet name="Figure 7" sheetId="8" r:id="rId7"/>
    <sheet name="Figure 8" sheetId="9" r:id="rId8"/>
    <sheet name="Figure 9" sheetId="10" r:id="rId9"/>
    <sheet name="Figure 10" sheetId="11" r:id="rId10"/>
    <sheet name="Figure 11" sheetId="12" r:id="rId11"/>
    <sheet name="Figure 12" sheetId="13" r:id="rId12"/>
    <sheet name="Figure 13" sheetId="14" r:id="rId13"/>
    <sheet name="Figure 14" sheetId="15" r:id="rId14"/>
    <sheet name="Figure 15" sheetId="16" r:id="rId15"/>
    <sheet name="Figure 16" sheetId="17" r:id="rId16"/>
    <sheet name="Figure 17" sheetId="18" r:id="rId17"/>
    <sheet name="Figure 18" sheetId="19" r:id="rId18"/>
    <sheet name="Figure 19" sheetId="20" r:id="rId19"/>
    <sheet name="Figure 20" sheetId="21" r:id="rId20"/>
    <sheet name="Figure 21" sheetId="22" r:id="rId21"/>
    <sheet name="Figure 22" sheetId="23" r:id="rId22"/>
    <sheet name="Figure 23" sheetId="24" r:id="rId23"/>
    <sheet name="Figure 24" sheetId="25" r:id="rId24"/>
    <sheet name="Figure 25" sheetId="26"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A" localSheetId="0">#REF!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#REF!</definedName>
    <definedName name="\B" localSheetId="19">#REF!</definedName>
    <definedName name="\B" localSheetId="20">#REF!</definedName>
    <definedName name="\B" localSheetId="21">#REF!</definedName>
    <definedName name="\B" localSheetId="22">#REF!</definedName>
    <definedName name="\B" localSheetId="23">#REF!</definedName>
    <definedName name="\B" localSheetId="24">#REF!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 localSheetId="0">#REF!</definedName>
    <definedName name="\C" localSheetId="9">#REF!</definedName>
    <definedName name="\C" localSheetId="10">#REF!</definedName>
    <definedName name="\C" localSheetId="11">#REF!</definedName>
    <definedName name="\C" localSheetId="12">#REF!</definedName>
    <definedName name="\C" localSheetId="13">#REF!</definedName>
    <definedName name="\C" localSheetId="14">#REF!</definedName>
    <definedName name="\C" localSheetId="15">#REF!</definedName>
    <definedName name="\C" localSheetId="16">#REF!</definedName>
    <definedName name="\C" localSheetId="17">#REF!</definedName>
    <definedName name="\C" localSheetId="18">#REF!</definedName>
    <definedName name="\C" localSheetId="1">#REF!</definedName>
    <definedName name="\C" localSheetId="19">#REF!</definedName>
    <definedName name="\C" localSheetId="20">#REF!</definedName>
    <definedName name="\C" localSheetId="21">#REF!</definedName>
    <definedName name="\C" localSheetId="22">#REF!</definedName>
    <definedName name="\C" localSheetId="23">#REF!</definedName>
    <definedName name="\C" localSheetId="24">#REF!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#REF!</definedName>
    <definedName name="\D" localSheetId="0">#REF!</definedName>
    <definedName name="\D" localSheetId="9">#REF!</definedName>
    <definedName name="\D" localSheetId="10">#REF!</definedName>
    <definedName name="\D" localSheetId="11">#REF!</definedName>
    <definedName name="\D" localSheetId="12">#REF!</definedName>
    <definedName name="\D" localSheetId="13">#REF!</definedName>
    <definedName name="\D" localSheetId="14">#REF!</definedName>
    <definedName name="\D" localSheetId="15">#REF!</definedName>
    <definedName name="\D" localSheetId="16">#REF!</definedName>
    <definedName name="\D" localSheetId="17">#REF!</definedName>
    <definedName name="\D" localSheetId="18">#REF!</definedName>
    <definedName name="\D" localSheetId="1">#REF!</definedName>
    <definedName name="\D" localSheetId="19">#REF!</definedName>
    <definedName name="\D" localSheetId="20">#REF!</definedName>
    <definedName name="\D" localSheetId="21">#REF!</definedName>
    <definedName name="\D" localSheetId="22">#REF!</definedName>
    <definedName name="\D" localSheetId="23">#REF!</definedName>
    <definedName name="\D" localSheetId="24">#REF!</definedName>
    <definedName name="\D" localSheetId="2">#REF!</definedName>
    <definedName name="\D" localSheetId="3">#REF!</definedName>
    <definedName name="\D" localSheetId="4">#REF!</definedName>
    <definedName name="\D" localSheetId="5">#REF!</definedName>
    <definedName name="\D" localSheetId="6">#REF!</definedName>
    <definedName name="\D" localSheetId="7">#REF!</definedName>
    <definedName name="\D" localSheetId="8">#REF!</definedName>
    <definedName name="\D">#REF!</definedName>
    <definedName name="\E" localSheetId="0">#REF!</definedName>
    <definedName name="\E" localSheetId="9">#REF!</definedName>
    <definedName name="\E" localSheetId="10">#REF!</definedName>
    <definedName name="\E" localSheetId="11">#REF!</definedName>
    <definedName name="\E" localSheetId="12">#REF!</definedName>
    <definedName name="\E" localSheetId="13">#REF!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1">#REF!</definedName>
    <definedName name="\E" localSheetId="19">#REF!</definedName>
    <definedName name="\E" localSheetId="20">#REF!</definedName>
    <definedName name="\E" localSheetId="21">#REF!</definedName>
    <definedName name="\E" localSheetId="22">#REF!</definedName>
    <definedName name="\E" localSheetId="23">#REF!</definedName>
    <definedName name="\E" localSheetId="24">#REF!</definedName>
    <definedName name="\E" localSheetId="2">#REF!</definedName>
    <definedName name="\E" localSheetId="3">#REF!</definedName>
    <definedName name="\E" localSheetId="4">#REF!</definedName>
    <definedName name="\E" localSheetId="5">#REF!</definedName>
    <definedName name="\E" localSheetId="6">#REF!</definedName>
    <definedName name="\E" localSheetId="7">#REF!</definedName>
    <definedName name="\E" localSheetId="8">#REF!</definedName>
    <definedName name="\E">#REF!</definedName>
    <definedName name="\F" localSheetId="0">#REF!</definedName>
    <definedName name="\F" localSheetId="9">#REF!</definedName>
    <definedName name="\F" localSheetId="10">#REF!</definedName>
    <definedName name="\F" localSheetId="11">#REF!</definedName>
    <definedName name="\F" localSheetId="12">#REF!</definedName>
    <definedName name="\F" localSheetId="13">#REF!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1">#REF!</definedName>
    <definedName name="\F" localSheetId="19">#REF!</definedName>
    <definedName name="\F" localSheetId="20">#REF!</definedName>
    <definedName name="\F" localSheetId="21">#REF!</definedName>
    <definedName name="\F" localSheetId="22">#REF!</definedName>
    <definedName name="\F" localSheetId="23">#REF!</definedName>
    <definedName name="\F" localSheetId="24">#REF!</definedName>
    <definedName name="\F" localSheetId="2">#REF!</definedName>
    <definedName name="\F" localSheetId="3">#REF!</definedName>
    <definedName name="\F" localSheetId="4">#REF!</definedName>
    <definedName name="\F" localSheetId="5">#REF!</definedName>
    <definedName name="\F" localSheetId="6">#REF!</definedName>
    <definedName name="\F" localSheetId="7">#REF!</definedName>
    <definedName name="\F" localSheetId="8">#REF!</definedName>
    <definedName name="\F">#REF!</definedName>
    <definedName name="\G" localSheetId="0">#REF!</definedName>
    <definedName name="\G" localSheetId="9">#REF!</definedName>
    <definedName name="\G" localSheetId="10">#REF!</definedName>
    <definedName name="\G" localSheetId="11">#REF!</definedName>
    <definedName name="\G" localSheetId="12">#REF!</definedName>
    <definedName name="\G" localSheetId="13">#REF!</definedName>
    <definedName name="\G" localSheetId="14">#REF!</definedName>
    <definedName name="\G" localSheetId="15">#REF!</definedName>
    <definedName name="\G" localSheetId="16">#REF!</definedName>
    <definedName name="\G" localSheetId="17">#REF!</definedName>
    <definedName name="\G" localSheetId="18">#REF!</definedName>
    <definedName name="\G" localSheetId="1">#REF!</definedName>
    <definedName name="\G" localSheetId="19">#REF!</definedName>
    <definedName name="\G" localSheetId="20">#REF!</definedName>
    <definedName name="\G" localSheetId="21">#REF!</definedName>
    <definedName name="\G" localSheetId="22">#REF!</definedName>
    <definedName name="\G" localSheetId="23">#REF!</definedName>
    <definedName name="\G" localSheetId="24">#REF!</definedName>
    <definedName name="\G" localSheetId="2">#REF!</definedName>
    <definedName name="\G" localSheetId="3">#REF!</definedName>
    <definedName name="\G" localSheetId="4">#REF!</definedName>
    <definedName name="\G" localSheetId="5">#REF!</definedName>
    <definedName name="\G" localSheetId="6">#REF!</definedName>
    <definedName name="\G" localSheetId="7">#REF!</definedName>
    <definedName name="\G" localSheetId="8">#REF!</definedName>
    <definedName name="\G">#REF!</definedName>
    <definedName name="\M" localSheetId="0">#REF!</definedName>
    <definedName name="\M" localSheetId="9">#REF!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1">#REF!</definedName>
    <definedName name="\M" localSheetId="19">#REF!</definedName>
    <definedName name="\M" localSheetId="20">#REF!</definedName>
    <definedName name="\M" localSheetId="21">#REF!</definedName>
    <definedName name="\M" localSheetId="22">#REF!</definedName>
    <definedName name="\M" localSheetId="23">#REF!</definedName>
    <definedName name="\M" localSheetId="24">#REF!</definedName>
    <definedName name="\M" localSheetId="2">#REF!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#REF!</definedName>
    <definedName name="\Y" localSheetId="0">#REF!</definedName>
    <definedName name="\Y" localSheetId="9">#REF!</definedName>
    <definedName name="\Y" localSheetId="10">#REF!</definedName>
    <definedName name="\Y" localSheetId="11">#REF!</definedName>
    <definedName name="\Y" localSheetId="12">#REF!</definedName>
    <definedName name="\Y" localSheetId="13">#REF!</definedName>
    <definedName name="\Y" localSheetId="14">#REF!</definedName>
    <definedName name="\Y" localSheetId="15">#REF!</definedName>
    <definedName name="\Y" localSheetId="16">#REF!</definedName>
    <definedName name="\Y" localSheetId="17">#REF!</definedName>
    <definedName name="\Y" localSheetId="18">#REF!</definedName>
    <definedName name="\Y" localSheetId="1">#REF!</definedName>
    <definedName name="\Y" localSheetId="19">#REF!</definedName>
    <definedName name="\Y" localSheetId="20">#REF!</definedName>
    <definedName name="\Y" localSheetId="21">#REF!</definedName>
    <definedName name="\Y" localSheetId="22">#REF!</definedName>
    <definedName name="\Y" localSheetId="23">#REF!</definedName>
    <definedName name="\Y" localSheetId="24">#REF!</definedName>
    <definedName name="\Y" localSheetId="2">#REF!</definedName>
    <definedName name="\Y" localSheetId="3">#REF!</definedName>
    <definedName name="\Y" localSheetId="4">#REF!</definedName>
    <definedName name="\Y" localSheetId="5">#REF!</definedName>
    <definedName name="\Y" localSheetId="6">#REF!</definedName>
    <definedName name="\Y" localSheetId="7">#REF!</definedName>
    <definedName name="\Y" localSheetId="8">#REF!</definedName>
    <definedName name="\Y">#REF!</definedName>
    <definedName name="\Z" localSheetId="0">#REF!</definedName>
    <definedName name="\Z" localSheetId="9">#REF!</definedName>
    <definedName name="\Z" localSheetId="10">#REF!</definedName>
    <definedName name="\Z" localSheetId="11">#REF!</definedName>
    <definedName name="\Z" localSheetId="12">#REF!</definedName>
    <definedName name="\Z" localSheetId="13">#REF!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1">#REF!</definedName>
    <definedName name="\Z" localSheetId="19">#REF!</definedName>
    <definedName name="\Z" localSheetId="20">#REF!</definedName>
    <definedName name="\Z" localSheetId="21">#REF!</definedName>
    <definedName name="\Z" localSheetId="22">#REF!</definedName>
    <definedName name="\Z" localSheetId="23">#REF!</definedName>
    <definedName name="\Z" localSheetId="24">#REF!</definedName>
    <definedName name="\Z" localSheetId="2">#REF!</definedName>
    <definedName name="\Z" localSheetId="3">#REF!</definedName>
    <definedName name="\Z" localSheetId="4">#REF!</definedName>
    <definedName name="\Z" localSheetId="5">#REF!</definedName>
    <definedName name="\Z" localSheetId="6">#REF!</definedName>
    <definedName name="\Z" localSheetId="7">#REF!</definedName>
    <definedName name="\Z" localSheetId="8">#REF!</definedName>
    <definedName name="\Z">#REF!</definedName>
    <definedName name="_EX9596" localSheetId="0">#REF!</definedName>
    <definedName name="_EX9596" localSheetId="9">#REF!</definedName>
    <definedName name="_EX9596" localSheetId="10">#REF!</definedName>
    <definedName name="_EX9596" localSheetId="11">#REF!</definedName>
    <definedName name="_EX9596" localSheetId="12">#REF!</definedName>
    <definedName name="_EX9596" localSheetId="13">#REF!</definedName>
    <definedName name="_EX9596" localSheetId="14">#REF!</definedName>
    <definedName name="_EX9596" localSheetId="15">#REF!</definedName>
    <definedName name="_EX9596" localSheetId="16">#REF!</definedName>
    <definedName name="_EX9596" localSheetId="17">#REF!</definedName>
    <definedName name="_EX9596" localSheetId="18">#REF!</definedName>
    <definedName name="_EX9596" localSheetId="1">#REF!</definedName>
    <definedName name="_EX9596" localSheetId="19">#REF!</definedName>
    <definedName name="_EX9596" localSheetId="20">#REF!</definedName>
    <definedName name="_EX9596" localSheetId="21">#REF!</definedName>
    <definedName name="_EX9596" localSheetId="22">#REF!</definedName>
    <definedName name="_EX9596" localSheetId="23">#REF!</definedName>
    <definedName name="_EX9596" localSheetId="24">#REF!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 localSheetId="7">#REF!</definedName>
    <definedName name="_EX9596" localSheetId="8">#REF!</definedName>
    <definedName name="_EX9596">#REF!</definedName>
    <definedName name="_xlnm._FilterDatabase" localSheetId="7" hidden="1">'Figure 8'!$B$12:$D$12</definedName>
    <definedName name="_Key1" localSheetId="0" hidden="1">#REF!</definedName>
    <definedName name="_Key1" localSheetId="9" hidden="1">#REF!</definedName>
    <definedName name="_Key1" localSheetId="10" hidden="1">#REF!</definedName>
    <definedName name="_Key1" localSheetId="11" hidden="1">#REF!</definedName>
    <definedName name="_Key1" localSheetId="12" hidden="1">#REF!</definedName>
    <definedName name="_Key1" localSheetId="13" hidden="1">#REF!</definedName>
    <definedName name="_Key1" localSheetId="14" hidden="1">#REF!</definedName>
    <definedName name="_Key1" localSheetId="15" hidden="1">#REF!</definedName>
    <definedName name="_Key1" localSheetId="16" hidden="1">#REF!</definedName>
    <definedName name="_Key1" localSheetId="17" hidden="1">#REF!</definedName>
    <definedName name="_Key1" localSheetId="18" hidden="1">#REF!</definedName>
    <definedName name="_Key1" localSheetId="1" hidden="1">#REF!</definedName>
    <definedName name="_Key1" localSheetId="19" hidden="1">#REF!</definedName>
    <definedName name="_Key1" localSheetId="20"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hidden="1">#REF!</definedName>
    <definedName name="_Order1" hidden="1">255</definedName>
    <definedName name="_Sort" localSheetId="0"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1" hidden="1">#REF!</definedName>
    <definedName name="_Sort" localSheetId="19"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hidden="1">#REF!</definedName>
    <definedName name="a" localSheetId="0">#REF!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1">#REF!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drra" localSheetId="0">#REF!</definedName>
    <definedName name="adrra" localSheetId="9">#REF!</definedName>
    <definedName name="adrra" localSheetId="10">#REF!</definedName>
    <definedName name="adrra" localSheetId="11">#REF!</definedName>
    <definedName name="adrra" localSheetId="12">#REF!</definedName>
    <definedName name="adrra" localSheetId="13">#REF!</definedName>
    <definedName name="adrra" localSheetId="14">#REF!</definedName>
    <definedName name="adrra" localSheetId="15">#REF!</definedName>
    <definedName name="adrra" localSheetId="16">#REF!</definedName>
    <definedName name="adrra" localSheetId="17">#REF!</definedName>
    <definedName name="adrra" localSheetId="18">#REF!</definedName>
    <definedName name="adrra" localSheetId="1">#REF!</definedName>
    <definedName name="adrra" localSheetId="19">#REF!</definedName>
    <definedName name="adrra" localSheetId="20">#REF!</definedName>
    <definedName name="adrra" localSheetId="21">#REF!</definedName>
    <definedName name="adrra" localSheetId="22">#REF!</definedName>
    <definedName name="adrra" localSheetId="23">#REF!</definedName>
    <definedName name="adrra" localSheetId="24">#REF!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0" hidden="1">#REF!</definedName>
    <definedName name="adsadrr" localSheetId="9" hidden="1">#REF!</definedName>
    <definedName name="adsadrr" localSheetId="10" hidden="1">#REF!</definedName>
    <definedName name="adsadrr" localSheetId="11" hidden="1">#REF!</definedName>
    <definedName name="adsadrr" localSheetId="12" hidden="1">#REF!</definedName>
    <definedName name="adsadrr" localSheetId="13" hidden="1">#REF!</definedName>
    <definedName name="adsadrr" localSheetId="14" hidden="1">#REF!</definedName>
    <definedName name="adsadrr" localSheetId="15" hidden="1">#REF!</definedName>
    <definedName name="adsadrr" localSheetId="16" hidden="1">#REF!</definedName>
    <definedName name="adsadrr" localSheetId="17" hidden="1">#REF!</definedName>
    <definedName name="adsadrr" localSheetId="18" hidden="1">#REF!</definedName>
    <definedName name="adsadrr" localSheetId="1" hidden="1">#REF!</definedName>
    <definedName name="adsadrr" localSheetId="19" hidden="1">#REF!</definedName>
    <definedName name="adsadrr" localSheetId="20" hidden="1">#REF!</definedName>
    <definedName name="adsadrr" localSheetId="21" hidden="1">#REF!</definedName>
    <definedName name="adsadrr" localSheetId="22" hidden="1">#REF!</definedName>
    <definedName name="adsadrr" localSheetId="23" hidden="1">#REF!</definedName>
    <definedName name="adsadrr" localSheetId="24"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hidden="1">#REF!</definedName>
    <definedName name="ALLBIRR" localSheetId="0">#REF!</definedName>
    <definedName name="ALLBIRR" localSheetId="9">#REF!</definedName>
    <definedName name="ALLBIRR" localSheetId="10">#REF!</definedName>
    <definedName name="ALLBIRR" localSheetId="11">#REF!</definedName>
    <definedName name="ALLBIRR" localSheetId="12">#REF!</definedName>
    <definedName name="ALLBIRR" localSheetId="13">#REF!</definedName>
    <definedName name="ALLBIRR" localSheetId="14">#REF!</definedName>
    <definedName name="ALLBIRR" localSheetId="15">#REF!</definedName>
    <definedName name="ALLBIRR" localSheetId="16">#REF!</definedName>
    <definedName name="ALLBIRR" localSheetId="17">#REF!</definedName>
    <definedName name="ALLBIRR" localSheetId="18">#REF!</definedName>
    <definedName name="ALLBIRR" localSheetId="1">#REF!</definedName>
    <definedName name="ALLBIRR" localSheetId="19">#REF!</definedName>
    <definedName name="ALLBIRR" localSheetId="20">#REF!</definedName>
    <definedName name="ALLBIRR" localSheetId="21">#REF!</definedName>
    <definedName name="ALLBIRR" localSheetId="22">#REF!</definedName>
    <definedName name="ALLBIRR" localSheetId="23">#REF!</definedName>
    <definedName name="ALLBIRR" localSheetId="24">#REF!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 localSheetId="7">#REF!</definedName>
    <definedName name="ALLBIRR" localSheetId="8">#REF!</definedName>
    <definedName name="ALLBIRR">#REF!</definedName>
    <definedName name="AllData" localSheetId="0">#REF!</definedName>
    <definedName name="AllData" localSheetId="9">#REF!</definedName>
    <definedName name="AllData" localSheetId="10">#REF!</definedName>
    <definedName name="AllData" localSheetId="11">#REF!</definedName>
    <definedName name="AllData" localSheetId="12">#REF!</definedName>
    <definedName name="AllData" localSheetId="13">#REF!</definedName>
    <definedName name="AllData" localSheetId="14">#REF!</definedName>
    <definedName name="AllData" localSheetId="15">#REF!</definedName>
    <definedName name="AllData" localSheetId="16">#REF!</definedName>
    <definedName name="AllData" localSheetId="17">#REF!</definedName>
    <definedName name="AllData" localSheetId="18">#REF!</definedName>
    <definedName name="AllData" localSheetId="1">#REF!</definedName>
    <definedName name="AllData" localSheetId="19">#REF!</definedName>
    <definedName name="AllData" localSheetId="20">#REF!</definedName>
    <definedName name="AllData" localSheetId="21">#REF!</definedName>
    <definedName name="AllData" localSheetId="22">#REF!</definedName>
    <definedName name="AllData" localSheetId="23">#REF!</definedName>
    <definedName name="AllData" localSheetId="24">#REF!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 localSheetId="7">#REF!</definedName>
    <definedName name="AllData" localSheetId="8">#REF!</definedName>
    <definedName name="AllData">#REF!</definedName>
    <definedName name="ALLSDR" localSheetId="0">#REF!</definedName>
    <definedName name="ALLSDR" localSheetId="9">#REF!</definedName>
    <definedName name="ALLSDR" localSheetId="10">#REF!</definedName>
    <definedName name="ALLSDR" localSheetId="11">#REF!</definedName>
    <definedName name="ALLSDR" localSheetId="12">#REF!</definedName>
    <definedName name="ALLSDR" localSheetId="13">#REF!</definedName>
    <definedName name="ALLSDR" localSheetId="14">#REF!</definedName>
    <definedName name="ALLSDR" localSheetId="15">#REF!</definedName>
    <definedName name="ALLSDR" localSheetId="16">#REF!</definedName>
    <definedName name="ALLSDR" localSheetId="17">#REF!</definedName>
    <definedName name="ALLSDR" localSheetId="18">#REF!</definedName>
    <definedName name="ALLSDR" localSheetId="1">#REF!</definedName>
    <definedName name="ALLSDR" localSheetId="19">#REF!</definedName>
    <definedName name="ALLSDR" localSheetId="20">#REF!</definedName>
    <definedName name="ALLSDR" localSheetId="21">#REF!</definedName>
    <definedName name="ALLSDR" localSheetId="22">#REF!</definedName>
    <definedName name="ALLSDR" localSheetId="23">#REF!</definedName>
    <definedName name="ALLSDR" localSheetId="24">#REF!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 localSheetId="7">#REF!</definedName>
    <definedName name="ALLSDR" localSheetId="8">#REF!</definedName>
    <definedName name="ALLSDR">#REF!</definedName>
    <definedName name="asdrae" localSheetId="0" hidden="1">#REF!</definedName>
    <definedName name="asdrae" localSheetId="9" hidden="1">#REF!</definedName>
    <definedName name="asdrae" localSheetId="10" hidden="1">#REF!</definedName>
    <definedName name="asdrae" localSheetId="11" hidden="1">#REF!</definedName>
    <definedName name="asdrae" localSheetId="12" hidden="1">#REF!</definedName>
    <definedName name="asdrae" localSheetId="13" hidden="1">#REF!</definedName>
    <definedName name="asdrae" localSheetId="14" hidden="1">#REF!</definedName>
    <definedName name="asdrae" localSheetId="15" hidden="1">#REF!</definedName>
    <definedName name="asdrae" localSheetId="16" hidden="1">#REF!</definedName>
    <definedName name="asdrae" localSheetId="17" hidden="1">#REF!</definedName>
    <definedName name="asdrae" localSheetId="18" hidden="1">#REF!</definedName>
    <definedName name="asdrae" localSheetId="1" hidden="1">#REF!</definedName>
    <definedName name="asdrae" localSheetId="19" hidden="1">#REF!</definedName>
    <definedName name="asdrae" localSheetId="20" hidden="1">#REF!</definedName>
    <definedName name="asdrae" localSheetId="21" hidden="1">#REF!</definedName>
    <definedName name="asdrae" localSheetId="22" hidden="1">#REF!</definedName>
    <definedName name="asdrae" localSheetId="23" hidden="1">#REF!</definedName>
    <definedName name="asdrae" localSheetId="24"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hidden="1">#REF!</definedName>
    <definedName name="asdrra" localSheetId="0">#REF!</definedName>
    <definedName name="asdrra" localSheetId="9">#REF!</definedName>
    <definedName name="asdrra" localSheetId="10">#REF!</definedName>
    <definedName name="asdrra" localSheetId="11">#REF!</definedName>
    <definedName name="asdrra" localSheetId="12">#REF!</definedName>
    <definedName name="asdrra" localSheetId="13">#REF!</definedName>
    <definedName name="asdrra" localSheetId="14">#REF!</definedName>
    <definedName name="asdrra" localSheetId="15">#REF!</definedName>
    <definedName name="asdrra" localSheetId="16">#REF!</definedName>
    <definedName name="asdrra" localSheetId="17">#REF!</definedName>
    <definedName name="asdrra" localSheetId="18">#REF!</definedName>
    <definedName name="asdrra" localSheetId="1">#REF!</definedName>
    <definedName name="asdrra" localSheetId="19">#REF!</definedName>
    <definedName name="asdrra" localSheetId="20">#REF!</definedName>
    <definedName name="asdrra" localSheetId="21">#REF!</definedName>
    <definedName name="asdrra" localSheetId="22">#REF!</definedName>
    <definedName name="asdrra" localSheetId="23">#REF!</definedName>
    <definedName name="asdrra" localSheetId="24">#REF!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 localSheetId="7">#REF!</definedName>
    <definedName name="asdrra" localSheetId="8">#REF!</definedName>
    <definedName name="asdrra">#REF!</definedName>
    <definedName name="ase" localSheetId="0">#REF!</definedName>
    <definedName name="ase" localSheetId="9">#REF!</definedName>
    <definedName name="ase" localSheetId="10">#REF!</definedName>
    <definedName name="ase" localSheetId="11">#REF!</definedName>
    <definedName name="ase" localSheetId="12">#REF!</definedName>
    <definedName name="ase" localSheetId="13">#REF!</definedName>
    <definedName name="ase" localSheetId="14">#REF!</definedName>
    <definedName name="ase" localSheetId="15">#REF!</definedName>
    <definedName name="ase" localSheetId="16">#REF!</definedName>
    <definedName name="ase" localSheetId="17">#REF!</definedName>
    <definedName name="ase" localSheetId="18">#REF!</definedName>
    <definedName name="ase" localSheetId="1">#REF!</definedName>
    <definedName name="ase" localSheetId="19">#REF!</definedName>
    <definedName name="ase" localSheetId="20">#REF!</definedName>
    <definedName name="ase" localSheetId="21">#REF!</definedName>
    <definedName name="ase" localSheetId="22">#REF!</definedName>
    <definedName name="ase" localSheetId="23">#REF!</definedName>
    <definedName name="ase" localSheetId="24">#REF!</definedName>
    <definedName name="ase" localSheetId="2">#REF!</definedName>
    <definedName name="ase" localSheetId="3">#REF!</definedName>
    <definedName name="ase" localSheetId="4">#REF!</definedName>
    <definedName name="ase" localSheetId="5">#REF!</definedName>
    <definedName name="ase" localSheetId="6">#REF!</definedName>
    <definedName name="ase" localSheetId="7">#REF!</definedName>
    <definedName name="ase" localSheetId="8">#REF!</definedName>
    <definedName name="ase">#REF!</definedName>
    <definedName name="aser" localSheetId="0">#REF!</definedName>
    <definedName name="aser" localSheetId="9">#REF!</definedName>
    <definedName name="aser" localSheetId="10">#REF!</definedName>
    <definedName name="aser" localSheetId="11">#REF!</definedName>
    <definedName name="aser" localSheetId="12">#REF!</definedName>
    <definedName name="aser" localSheetId="13">#REF!</definedName>
    <definedName name="aser" localSheetId="14">#REF!</definedName>
    <definedName name="aser" localSheetId="15">#REF!</definedName>
    <definedName name="aser" localSheetId="16">#REF!</definedName>
    <definedName name="aser" localSheetId="17">#REF!</definedName>
    <definedName name="aser" localSheetId="18">#REF!</definedName>
    <definedName name="aser" localSheetId="1">#REF!</definedName>
    <definedName name="aser" localSheetId="19">#REF!</definedName>
    <definedName name="aser" localSheetId="20">#REF!</definedName>
    <definedName name="aser" localSheetId="21">#REF!</definedName>
    <definedName name="aser" localSheetId="22">#REF!</definedName>
    <definedName name="aser" localSheetId="23">#REF!</definedName>
    <definedName name="aser" localSheetId="24">#REF!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 localSheetId="7">#REF!</definedName>
    <definedName name="aser" localSheetId="8">#REF!</definedName>
    <definedName name="aser">#REF!</definedName>
    <definedName name="asraa" localSheetId="0">#REF!</definedName>
    <definedName name="asraa" localSheetId="9">#REF!</definedName>
    <definedName name="asraa" localSheetId="10">#REF!</definedName>
    <definedName name="asraa" localSheetId="11">#REF!</definedName>
    <definedName name="asraa" localSheetId="12">#REF!</definedName>
    <definedName name="asraa" localSheetId="13">#REF!</definedName>
    <definedName name="asraa" localSheetId="14">#REF!</definedName>
    <definedName name="asraa" localSheetId="15">#REF!</definedName>
    <definedName name="asraa" localSheetId="16">#REF!</definedName>
    <definedName name="asraa" localSheetId="17">#REF!</definedName>
    <definedName name="asraa" localSheetId="18">#REF!</definedName>
    <definedName name="asraa" localSheetId="1">#REF!</definedName>
    <definedName name="asraa" localSheetId="19">#REF!</definedName>
    <definedName name="asraa" localSheetId="20">#REF!</definedName>
    <definedName name="asraa" localSheetId="21">#REF!</definedName>
    <definedName name="asraa" localSheetId="22">#REF!</definedName>
    <definedName name="asraa" localSheetId="23">#REF!</definedName>
    <definedName name="asraa" localSheetId="24">#REF!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 localSheetId="7">#REF!</definedName>
    <definedName name="asraa" localSheetId="8">#REF!</definedName>
    <definedName name="asraa">#REF!</definedName>
    <definedName name="asrraa44" localSheetId="0">#REF!</definedName>
    <definedName name="asrraa44" localSheetId="9">#REF!</definedName>
    <definedName name="asrraa44" localSheetId="10">#REF!</definedName>
    <definedName name="asrraa44" localSheetId="11">#REF!</definedName>
    <definedName name="asrraa44" localSheetId="12">#REF!</definedName>
    <definedName name="asrraa44" localSheetId="13">#REF!</definedName>
    <definedName name="asrraa44" localSheetId="14">#REF!</definedName>
    <definedName name="asrraa44" localSheetId="15">#REF!</definedName>
    <definedName name="asrraa44" localSheetId="16">#REF!</definedName>
    <definedName name="asrraa44" localSheetId="17">#REF!</definedName>
    <definedName name="asrraa44" localSheetId="18">#REF!</definedName>
    <definedName name="asrraa44" localSheetId="1">#REF!</definedName>
    <definedName name="asrraa44" localSheetId="19">#REF!</definedName>
    <definedName name="asrraa44" localSheetId="20">#REF!</definedName>
    <definedName name="asrraa44" localSheetId="21">#REF!</definedName>
    <definedName name="asrraa44" localSheetId="22">#REF!</definedName>
    <definedName name="asrraa44" localSheetId="23">#REF!</definedName>
    <definedName name="asrraa44" localSheetId="24">#REF!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 localSheetId="7">#REF!</definedName>
    <definedName name="asrraa44" localSheetId="8">#REF!</definedName>
    <definedName name="asrraa44">#REF!</definedName>
    <definedName name="ASSUM" localSheetId="0">#REF!</definedName>
    <definedName name="ASSUM" localSheetId="9">#REF!</definedName>
    <definedName name="ASSUM" localSheetId="10">#REF!</definedName>
    <definedName name="ASSUM" localSheetId="11">#REF!</definedName>
    <definedName name="ASSUM" localSheetId="12">#REF!</definedName>
    <definedName name="ASSUM" localSheetId="13">#REF!</definedName>
    <definedName name="ASSUM" localSheetId="14">#REF!</definedName>
    <definedName name="ASSUM" localSheetId="15">#REF!</definedName>
    <definedName name="ASSUM" localSheetId="16">#REF!</definedName>
    <definedName name="ASSUM" localSheetId="17">#REF!</definedName>
    <definedName name="ASSUM" localSheetId="18">#REF!</definedName>
    <definedName name="ASSUM" localSheetId="1">#REF!</definedName>
    <definedName name="ASSUM" localSheetId="19">#REF!</definedName>
    <definedName name="ASSUM" localSheetId="20">#REF!</definedName>
    <definedName name="ASSUM" localSheetId="21">#REF!</definedName>
    <definedName name="ASSUM" localSheetId="22">#REF!</definedName>
    <definedName name="ASSUM" localSheetId="23">#REF!</definedName>
    <definedName name="ASSUM" localSheetId="24">#REF!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 localSheetId="7">#REF!</definedName>
    <definedName name="ASSUM" localSheetId="8">#REF!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#REF!</definedName>
    <definedName name="b" localSheetId="19">#REF!</definedName>
    <definedName name="b" localSheetId="20">#REF!</definedName>
    <definedName name="b" localSheetId="21">#REF!</definedName>
    <definedName name="b" localSheetId="22">#REF!</definedName>
    <definedName name="b" localSheetId="23">#REF!</definedName>
    <definedName name="b" localSheetId="24">#REF!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c" localSheetId="0">#REF!</definedName>
    <definedName name="cc" localSheetId="9">#REF!</definedName>
    <definedName name="cc" localSheetId="10">#REF!</definedName>
    <definedName name="cc" localSheetId="11">#REF!</definedName>
    <definedName name="cc" localSheetId="12">#REF!</definedName>
    <definedName name="cc" localSheetId="13">#REF!</definedName>
    <definedName name="cc" localSheetId="14">#REF!</definedName>
    <definedName name="cc" localSheetId="15">#REF!</definedName>
    <definedName name="cc" localSheetId="16">#REF!</definedName>
    <definedName name="cc" localSheetId="17">#REF!</definedName>
    <definedName name="cc" localSheetId="18">#REF!</definedName>
    <definedName name="cc" localSheetId="1">#REF!</definedName>
    <definedName name="cc" localSheetId="19">#REF!</definedName>
    <definedName name="cc" localSheetId="20">#REF!</definedName>
    <definedName name="cc" localSheetId="21">#REF!</definedName>
    <definedName name="cc" localSheetId="22">#REF!</definedName>
    <definedName name="cc" localSheetId="23">#REF!</definedName>
    <definedName name="cc" localSheetId="24">#REF!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#REF!</definedName>
    <definedName name="countries">[2]lists!$A$2:$A$190</definedName>
    <definedName name="Crt" localSheetId="0">#REF!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4">#REF!</definedName>
    <definedName name="Crt" localSheetId="15">#REF!</definedName>
    <definedName name="Crt" localSheetId="16">#REF!</definedName>
    <definedName name="Crt" localSheetId="17">#REF!</definedName>
    <definedName name="Crt" localSheetId="18">#REF!</definedName>
    <definedName name="Crt" localSheetId="1">#REF!</definedName>
    <definedName name="Crt" localSheetId="19">#REF!</definedName>
    <definedName name="Crt" localSheetId="20">#REF!</definedName>
    <definedName name="Crt" localSheetId="21">#REF!</definedName>
    <definedName name="Crt" localSheetId="22">#REF!</definedName>
    <definedName name="Crt" localSheetId="23">#REF!</definedName>
    <definedName name="Crt" localSheetId="24">#REF!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4">#REF!</definedName>
    <definedName name="Dataset" localSheetId="15">#REF!</definedName>
    <definedName name="Dataset" localSheetId="16">#REF!</definedName>
    <definedName name="Dataset" localSheetId="17">#REF!</definedName>
    <definedName name="Dataset" localSheetId="18">#REF!</definedName>
    <definedName name="Dataset" localSheetId="1">#REF!</definedName>
    <definedName name="Dataset" localSheetId="19">#REF!</definedName>
    <definedName name="Dataset" localSheetId="20">#REF!</definedName>
    <definedName name="Dataset" localSheetId="21">#REF!</definedName>
    <definedName name="Dataset" localSheetId="22">#REF!</definedName>
    <definedName name="Dataset" localSheetId="23">#REF!</definedName>
    <definedName name="Dataset" localSheetId="24">#REF!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0">#REF!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4">#REF!</definedName>
    <definedName name="dd" localSheetId="15">#REF!</definedName>
    <definedName name="dd" localSheetId="16">#REF!</definedName>
    <definedName name="dd" localSheetId="17">#REF!</definedName>
    <definedName name="dd" localSheetId="18">#REF!</definedName>
    <definedName name="dd" localSheetId="1">#REF!</definedName>
    <definedName name="dd" localSheetId="19">#REF!</definedName>
    <definedName name="dd" localSheetId="20">#REF!</definedName>
    <definedName name="dd" localSheetId="21">#REF!</definedName>
    <definedName name="dd" localSheetId="22">#REF!</definedName>
    <definedName name="dd" localSheetId="23">#REF!</definedName>
    <definedName name="dd" localSheetId="24">#REF!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#REF!</definedName>
    <definedName name="Deal_Date">'[1]Inter-Bank'!$B$5</definedName>
    <definedName name="DEBT" localSheetId="0">#REF!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4">#REF!</definedName>
    <definedName name="DEBT" localSheetId="15">#REF!</definedName>
    <definedName name="DEBT" localSheetId="16">#REF!</definedName>
    <definedName name="DEBT" localSheetId="17">#REF!</definedName>
    <definedName name="DEBT" localSheetId="18">#REF!</definedName>
    <definedName name="DEBT" localSheetId="1">#REF!</definedName>
    <definedName name="DEBT" localSheetId="19">#REF!</definedName>
    <definedName name="DEBT" localSheetId="20">#REF!</definedName>
    <definedName name="DEBT" localSheetId="21">#REF!</definedName>
    <definedName name="DEBT" localSheetId="22">#REF!</definedName>
    <definedName name="DEBT" localSheetId="23">#REF!</definedName>
    <definedName name="DEBT" localSheetId="24">#REF!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#REF!</definedName>
    <definedName name="developing_countries">'[5]country selector'!$AB$8:$AB$181</definedName>
    <definedName name="developingcountries" localSheetId="0">#REF!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4">#REF!</definedName>
    <definedName name="developingcountries" localSheetId="15">#REF!</definedName>
    <definedName name="developingcountries" localSheetId="16">#REF!</definedName>
    <definedName name="developingcountries" localSheetId="17">#REF!</definedName>
    <definedName name="developingcountries" localSheetId="18">#REF!</definedName>
    <definedName name="developingcountries" localSheetId="1">#REF!</definedName>
    <definedName name="developingcountries" localSheetId="19">#REF!</definedName>
    <definedName name="developingcountries" localSheetId="20">#REF!</definedName>
    <definedName name="developingcountries" localSheetId="21">#REF!</definedName>
    <definedName name="developingcountries" localSheetId="22">#REF!</definedName>
    <definedName name="developingcountries" localSheetId="23">#REF!</definedName>
    <definedName name="developingcountries" localSheetId="24">#REF!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0">#REF!</definedName>
    <definedName name="Donors" localSheetId="9">#REF!</definedName>
    <definedName name="Donors" localSheetId="10">#REF!</definedName>
    <definedName name="Donors" localSheetId="11">#REF!</definedName>
    <definedName name="Donors" localSheetId="12">#REF!</definedName>
    <definedName name="Donors" localSheetId="13">#REF!</definedName>
    <definedName name="Donors" localSheetId="14">#REF!</definedName>
    <definedName name="Donors" localSheetId="15">#REF!</definedName>
    <definedName name="Donors" localSheetId="16">#REF!</definedName>
    <definedName name="Donors" localSheetId="17">#REF!</definedName>
    <definedName name="Donors" localSheetId="18">#REF!</definedName>
    <definedName name="Donors" localSheetId="1">#REF!</definedName>
    <definedName name="Donors" localSheetId="19">#REF!</definedName>
    <definedName name="Donors" localSheetId="20">#REF!</definedName>
    <definedName name="Donors" localSheetId="21">#REF!</definedName>
    <definedName name="Donors" localSheetId="22">#REF!</definedName>
    <definedName name="Donors" localSheetId="23">#REF!</definedName>
    <definedName name="Donors" localSheetId="24">#REF!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#REF!</definedName>
    <definedName name="ee" localSheetId="0">#REF!</definedName>
    <definedName name="ee" localSheetId="9">#REF!</definedName>
    <definedName name="ee" localSheetId="10">#REF!</definedName>
    <definedName name="ee" localSheetId="11">#REF!</definedName>
    <definedName name="ee" localSheetId="12">#REF!</definedName>
    <definedName name="ee" localSheetId="13">#REF!</definedName>
    <definedName name="ee" localSheetId="14">#REF!</definedName>
    <definedName name="ee" localSheetId="15">#REF!</definedName>
    <definedName name="ee" localSheetId="16">#REF!</definedName>
    <definedName name="ee" localSheetId="17">#REF!</definedName>
    <definedName name="ee" localSheetId="18">#REF!</definedName>
    <definedName name="ee" localSheetId="1">#REF!</definedName>
    <definedName name="ee" localSheetId="19">#REF!</definedName>
    <definedName name="ee" localSheetId="20">#REF!</definedName>
    <definedName name="ee" localSheetId="21">#REF!</definedName>
    <definedName name="ee" localSheetId="22">#REF!</definedName>
    <definedName name="ee" localSheetId="23">#REF!</definedName>
    <definedName name="ee" localSheetId="24">#REF!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#REF!</definedName>
    <definedName name="govtexpgroups">[6]Groups!$G$4:$G$9</definedName>
    <definedName name="Highest_Inter_Bank_Rate">'[1]Inter-Bank'!$L$5</definedName>
    <definedName name="INTEREST" localSheetId="0">#REF!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4">#REF!</definedName>
    <definedName name="INTEREST" localSheetId="15">#REF!</definedName>
    <definedName name="INTEREST" localSheetId="16">#REF!</definedName>
    <definedName name="INTEREST" localSheetId="17">#REF!</definedName>
    <definedName name="INTEREST" localSheetId="18">#REF!</definedName>
    <definedName name="INTEREST" localSheetId="1">#REF!</definedName>
    <definedName name="INTEREST" localSheetId="19">#REF!</definedName>
    <definedName name="INTEREST" localSheetId="20">#REF!</definedName>
    <definedName name="INTEREST" localSheetId="21">#REF!</definedName>
    <definedName name="INTEREST" localSheetId="22">#REF!</definedName>
    <definedName name="INTEREST" localSheetId="23">#REF!</definedName>
    <definedName name="INTEREST" localSheetId="24">#REF!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#REF!</definedName>
    <definedName name="Lowest_Inter_Bank_Rate">'[1]Inter-Bank'!$M$5</definedName>
    <definedName name="MEDTERM" localSheetId="0">#REF!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4">#REF!</definedName>
    <definedName name="MEDTERM" localSheetId="15">#REF!</definedName>
    <definedName name="MEDTERM" localSheetId="16">#REF!</definedName>
    <definedName name="MEDTERM" localSheetId="17">#REF!</definedName>
    <definedName name="MEDTERM" localSheetId="18">#REF!</definedName>
    <definedName name="MEDTERM" localSheetId="1">#REF!</definedName>
    <definedName name="MEDTERM" localSheetId="19">#REF!</definedName>
    <definedName name="MEDTERM" localSheetId="20">#REF!</definedName>
    <definedName name="MEDTERM" localSheetId="21">#REF!</definedName>
    <definedName name="MEDTERM" localSheetId="22">#REF!</definedName>
    <definedName name="MEDTERM" localSheetId="23">#REF!</definedName>
    <definedName name="MEDTERM" localSheetId="24">#REF!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#REF!</definedName>
    <definedName name="nmBlankCell" localSheetId="0">#REF!</definedName>
    <definedName name="nmBlankCell" localSheetId="9">#REF!</definedName>
    <definedName name="nmBlankCell" localSheetId="10">#REF!</definedName>
    <definedName name="nmBlankCell" localSheetId="11">#REF!</definedName>
    <definedName name="nmBlankCell" localSheetId="12">#REF!</definedName>
    <definedName name="nmBlankCell" localSheetId="13">#REF!</definedName>
    <definedName name="nmBlankCell" localSheetId="14">#REF!</definedName>
    <definedName name="nmBlankCell" localSheetId="15">#REF!</definedName>
    <definedName name="nmBlankCell" localSheetId="16">#REF!</definedName>
    <definedName name="nmBlankCell" localSheetId="17">#REF!</definedName>
    <definedName name="nmBlankCell" localSheetId="18">#REF!</definedName>
    <definedName name="nmBlankCell" localSheetId="1">#REF!</definedName>
    <definedName name="nmBlankCell" localSheetId="19">#REF!</definedName>
    <definedName name="nmBlankCell" localSheetId="20">#REF!</definedName>
    <definedName name="nmBlankCell" localSheetId="21">#REF!</definedName>
    <definedName name="nmBlankCell" localSheetId="22">#REF!</definedName>
    <definedName name="nmBlankCell" localSheetId="23">#REF!</definedName>
    <definedName name="nmBlankCell" localSheetId="24">#REF!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#REF!</definedName>
    <definedName name="nmBlankRow" localSheetId="0">#REF!</definedName>
    <definedName name="nmBlankRow" localSheetId="9">#REF!</definedName>
    <definedName name="nmBlankRow" localSheetId="10">#REF!</definedName>
    <definedName name="nmBlankRow" localSheetId="11">#REF!</definedName>
    <definedName name="nmBlankRow" localSheetId="12">#REF!</definedName>
    <definedName name="nmBlankRow" localSheetId="13">#REF!</definedName>
    <definedName name="nmBlankRow" localSheetId="14">#REF!</definedName>
    <definedName name="nmBlankRow" localSheetId="15">#REF!</definedName>
    <definedName name="nmBlankRow" localSheetId="16">#REF!</definedName>
    <definedName name="nmBlankRow" localSheetId="17">#REF!</definedName>
    <definedName name="nmBlankRow" localSheetId="18">#REF!</definedName>
    <definedName name="nmBlankRow" localSheetId="1">#REF!</definedName>
    <definedName name="nmBlankRow" localSheetId="19">#REF!</definedName>
    <definedName name="nmBlankRow" localSheetId="20">#REF!</definedName>
    <definedName name="nmBlankRow" localSheetId="21">#REF!</definedName>
    <definedName name="nmBlankRow" localSheetId="22">#REF!</definedName>
    <definedName name="nmBlankRow" localSheetId="23">#REF!</definedName>
    <definedName name="nmBlankRow" localSheetId="24">#REF!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#REF!</definedName>
    <definedName name="nmColumnHeader" localSheetId="0">#REF!</definedName>
    <definedName name="nmColumnHeader" localSheetId="9">#REF!</definedName>
    <definedName name="nmColumnHeader" localSheetId="10">#REF!</definedName>
    <definedName name="nmColumnHeader" localSheetId="11">#REF!</definedName>
    <definedName name="nmColumnHeader" localSheetId="12">#REF!</definedName>
    <definedName name="nmColumnHeader" localSheetId="13">#REF!</definedName>
    <definedName name="nmColumnHeader" localSheetId="14">#REF!</definedName>
    <definedName name="nmColumnHeader" localSheetId="15">#REF!</definedName>
    <definedName name="nmColumnHeader" localSheetId="16">#REF!</definedName>
    <definedName name="nmColumnHeader" localSheetId="17">#REF!</definedName>
    <definedName name="nmColumnHeader" localSheetId="18">#REF!</definedName>
    <definedName name="nmColumnHeader" localSheetId="1">#REF!</definedName>
    <definedName name="nmColumnHeader" localSheetId="19">#REF!</definedName>
    <definedName name="nmColumnHeader" localSheetId="20">#REF!</definedName>
    <definedName name="nmColumnHeader" localSheetId="21">#REF!</definedName>
    <definedName name="nmColumnHeader" localSheetId="22">#REF!</definedName>
    <definedName name="nmColumnHeader" localSheetId="23">#REF!</definedName>
    <definedName name="nmColumnHeader" localSheetId="24">#REF!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#REF!</definedName>
    <definedName name="nmData" localSheetId="0">#REF!</definedName>
    <definedName name="nmData" localSheetId="9">#REF!</definedName>
    <definedName name="nmData" localSheetId="10">#REF!</definedName>
    <definedName name="nmData" localSheetId="11">#REF!</definedName>
    <definedName name="nmData" localSheetId="12">#REF!</definedName>
    <definedName name="nmData" localSheetId="13">#REF!</definedName>
    <definedName name="nmData" localSheetId="14">#REF!</definedName>
    <definedName name="nmData" localSheetId="15">#REF!</definedName>
    <definedName name="nmData" localSheetId="16">#REF!</definedName>
    <definedName name="nmData" localSheetId="17">#REF!</definedName>
    <definedName name="nmData" localSheetId="18">#REF!</definedName>
    <definedName name="nmData" localSheetId="1">#REF!</definedName>
    <definedName name="nmData" localSheetId="19">#REF!</definedName>
    <definedName name="nmData" localSheetId="20">#REF!</definedName>
    <definedName name="nmData" localSheetId="21">#REF!</definedName>
    <definedName name="nmData" localSheetId="22">#REF!</definedName>
    <definedName name="nmData" localSheetId="23">#REF!</definedName>
    <definedName name="nmData" localSheetId="24">#REF!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 localSheetId="7">#REF!</definedName>
    <definedName name="nmData" localSheetId="8">#REF!</definedName>
    <definedName name="nmData">#REF!</definedName>
    <definedName name="nmIndexTable" localSheetId="0">#REF!</definedName>
    <definedName name="nmIndexTable" localSheetId="9">#REF!</definedName>
    <definedName name="nmIndexTable" localSheetId="10">#REF!</definedName>
    <definedName name="nmIndexTable" localSheetId="11">#REF!</definedName>
    <definedName name="nmIndexTable" localSheetId="12">#REF!</definedName>
    <definedName name="nmIndexTable" localSheetId="13">#REF!</definedName>
    <definedName name="nmIndexTable" localSheetId="14">#REF!</definedName>
    <definedName name="nmIndexTable" localSheetId="15">#REF!</definedName>
    <definedName name="nmIndexTable" localSheetId="16">#REF!</definedName>
    <definedName name="nmIndexTable" localSheetId="17">#REF!</definedName>
    <definedName name="nmIndexTable" localSheetId="18">#REF!</definedName>
    <definedName name="nmIndexTable" localSheetId="1">#REF!</definedName>
    <definedName name="nmIndexTable" localSheetId="19">#REF!</definedName>
    <definedName name="nmIndexTable" localSheetId="20">#REF!</definedName>
    <definedName name="nmIndexTable" localSheetId="21">#REF!</definedName>
    <definedName name="nmIndexTable" localSheetId="22">#REF!</definedName>
    <definedName name="nmIndexTable" localSheetId="23">#REF!</definedName>
    <definedName name="nmIndexTable" localSheetId="24">#REF!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 localSheetId="7">#REF!</definedName>
    <definedName name="nmIndexTable" localSheetId="8">#REF!</definedName>
    <definedName name="nmIndexTable">#REF!</definedName>
    <definedName name="nmReportFooter" localSheetId="0">#REF!</definedName>
    <definedName name="nmReportFooter" localSheetId="9">#REF!</definedName>
    <definedName name="nmReportFooter" localSheetId="10">#REF!</definedName>
    <definedName name="nmReportFooter" localSheetId="11">#REF!</definedName>
    <definedName name="nmReportFooter" localSheetId="12">#REF!</definedName>
    <definedName name="nmReportFooter" localSheetId="13">#REF!</definedName>
    <definedName name="nmReportFooter" localSheetId="14">#REF!</definedName>
    <definedName name="nmReportFooter" localSheetId="15">#REF!</definedName>
    <definedName name="nmReportFooter" localSheetId="16">#REF!</definedName>
    <definedName name="nmReportFooter" localSheetId="17">#REF!</definedName>
    <definedName name="nmReportFooter" localSheetId="18">#REF!</definedName>
    <definedName name="nmReportFooter" localSheetId="1">#REF!</definedName>
    <definedName name="nmReportFooter" localSheetId="19">#REF!</definedName>
    <definedName name="nmReportFooter" localSheetId="20">#REF!</definedName>
    <definedName name="nmReportFooter" localSheetId="21">#REF!</definedName>
    <definedName name="nmReportFooter" localSheetId="22">#REF!</definedName>
    <definedName name="nmReportFooter" localSheetId="23">#REF!</definedName>
    <definedName name="nmReportFooter" localSheetId="24">#REF!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#REF!</definedName>
    <definedName name="nmReportHeader" localSheetId="0">#REF!:R0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4">#REF!:R0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1">#REF!:R0</definedName>
    <definedName name="nmReportHeader" localSheetId="19">#REF!:R0</definedName>
    <definedName name="nmReportHeader" localSheetId="20">#REF!:R0</definedName>
    <definedName name="nmReportHeader" localSheetId="21">#REF!:R0</definedName>
    <definedName name="nmReportHeader" localSheetId="22">#REF!:R0</definedName>
    <definedName name="nmReportHeader" localSheetId="23">#REF!:R0</definedName>
    <definedName name="nmReportHeader" localSheetId="24">#REF!:R0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0">#REF!</definedName>
    <definedName name="nmReportNotes" localSheetId="9">#REF!</definedName>
    <definedName name="nmReportNotes" localSheetId="10">#REF!</definedName>
    <definedName name="nmReportNotes" localSheetId="11">#REF!</definedName>
    <definedName name="nmReportNotes" localSheetId="12">#REF!</definedName>
    <definedName name="nmReportNotes" localSheetId="13">#REF!</definedName>
    <definedName name="nmReportNotes" localSheetId="14">#REF!</definedName>
    <definedName name="nmReportNotes" localSheetId="15">#REF!</definedName>
    <definedName name="nmReportNotes" localSheetId="16">#REF!</definedName>
    <definedName name="nmReportNotes" localSheetId="17">#REF!</definedName>
    <definedName name="nmReportNotes" localSheetId="18">#REF!</definedName>
    <definedName name="nmReportNotes" localSheetId="1">#REF!</definedName>
    <definedName name="nmReportNotes" localSheetId="19">#REF!</definedName>
    <definedName name="nmReportNotes" localSheetId="20">#REF!</definedName>
    <definedName name="nmReportNotes" localSheetId="21">#REF!</definedName>
    <definedName name="nmReportNotes" localSheetId="22">#REF!</definedName>
    <definedName name="nmReportNotes" localSheetId="23">#REF!</definedName>
    <definedName name="nmReportNotes" localSheetId="24">#REF!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#REF!</definedName>
    <definedName name="nmRowHeader" localSheetId="0">#REF!</definedName>
    <definedName name="nmRowHeader" localSheetId="9">#REF!</definedName>
    <definedName name="nmRowHeader" localSheetId="10">#REF!</definedName>
    <definedName name="nmRowHeader" localSheetId="11">#REF!</definedName>
    <definedName name="nmRowHeader" localSheetId="12">#REF!</definedName>
    <definedName name="nmRowHeader" localSheetId="13">#REF!</definedName>
    <definedName name="nmRowHeader" localSheetId="14">#REF!</definedName>
    <definedName name="nmRowHeader" localSheetId="15">#REF!</definedName>
    <definedName name="nmRowHeader" localSheetId="16">#REF!</definedName>
    <definedName name="nmRowHeader" localSheetId="17">#REF!</definedName>
    <definedName name="nmRowHeader" localSheetId="18">#REF!</definedName>
    <definedName name="nmRowHeader" localSheetId="1">#REF!</definedName>
    <definedName name="nmRowHeader" localSheetId="19">#REF!</definedName>
    <definedName name="nmRowHeader" localSheetId="20">#REF!</definedName>
    <definedName name="nmRowHeader" localSheetId="21">#REF!</definedName>
    <definedName name="nmRowHeader" localSheetId="22">#REF!</definedName>
    <definedName name="nmRowHeader" localSheetId="23">#REF!</definedName>
    <definedName name="nmRowHeader" localSheetId="24">#REF!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4">#REF!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#REF!</definedName>
    <definedName name="Print_Area_MI" localSheetId="19">#REF!</definedName>
    <definedName name="Print_Area_MI" localSheetId="20">#REF!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#REF!</definedName>
    <definedName name="_xlnm.Print_Titles" localSheetId="0">#REF!</definedName>
    <definedName name="_xlnm.Print_Titles" localSheetId="9">#REF!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4">#REF!</definedName>
    <definedName name="_xlnm.Print_Titles" localSheetId="15">#REF!</definedName>
    <definedName name="_xlnm.Print_Titles" localSheetId="16">#REF!</definedName>
    <definedName name="_xlnm.Print_Titles" localSheetId="17">#REF!</definedName>
    <definedName name="_xlnm.Print_Titles" localSheetId="18">#REF!</definedName>
    <definedName name="_xlnm.Print_Titles" localSheetId="1">#REF!</definedName>
    <definedName name="_xlnm.Print_Titles" localSheetId="19">#REF!</definedName>
    <definedName name="_xlnm.Print_Titles" localSheetId="20">#REF!</definedName>
    <definedName name="_xlnm.Print_Titles" localSheetId="21">#REF!</definedName>
    <definedName name="_xlnm.Print_Titles" localSheetId="22">#REF!</definedName>
    <definedName name="_xlnm.Print_Titles" localSheetId="23">#REF!</definedName>
    <definedName name="_xlnm.Print_Titles" localSheetId="24">#REF!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rtdata2" localSheetId="0">'[8]Authnot Prelim'!#REF!</definedName>
    <definedName name="qrtdata2" localSheetId="9">'[8]Authnot Prelim'!#REF!</definedName>
    <definedName name="qrtdata2" localSheetId="10">'[8]Authnot Prelim'!#REF!</definedName>
    <definedName name="qrtdata2" localSheetId="11">'[8]Authnot Prelim'!#REF!</definedName>
    <definedName name="qrtdata2" localSheetId="12">'[8]Authnot Prelim'!#REF!</definedName>
    <definedName name="qrtdata2" localSheetId="13">'[8]Authnot Prelim'!#REF!</definedName>
    <definedName name="qrtdata2" localSheetId="14">'[8]Authnot Prelim'!#REF!</definedName>
    <definedName name="qrtdata2" localSheetId="15">'[8]Authnot Prelim'!#REF!</definedName>
    <definedName name="qrtdata2" localSheetId="16">'[8]Authnot Prelim'!#REF!</definedName>
    <definedName name="qrtdata2" localSheetId="17">'[8]Authnot Prelim'!#REF!</definedName>
    <definedName name="qrtdata2" localSheetId="18">'[8]Authnot Prelim'!#REF!</definedName>
    <definedName name="qrtdata2" localSheetId="1">'[8]Authnot Prelim'!#REF!</definedName>
    <definedName name="qrtdata2" localSheetId="19">'[8]Authnot Prelim'!#REF!</definedName>
    <definedName name="qrtdata2" localSheetId="20">'[8]Authnot Prelim'!#REF!</definedName>
    <definedName name="qrtdata2" localSheetId="21">'[8]Authnot Prelim'!#REF!</definedName>
    <definedName name="qrtdata2" localSheetId="22">'[8]Authnot Prelim'!#REF!</definedName>
    <definedName name="qrtdata2" localSheetId="23">'[8]Authnot Prelim'!#REF!</definedName>
    <definedName name="qrtdata2" localSheetId="24">'[8]Authnot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 localSheetId="6">'[8]Authnot Prelim'!#REF!</definedName>
    <definedName name="qrtdata2" localSheetId="7">'[8]Authnot Prelim'!#REF!</definedName>
    <definedName name="qrtdata2" localSheetId="8">'[8]Authnot Prelim'!#REF!</definedName>
    <definedName name="qrtdata2">'[8]Authnot Prelim'!#REF!</definedName>
    <definedName name="QtrData" localSheetId="0">'[8]Authnot Prelim'!#REF!</definedName>
    <definedName name="QtrData" localSheetId="9">'[8]Authnot Prelim'!#REF!</definedName>
    <definedName name="QtrData" localSheetId="10">'[8]Authnot Prelim'!#REF!</definedName>
    <definedName name="QtrData" localSheetId="11">'[8]Authnot Prelim'!#REF!</definedName>
    <definedName name="QtrData" localSheetId="12">'[8]Authnot Prelim'!#REF!</definedName>
    <definedName name="QtrData" localSheetId="13">'[8]Authnot Prelim'!#REF!</definedName>
    <definedName name="QtrData" localSheetId="14">'[8]Authnot Prelim'!#REF!</definedName>
    <definedName name="QtrData" localSheetId="15">'[8]Authnot Prelim'!#REF!</definedName>
    <definedName name="QtrData" localSheetId="16">'[8]Authnot Prelim'!#REF!</definedName>
    <definedName name="QtrData" localSheetId="17">'[8]Authnot Prelim'!#REF!</definedName>
    <definedName name="QtrData" localSheetId="18">'[8]Authnot Prelim'!#REF!</definedName>
    <definedName name="QtrData" localSheetId="1">'[8]Authnot Prelim'!#REF!</definedName>
    <definedName name="QtrData" localSheetId="19">'[8]Authnot Prelim'!#REF!</definedName>
    <definedName name="QtrData" localSheetId="20">'[8]Authnot Prelim'!#REF!</definedName>
    <definedName name="QtrData" localSheetId="21">'[8]Authnot Prelim'!#REF!</definedName>
    <definedName name="QtrData" localSheetId="22">'[8]Authnot Prelim'!#REF!</definedName>
    <definedName name="QtrData" localSheetId="23">'[8]Authnot Prelim'!#REF!</definedName>
    <definedName name="QtrData" localSheetId="24">'[8]Authnot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 localSheetId="6">'[8]Authnot Prelim'!#REF!</definedName>
    <definedName name="QtrData" localSheetId="7">'[8]Authnot Prelim'!#REF!</definedName>
    <definedName name="QtrData" localSheetId="8">'[8]Authnot Prelim'!#REF!</definedName>
    <definedName name="QtrData">'[8]Authnot Prelim'!#REF!</definedName>
    <definedName name="raaesrr" localSheetId="0">#REF!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4">#REF!</definedName>
    <definedName name="raaesrr" localSheetId="15">#REF!</definedName>
    <definedName name="raaesrr" localSheetId="16">#REF!</definedName>
    <definedName name="raaesrr" localSheetId="17">#REF!</definedName>
    <definedName name="raaesrr" localSheetId="18">#REF!</definedName>
    <definedName name="raaesrr" localSheetId="1">#REF!</definedName>
    <definedName name="raaesrr" localSheetId="19">#REF!</definedName>
    <definedName name="raaesrr" localSheetId="20">#REF!</definedName>
    <definedName name="raaesrr" localSheetId="21">#REF!</definedName>
    <definedName name="raaesrr" localSheetId="22">#REF!</definedName>
    <definedName name="raaesrr" localSheetId="23">#REF!</definedName>
    <definedName name="raaesrr" localSheetId="24">#REF!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0">#REF!</definedName>
    <definedName name="raas" localSheetId="9">#REF!</definedName>
    <definedName name="raas" localSheetId="10">#REF!</definedName>
    <definedName name="raas" localSheetId="11">#REF!</definedName>
    <definedName name="raas" localSheetId="12">#REF!</definedName>
    <definedName name="raas" localSheetId="13">#REF!</definedName>
    <definedName name="raas" localSheetId="14">#REF!</definedName>
    <definedName name="raas" localSheetId="15">#REF!</definedName>
    <definedName name="raas" localSheetId="16">#REF!</definedName>
    <definedName name="raas" localSheetId="17">#REF!</definedName>
    <definedName name="raas" localSheetId="18">#REF!</definedName>
    <definedName name="raas" localSheetId="1">#REF!</definedName>
    <definedName name="raas" localSheetId="19">#REF!</definedName>
    <definedName name="raas" localSheetId="20">#REF!</definedName>
    <definedName name="raas" localSheetId="21">#REF!</definedName>
    <definedName name="raas" localSheetId="22">#REF!</definedName>
    <definedName name="raas" localSheetId="23">#REF!</definedName>
    <definedName name="raas" localSheetId="24">#REF!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#REF!</definedName>
    <definedName name="Regions">'[9]OECD ODA Recipients'!$A$5:$C$187</definedName>
    <definedName name="rrasrra" localSheetId="0">#REF!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4">#REF!</definedName>
    <definedName name="rrasrra" localSheetId="15">#REF!</definedName>
    <definedName name="rrasrra" localSheetId="16">#REF!</definedName>
    <definedName name="rrasrra" localSheetId="17">#REF!</definedName>
    <definedName name="rrasrra" localSheetId="18">#REF!</definedName>
    <definedName name="rrasrra" localSheetId="1">#REF!</definedName>
    <definedName name="rrasrra" localSheetId="19">#REF!</definedName>
    <definedName name="rrasrra" localSheetId="20">#REF!</definedName>
    <definedName name="rrasrra" localSheetId="21">#REF!</definedName>
    <definedName name="rrasrra" localSheetId="22">#REF!</definedName>
    <definedName name="rrasrra" localSheetId="23">#REF!</definedName>
    <definedName name="rrasrra" localSheetId="24">#REF!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#REF!</definedName>
    <definedName name="Spread_Between_Highest_and_Lowest_Rates">'[1]Inter-Bank'!$N$5</definedName>
    <definedName name="ss" localSheetId="0">#REF!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4">#REF!</definedName>
    <definedName name="ss" localSheetId="15">#REF!</definedName>
    <definedName name="ss" localSheetId="16">#REF!</definedName>
    <definedName name="ss" localSheetId="17">#REF!</definedName>
    <definedName name="ss" localSheetId="18">#REF!</definedName>
    <definedName name="ss" localSheetId="1">#REF!</definedName>
    <definedName name="ss" localSheetId="19">#REF!</definedName>
    <definedName name="ss" localSheetId="20">#REF!</definedName>
    <definedName name="ss" localSheetId="21">#REF!</definedName>
    <definedName name="ss" localSheetId="22">#REF!</definedName>
    <definedName name="ss" localSheetId="23">#REF!</definedName>
    <definedName name="ss" localSheetId="24">#REF!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#REF!</definedName>
    <definedName name="Table_3.5b" localSheetId="0">#REF!</definedName>
    <definedName name="Table_3.5b" localSheetId="9">#REF!</definedName>
    <definedName name="Table_3.5b" localSheetId="10">#REF!</definedName>
    <definedName name="Table_3.5b" localSheetId="11">#REF!</definedName>
    <definedName name="Table_3.5b" localSheetId="12">#REF!</definedName>
    <definedName name="Table_3.5b" localSheetId="13">#REF!</definedName>
    <definedName name="Table_3.5b" localSheetId="14">#REF!</definedName>
    <definedName name="Table_3.5b" localSheetId="15">#REF!</definedName>
    <definedName name="Table_3.5b" localSheetId="16">#REF!</definedName>
    <definedName name="Table_3.5b" localSheetId="17">#REF!</definedName>
    <definedName name="Table_3.5b" localSheetId="18">#REF!</definedName>
    <definedName name="Table_3.5b" localSheetId="1">#REF!</definedName>
    <definedName name="Table_3.5b" localSheetId="19">#REF!</definedName>
    <definedName name="Table_3.5b" localSheetId="20">#REF!</definedName>
    <definedName name="Table_3.5b" localSheetId="21">#REF!</definedName>
    <definedName name="Table_3.5b" localSheetId="22">#REF!</definedName>
    <definedName name="Table_3.5b" localSheetId="23">#REF!</definedName>
    <definedName name="Table_3.5b" localSheetId="24">#REF!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OC" localSheetId="0">#REF!</definedName>
    <definedName name="TOC" localSheetId="9">#REF!</definedName>
    <definedName name="TOC" localSheetId="10">#REF!</definedName>
    <definedName name="TOC" localSheetId="11">#REF!</definedName>
    <definedName name="TOC" localSheetId="12">#REF!</definedName>
    <definedName name="TOC" localSheetId="13">#REF!</definedName>
    <definedName name="TOC" localSheetId="14">#REF!</definedName>
    <definedName name="TOC" localSheetId="15">#REF!</definedName>
    <definedName name="TOC" localSheetId="16">#REF!</definedName>
    <definedName name="TOC" localSheetId="17">#REF!</definedName>
    <definedName name="TOC" localSheetId="18">#REF!</definedName>
    <definedName name="TOC" localSheetId="1">#REF!</definedName>
    <definedName name="TOC" localSheetId="19">#REF!</definedName>
    <definedName name="TOC" localSheetId="20">#REF!</definedName>
    <definedName name="TOC" localSheetId="21">#REF!</definedName>
    <definedName name="TOC" localSheetId="22">#REF!</definedName>
    <definedName name="TOC" localSheetId="23">#REF!</definedName>
    <definedName name="TOC" localSheetId="24">#REF!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#REF!</definedName>
    <definedName name="tt" localSheetId="0">#REF!</definedName>
    <definedName name="tt" localSheetId="9">#REF!</definedName>
    <definedName name="tt" localSheetId="10">#REF!</definedName>
    <definedName name="tt" localSheetId="11">#REF!</definedName>
    <definedName name="tt" localSheetId="12">#REF!</definedName>
    <definedName name="tt" localSheetId="13">#REF!</definedName>
    <definedName name="tt" localSheetId="14">#REF!</definedName>
    <definedName name="tt" localSheetId="15">#REF!</definedName>
    <definedName name="tt" localSheetId="16">#REF!</definedName>
    <definedName name="tt" localSheetId="17">#REF!</definedName>
    <definedName name="tt" localSheetId="18">#REF!</definedName>
    <definedName name="tt" localSheetId="1">#REF!</definedName>
    <definedName name="tt" localSheetId="19">#REF!</definedName>
    <definedName name="tt" localSheetId="20">#REF!</definedName>
    <definedName name="tt" localSheetId="21">#REF!</definedName>
    <definedName name="tt" localSheetId="22">#REF!</definedName>
    <definedName name="tt" localSheetId="23">#REF!</definedName>
    <definedName name="tt" localSheetId="24">#REF!</definedName>
    <definedName name="tt" localSheetId="2">#REF!</definedName>
    <definedName name="tt" localSheetId="3">#REF!</definedName>
    <definedName name="tt" localSheetId="4">#REF!</definedName>
    <definedName name="tt" localSheetId="5">#REF!</definedName>
    <definedName name="tt" localSheetId="6">#REF!</definedName>
    <definedName name="tt" localSheetId="7">#REF!</definedName>
    <definedName name="tt" localSheetId="8">#REF!</definedName>
    <definedName name="tt">#REF!</definedName>
    <definedName name="tta" localSheetId="0">#REF!</definedName>
    <definedName name="tta" localSheetId="9">#REF!</definedName>
    <definedName name="tta" localSheetId="10">#REF!</definedName>
    <definedName name="tta" localSheetId="11">#REF!</definedName>
    <definedName name="tta" localSheetId="12">#REF!</definedName>
    <definedName name="tta" localSheetId="13">#REF!</definedName>
    <definedName name="tta" localSheetId="14">#REF!</definedName>
    <definedName name="tta" localSheetId="15">#REF!</definedName>
    <definedName name="tta" localSheetId="16">#REF!</definedName>
    <definedName name="tta" localSheetId="17">#REF!</definedName>
    <definedName name="tta" localSheetId="18">#REF!</definedName>
    <definedName name="tta" localSheetId="1">#REF!</definedName>
    <definedName name="tta" localSheetId="19">#REF!</definedName>
    <definedName name="tta" localSheetId="20">#REF!</definedName>
    <definedName name="tta" localSheetId="21">#REF!</definedName>
    <definedName name="tta" localSheetId="22">#REF!</definedName>
    <definedName name="tta" localSheetId="23">#REF!</definedName>
    <definedName name="tta" localSheetId="24">#REF!</definedName>
    <definedName name="tta" localSheetId="2">#REF!</definedName>
    <definedName name="tta" localSheetId="3">#REF!</definedName>
    <definedName name="tta" localSheetId="4">#REF!</definedName>
    <definedName name="tta" localSheetId="5">#REF!</definedName>
    <definedName name="tta" localSheetId="6">#REF!</definedName>
    <definedName name="tta" localSheetId="7">#REF!</definedName>
    <definedName name="tta" localSheetId="8">#REF!</definedName>
    <definedName name="tta">#REF!</definedName>
    <definedName name="ttaa" localSheetId="0">#REF!</definedName>
    <definedName name="ttaa" localSheetId="9">#REF!</definedName>
    <definedName name="ttaa" localSheetId="10">#REF!</definedName>
    <definedName name="ttaa" localSheetId="11">#REF!</definedName>
    <definedName name="ttaa" localSheetId="12">#REF!</definedName>
    <definedName name="ttaa" localSheetId="13">#REF!</definedName>
    <definedName name="ttaa" localSheetId="14">#REF!</definedName>
    <definedName name="ttaa" localSheetId="15">#REF!</definedName>
    <definedName name="ttaa" localSheetId="16">#REF!</definedName>
    <definedName name="ttaa" localSheetId="17">#REF!</definedName>
    <definedName name="ttaa" localSheetId="18">#REF!</definedName>
    <definedName name="ttaa" localSheetId="1">#REF!</definedName>
    <definedName name="ttaa" localSheetId="19">#REF!</definedName>
    <definedName name="ttaa" localSheetId="20">#REF!</definedName>
    <definedName name="ttaa" localSheetId="21">#REF!</definedName>
    <definedName name="ttaa" localSheetId="22">#REF!</definedName>
    <definedName name="ttaa" localSheetId="23">#REF!</definedName>
    <definedName name="ttaa" localSheetId="24">#REF!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 localSheetId="7">#REF!</definedName>
    <definedName name="ttaa" localSheetId="8">#REF!</definedName>
    <definedName name="ttaa">#REF!</definedName>
    <definedName name="USSR" localSheetId="0">#REF!</definedName>
    <definedName name="USSR" localSheetId="9">#REF!</definedName>
    <definedName name="USSR" localSheetId="10">#REF!</definedName>
    <definedName name="USSR" localSheetId="11">#REF!</definedName>
    <definedName name="USSR" localSheetId="12">#REF!</definedName>
    <definedName name="USSR" localSheetId="13">#REF!</definedName>
    <definedName name="USSR" localSheetId="14">#REF!</definedName>
    <definedName name="USSR" localSheetId="15">#REF!</definedName>
    <definedName name="USSR" localSheetId="16">#REF!</definedName>
    <definedName name="USSR" localSheetId="17">#REF!</definedName>
    <definedName name="USSR" localSheetId="18">#REF!</definedName>
    <definedName name="USSR" localSheetId="1">#REF!</definedName>
    <definedName name="USSR" localSheetId="19">#REF!</definedName>
    <definedName name="USSR" localSheetId="20">#REF!</definedName>
    <definedName name="USSR" localSheetId="21">#REF!</definedName>
    <definedName name="USSR" localSheetId="22">#REF!</definedName>
    <definedName name="USSR" localSheetId="23">#REF!</definedName>
    <definedName name="USSR" localSheetId="24">#REF!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 localSheetId="7">#REF!</definedName>
    <definedName name="USSR" localSheetId="8">#REF!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4">#REF!</definedName>
    <definedName name="zrrae" localSheetId="15">#REF!</definedName>
    <definedName name="zrrae" localSheetId="16">#REF!</definedName>
    <definedName name="zrrae" localSheetId="17">#REF!</definedName>
    <definedName name="zrrae" localSheetId="18">#REF!</definedName>
    <definedName name="zrrae" localSheetId="1">#REF!</definedName>
    <definedName name="zrrae" localSheetId="19">#REF!</definedName>
    <definedName name="zrrae" localSheetId="20">#REF!</definedName>
    <definedName name="zrrae" localSheetId="21">#REF!</definedName>
    <definedName name="zrrae" localSheetId="22">#REF!</definedName>
    <definedName name="zrrae" localSheetId="23">#REF!</definedName>
    <definedName name="zrrae" localSheetId="24">#REF!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#REF!</definedName>
    <definedName name="zzrr" localSheetId="0">#REF!</definedName>
    <definedName name="zzrr" localSheetId="9">#REF!</definedName>
    <definedName name="zzrr" localSheetId="10">#REF!</definedName>
    <definedName name="zzrr" localSheetId="11">#REF!</definedName>
    <definedName name="zzrr" localSheetId="12">#REF!</definedName>
    <definedName name="zzrr" localSheetId="13">#REF!</definedName>
    <definedName name="zzrr" localSheetId="14">#REF!</definedName>
    <definedName name="zzrr" localSheetId="15">#REF!</definedName>
    <definedName name="zzrr" localSheetId="16">#REF!</definedName>
    <definedName name="zzrr" localSheetId="17">#REF!</definedName>
    <definedName name="zzrr" localSheetId="18">#REF!</definedName>
    <definedName name="zzrr" localSheetId="1">#REF!</definedName>
    <definedName name="zzrr" localSheetId="19">#REF!</definedName>
    <definedName name="zzrr" localSheetId="20">#REF!</definedName>
    <definedName name="zzrr" localSheetId="21">#REF!</definedName>
    <definedName name="zzrr" localSheetId="22">#REF!</definedName>
    <definedName name="zzrr" localSheetId="23">#REF!</definedName>
    <definedName name="zzrr" localSheetId="24">#REF!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23" l="1"/>
  <c r="F18" i="23"/>
  <c r="D16" i="17"/>
  <c r="E16" i="17"/>
  <c r="F16" i="17"/>
  <c r="G16" i="17"/>
  <c r="H16" i="17"/>
  <c r="I16" i="17"/>
  <c r="J16" i="17"/>
  <c r="K16" i="17"/>
  <c r="L16" i="17"/>
  <c r="M16" i="17"/>
  <c r="D17" i="17"/>
  <c r="E17" i="17"/>
  <c r="F17" i="17"/>
  <c r="G17" i="17"/>
  <c r="H17" i="17"/>
  <c r="I17" i="17"/>
  <c r="J17" i="17"/>
  <c r="K17" i="17"/>
  <c r="L17" i="17"/>
  <c r="M17" i="17"/>
  <c r="C17" i="17"/>
  <c r="C16" i="17"/>
</calcChain>
</file>

<file path=xl/sharedStrings.xml><?xml version="1.0" encoding="utf-8"?>
<sst xmlns="http://schemas.openxmlformats.org/spreadsheetml/2006/main" count="790" uniqueCount="373">
  <si>
    <t>Title</t>
  </si>
  <si>
    <t>Chapter</t>
  </si>
  <si>
    <t>Source</t>
  </si>
  <si>
    <t>Geographical information</t>
  </si>
  <si>
    <t xml:space="preserve">Simta Rural Municipality, Nepal. </t>
  </si>
  <si>
    <t>Author</t>
  </si>
  <si>
    <t>Ethnicity</t>
  </si>
  <si>
    <t>Gender</t>
  </si>
  <si>
    <t>Ward</t>
  </si>
  <si>
    <t>Guilherme Monteiro</t>
  </si>
  <si>
    <t>Part 3: Demographics and living standards</t>
  </si>
  <si>
    <t>Population pyramids for Simta and Nepal</t>
  </si>
  <si>
    <t>Development Initiatives based on Nepal National Population and Housing Census 2021.</t>
  </si>
  <si>
    <t>Nepal</t>
  </si>
  <si>
    <t>Age Groups</t>
  </si>
  <si>
    <t>Total</t>
  </si>
  <si>
    <t>Male</t>
  </si>
  <si>
    <t>Male %</t>
  </si>
  <si>
    <t>Female</t>
  </si>
  <si>
    <t>Female %</t>
  </si>
  <si>
    <t>Female -</t>
  </si>
  <si>
    <t>All Wards</t>
  </si>
  <si>
    <t>All Ages</t>
  </si>
  <si>
    <t>00−04</t>
  </si>
  <si>
    <t>05−09</t>
  </si>
  <si>
    <t>10−14</t>
  </si>
  <si>
    <t>15−19</t>
  </si>
  <si>
    <t>20−24</t>
  </si>
  <si>
    <t>25−29</t>
  </si>
  <si>
    <t>30−34</t>
  </si>
  <si>
    <t>35−39</t>
  </si>
  <si>
    <t>40−44</t>
  </si>
  <si>
    <t>45−49</t>
  </si>
  <si>
    <t>50−54</t>
  </si>
  <si>
    <t>55−59</t>
  </si>
  <si>
    <t>60−64</t>
  </si>
  <si>
    <t>65−69</t>
  </si>
  <si>
    <t>70−74</t>
  </si>
  <si>
    <t>75−79</t>
  </si>
  <si>
    <t>80−84</t>
  </si>
  <si>
    <t>85−89</t>
  </si>
  <si>
    <t>90−94</t>
  </si>
  <si>
    <t>95+</t>
  </si>
  <si>
    <t>95+ Yrs.</t>
  </si>
  <si>
    <t>00–04 Yrs.</t>
  </si>
  <si>
    <t>05–09 Yrs.</t>
  </si>
  <si>
    <t>Simta</t>
  </si>
  <si>
    <t>Ward population distribution by gender in Simta</t>
  </si>
  <si>
    <t># HHs</t>
  </si>
  <si>
    <t>Share of population above the age of 10 economically active/inactive and employed/unemployed in Simta</t>
  </si>
  <si>
    <t>Economically active</t>
  </si>
  <si>
    <t>Economically Inactive</t>
  </si>
  <si>
    <t>Employed</t>
  </si>
  <si>
    <t>Unemployed</t>
  </si>
  <si>
    <t xml:space="preserve">15–19 </t>
  </si>
  <si>
    <t xml:space="preserve">20–24 </t>
  </si>
  <si>
    <t xml:space="preserve">25–29 </t>
  </si>
  <si>
    <t xml:space="preserve">30–34 </t>
  </si>
  <si>
    <t xml:space="preserve">35–39 </t>
  </si>
  <si>
    <t xml:space="preserve">40–44 </t>
  </si>
  <si>
    <t xml:space="preserve">45–49 </t>
  </si>
  <si>
    <t xml:space="preserve">50–54 </t>
  </si>
  <si>
    <t xml:space="preserve">55–59 </t>
  </si>
  <si>
    <t xml:space="preserve">60–64 </t>
  </si>
  <si>
    <t xml:space="preserve">65–69 </t>
  </si>
  <si>
    <t xml:space="preserve">70–74 </t>
  </si>
  <si>
    <t xml:space="preserve">75+ </t>
  </si>
  <si>
    <t>10–14</t>
  </si>
  <si>
    <t>Active</t>
  </si>
  <si>
    <t>Inactive</t>
  </si>
  <si>
    <t>Not usually active</t>
  </si>
  <si>
    <t>Not active</t>
  </si>
  <si>
    <t>All</t>
  </si>
  <si>
    <t>Not stated</t>
  </si>
  <si>
    <t>Age groups</t>
  </si>
  <si>
    <t>Occupation for economically active population in Simta</t>
  </si>
  <si>
    <t>Skilled agriculture, forestry, and fishery</t>
  </si>
  <si>
    <t>Elementary workers</t>
  </si>
  <si>
    <t>Professionals</t>
  </si>
  <si>
    <t>Service and sale workers</t>
  </si>
  <si>
    <t>Managers</t>
  </si>
  <si>
    <t>Craft and trade workers</t>
  </si>
  <si>
    <t>Technicians and associate professional</t>
  </si>
  <si>
    <t>Plant/machine operators and assemblers</t>
  </si>
  <si>
    <t>Office assistance</t>
  </si>
  <si>
    <t>Occupation not stated</t>
  </si>
  <si>
    <t>Armed forces</t>
  </si>
  <si>
    <t>Number</t>
  </si>
  <si>
    <t>Share</t>
  </si>
  <si>
    <t>Disabilities reported in Simta</t>
  </si>
  <si>
    <t>Physical</t>
  </si>
  <si>
    <t>Low vision</t>
  </si>
  <si>
    <t>Speech impairment</t>
  </si>
  <si>
    <t>Hearing difficulty</t>
  </si>
  <si>
    <t>Deaf</t>
  </si>
  <si>
    <t>Multiple disability</t>
  </si>
  <si>
    <t>Blind</t>
  </si>
  <si>
    <t>Psycho-social disabililty</t>
  </si>
  <si>
    <t>Intellectual disability</t>
  </si>
  <si>
    <t>Autism</t>
  </si>
  <si>
    <t>Deaf and blind</t>
  </si>
  <si>
    <t>Haemophilia</t>
  </si>
  <si>
    <t>Disability type</t>
  </si>
  <si>
    <t>Cases</t>
  </si>
  <si>
    <t>Population ethnicity in Simta</t>
  </si>
  <si>
    <t>Kshetri</t>
  </si>
  <si>
    <t>Bishwokarma</t>
  </si>
  <si>
    <t>Thakuri</t>
  </si>
  <si>
    <t>Magar</t>
  </si>
  <si>
    <t>Pariyar</t>
  </si>
  <si>
    <t>Sanyasi/Dasnami</t>
  </si>
  <si>
    <t>Brahman - Hill</t>
  </si>
  <si>
    <t>Badi</t>
  </si>
  <si>
    <t>Mijar</t>
  </si>
  <si>
    <t>Sunuwar</t>
  </si>
  <si>
    <t>Population</t>
  </si>
  <si>
    <t>All Caste</t>
  </si>
  <si>
    <t>Musalman</t>
  </si>
  <si>
    <t>Gurung</t>
  </si>
  <si>
    <t>Gharti/Bhujel</t>
  </si>
  <si>
    <t>Gaine</t>
  </si>
  <si>
    <t>Others</t>
  </si>
  <si>
    <t>Population religion, Simta and Nepal</t>
  </si>
  <si>
    <t>Other</t>
  </si>
  <si>
    <t>Floor</t>
  </si>
  <si>
    <t>Type</t>
  </si>
  <si>
    <t>Mud</t>
  </si>
  <si>
    <t>Cement</t>
  </si>
  <si>
    <t>Wood</t>
  </si>
  <si>
    <t>Households</t>
  </si>
  <si>
    <t>Roof</t>
  </si>
  <si>
    <t>Toilet</t>
  </si>
  <si>
    <t>Wall</t>
  </si>
  <si>
    <t>Mud-bonded brick/stone</t>
  </si>
  <si>
    <t>Cement-bonded brick/stone</t>
  </si>
  <si>
    <t>Galvanised sheet</t>
  </si>
  <si>
    <t>Stone</t>
  </si>
  <si>
    <t>Reinforced</t>
  </si>
  <si>
    <t>Septic tank</t>
  </si>
  <si>
    <t>Pit toilet</t>
  </si>
  <si>
    <t>Flush</t>
  </si>
  <si>
    <t>No toilet</t>
  </si>
  <si>
    <t>Without Any Amenities</t>
  </si>
  <si>
    <t>Mobile phone</t>
  </si>
  <si>
    <t>Smart phone</t>
  </si>
  <si>
    <t>Radio</t>
  </si>
  <si>
    <t>TV</t>
  </si>
  <si>
    <t>Electric fan</t>
  </si>
  <si>
    <t xml:space="preserve">Internet </t>
  </si>
  <si>
    <t>Motorcycle</t>
  </si>
  <si>
    <t>Refrigerator</t>
  </si>
  <si>
    <t>Computer</t>
  </si>
  <si>
    <t>Land phone</t>
  </si>
  <si>
    <t>Bicycle</t>
  </si>
  <si>
    <t>Car</t>
  </si>
  <si>
    <t>Washing machine</t>
  </si>
  <si>
    <t>Air conditioner</t>
  </si>
  <si>
    <t>Yes</t>
  </si>
  <si>
    <t>No</t>
  </si>
  <si>
    <t>Location</t>
  </si>
  <si>
    <t>Access</t>
  </si>
  <si>
    <t>Landslide</t>
  </si>
  <si>
    <t>Flooding</t>
  </si>
  <si>
    <t>Fire</t>
  </si>
  <si>
    <t>Not at risk</t>
  </si>
  <si>
    <t>Total HHs</t>
  </si>
  <si>
    <t>Development Initiatives based on Simta Profile 2075/76.</t>
  </si>
  <si>
    <t>Households at risk of natural disasters (landslide, fire, flooding) by ward in Simta</t>
  </si>
  <si>
    <t>5–9</t>
  </si>
  <si>
    <t>15–19</t>
  </si>
  <si>
    <t>20–24</t>
  </si>
  <si>
    <t>25–29</t>
  </si>
  <si>
    <t>30–34</t>
  </si>
  <si>
    <t>35–39</t>
  </si>
  <si>
    <t>40–44</t>
  </si>
  <si>
    <t>45–49</t>
  </si>
  <si>
    <t>50–54</t>
  </si>
  <si>
    <t>55–59</t>
  </si>
  <si>
    <t>60–64</t>
  </si>
  <si>
    <t>65–69</t>
  </si>
  <si>
    <t>70–74</t>
  </si>
  <si>
    <t>75+</t>
  </si>
  <si>
    <t>Literate</t>
  </si>
  <si>
    <t>Age group</t>
  </si>
  <si>
    <t>Literacy rate by gender and age group in Simta</t>
  </si>
  <si>
    <t>No level</t>
  </si>
  <si>
    <t>Level not stated</t>
  </si>
  <si>
    <t xml:space="preserve">Early childhood </t>
  </si>
  <si>
    <t xml:space="preserve">Primary </t>
  </si>
  <si>
    <t>Lower secondary</t>
  </si>
  <si>
    <t>Upper secondary</t>
  </si>
  <si>
    <t>S.L.C./ SEE &amp;  equivalent</t>
  </si>
  <si>
    <t>Intermediate &amp; equivalent</t>
  </si>
  <si>
    <t>Graduate &amp; equivalent</t>
  </si>
  <si>
    <t>Post graduate equivalent &amp; above</t>
  </si>
  <si>
    <t>20-39</t>
  </si>
  <si>
    <t>40+</t>
  </si>
  <si>
    <t>20–39 years</t>
  </si>
  <si>
    <t>Above 40 years</t>
  </si>
  <si>
    <t>Completed</t>
  </si>
  <si>
    <t>Grade 12 or higher</t>
  </si>
  <si>
    <t>Grade 10</t>
  </si>
  <si>
    <t>Grade 8</t>
  </si>
  <si>
    <t>Grade 5</t>
  </si>
  <si>
    <t>Other/not stated</t>
  </si>
  <si>
    <t>Highest attained educational level by gender and age group in Simta</t>
  </si>
  <si>
    <t>Literate (above 5)</t>
  </si>
  <si>
    <t xml:space="preserve">Nepal </t>
  </si>
  <si>
    <t>In education (5–25)</t>
  </si>
  <si>
    <t>Attendance and literacy in Simta and Nepal</t>
  </si>
  <si>
    <t>Age of first marriage by gender in Simta</t>
  </si>
  <si>
    <t>Age at first marriage</t>
  </si>
  <si>
    <t>&lt;10</t>
  </si>
  <si>
    <t>15–17</t>
  </si>
  <si>
    <t>18–20</t>
  </si>
  <si>
    <t>21–24</t>
  </si>
  <si>
    <t>35-39</t>
  </si>
  <si>
    <t>Household violence in Simta, by share of female respondents</t>
  </si>
  <si>
    <t>Development Initiatives based on Simta Profile 2075/76</t>
  </si>
  <si>
    <t>Details on violence against women</t>
  </si>
  <si>
    <t>Conflict</t>
  </si>
  <si>
    <t>Domestic violence</t>
  </si>
  <si>
    <t>Suffering from social stigma</t>
  </si>
  <si>
    <t xml:space="preserve">Suffering from her husband </t>
  </si>
  <si>
    <t>Trafficking</t>
  </si>
  <si>
    <t>5–17</t>
  </si>
  <si>
    <t>18–25</t>
  </si>
  <si>
    <t>5–25</t>
  </si>
  <si>
    <t>In education</t>
  </si>
  <si>
    <t>Not in education</t>
  </si>
  <si>
    <r>
      <t>5</t>
    </r>
    <r>
      <rPr>
        <b/>
        <sz val="11"/>
        <rFont val="Arial"/>
        <family val="2"/>
      </rPr>
      <t>–</t>
    </r>
    <r>
      <rPr>
        <sz val="11"/>
        <rFont val="Arial"/>
        <family val="2"/>
      </rPr>
      <t>17</t>
    </r>
  </si>
  <si>
    <t>School Type</t>
  </si>
  <si>
    <t>Government</t>
  </si>
  <si>
    <t>Private</t>
  </si>
  <si>
    <t>Students enrolled</t>
  </si>
  <si>
    <t>Schools</t>
  </si>
  <si>
    <t>61 schools</t>
  </si>
  <si>
    <t>3 schools</t>
  </si>
  <si>
    <t>Development Initiatives based on Simta IEMIS 2021/22</t>
  </si>
  <si>
    <t>Number of students attending government or private schools in Simta</t>
  </si>
  <si>
    <t>Number of boys/girls in school by grade in Simta</t>
  </si>
  <si>
    <t>ECD/PPC</t>
  </si>
  <si>
    <t>C-Based</t>
  </si>
  <si>
    <t>G1</t>
  </si>
  <si>
    <t>G2</t>
  </si>
  <si>
    <t>G3</t>
  </si>
  <si>
    <t>G4</t>
  </si>
  <si>
    <t>G5</t>
  </si>
  <si>
    <t>G6</t>
  </si>
  <si>
    <t>G7</t>
  </si>
  <si>
    <t>G8</t>
  </si>
  <si>
    <t>G9</t>
  </si>
  <si>
    <t>G10</t>
  </si>
  <si>
    <t>G11</t>
  </si>
  <si>
    <t>G12</t>
  </si>
  <si>
    <t>Boys</t>
  </si>
  <si>
    <t>Girls</t>
  </si>
  <si>
    <t>Average number of students per school</t>
  </si>
  <si>
    <t>Number of schools</t>
  </si>
  <si>
    <t>Number of schools and average number of students per school by grade in Simta</t>
  </si>
  <si>
    <t>Population under 18 years of age living with</t>
  </si>
  <si>
    <t>Mother &amp; Father</t>
  </si>
  <si>
    <t>Mother only</t>
  </si>
  <si>
    <t>Father only</t>
  </si>
  <si>
    <t>Father &amp; step mother</t>
  </si>
  <si>
    <t>Mother &amp; step father</t>
  </si>
  <si>
    <t>Other relatives</t>
  </si>
  <si>
    <t>Employer</t>
  </si>
  <si>
    <t>Live with single mother</t>
  </si>
  <si>
    <t>Live with single father</t>
  </si>
  <si>
    <t>Children/adolescents</t>
  </si>
  <si>
    <t>Usually active</t>
  </si>
  <si>
    <t>Proportion of children economically active in Simta</t>
  </si>
  <si>
    <t xml:space="preserve">Development Initiatives based on the Nepal National Population and Housing Census 2021. </t>
  </si>
  <si>
    <t>Social security allowances provided by volume and total contribution per ethnicitiy in Simta</t>
  </si>
  <si>
    <t>Type of Allowance</t>
  </si>
  <si>
    <t>Dalit</t>
  </si>
  <si>
    <t>Janajati</t>
  </si>
  <si>
    <t>Chhetri</t>
  </si>
  <si>
    <t>Brahman</t>
  </si>
  <si>
    <t>Unknown</t>
  </si>
  <si>
    <t>Monetary</t>
  </si>
  <si>
    <t>Senior citizen’s allowance-Others</t>
  </si>
  <si>
    <t>Senior citizen’s allowance-Dalit</t>
  </si>
  <si>
    <t>Senior Citizen's Single women’s allowance</t>
  </si>
  <si>
    <t>Widow</t>
  </si>
  <si>
    <t xml:space="preserve">Full Disability </t>
  </si>
  <si>
    <t>Severely Disabled Grant</t>
  </si>
  <si>
    <t>Child Nutrition Grant(Dalit)</t>
  </si>
  <si>
    <t>Number of allowances</t>
  </si>
  <si>
    <t>Amount in NPR reaching specific minority groups for every NPR 100 provided through allowances in Simta</t>
  </si>
  <si>
    <t>Development Initiatives based on Simta VERSP MIS 2021/22</t>
  </si>
  <si>
    <t>Monetary value</t>
  </si>
  <si>
    <t>Children (under 18)</t>
  </si>
  <si>
    <t>Seniors (over 59)</t>
  </si>
  <si>
    <t>Persons with disability</t>
  </si>
  <si>
    <t>Minority ethnic groups</t>
  </si>
  <si>
    <t>Single women (under 68)</t>
  </si>
  <si>
    <t>Category</t>
  </si>
  <si>
    <t>Out of NPR 100</t>
  </si>
  <si>
    <t>Christian</t>
  </si>
  <si>
    <t>Share of economic activity by age group in Simta</t>
  </si>
  <si>
    <t>Part 4: Groups at risk of being left behind</t>
  </si>
  <si>
    <t>Part 5: Access to social protection programmes</t>
  </si>
  <si>
    <t>Part 2: Data sources</t>
  </si>
  <si>
    <t>Map of Simta Municipality, Surkhet District, and Nepal</t>
  </si>
  <si>
    <t>Leave no one behind: Data analysis in Simta municipality, Nepal</t>
  </si>
  <si>
    <r>
      <t>30</t>
    </r>
    <r>
      <rPr>
        <sz val="11"/>
        <color theme="1"/>
        <rFont val="Aptos Narrow"/>
        <family val="2"/>
      </rPr>
      <t>−</t>
    </r>
    <r>
      <rPr>
        <sz val="11"/>
        <color theme="1"/>
        <rFont val="Arial"/>
        <family val="2"/>
      </rPr>
      <t>34 Yrs.</t>
    </r>
  </si>
  <si>
    <t>15−19 Yrs.</t>
  </si>
  <si>
    <t>10–14 Yrs.</t>
  </si>
  <si>
    <t>20–24 Yrs.</t>
  </si>
  <si>
    <t>25–29 Yrs.</t>
  </si>
  <si>
    <t>35–39 Yrs.</t>
  </si>
  <si>
    <t>40–44 Yrs.</t>
  </si>
  <si>
    <t>45–49 Yrs.</t>
  </si>
  <si>
    <t>50–54 Yrs.</t>
  </si>
  <si>
    <t>55–59 Yrs.</t>
  </si>
  <si>
    <t>60–64 Yrs.</t>
  </si>
  <si>
    <t>65–69 Yrs.</t>
  </si>
  <si>
    <t>70–74 Yrs.</t>
  </si>
  <si>
    <t>75–79 Yrs.</t>
  </si>
  <si>
    <t>80–84 Yrs.</t>
  </si>
  <si>
    <t>85–89 Yrs.</t>
  </si>
  <si>
    <t>90–94 Yrs.</t>
  </si>
  <si>
    <t>Figure 1</t>
  </si>
  <si>
    <t>Figure 2</t>
  </si>
  <si>
    <t>Figure 3</t>
  </si>
  <si>
    <t>Figure 4</t>
  </si>
  <si>
    <t>Figure 5</t>
  </si>
  <si>
    <t>Figure 6</t>
  </si>
  <si>
    <t>Figure 7</t>
  </si>
  <si>
    <t>Figure 8</t>
  </si>
  <si>
    <t>Figure 9</t>
  </si>
  <si>
    <t>Figure 10</t>
  </si>
  <si>
    <t>Figure 11</t>
  </si>
  <si>
    <t>Figure 12</t>
  </si>
  <si>
    <t>Figure 13</t>
  </si>
  <si>
    <t>Figure 14</t>
  </si>
  <si>
    <t>Figure 15</t>
  </si>
  <si>
    <t>Figure 16</t>
  </si>
  <si>
    <t>Figure 17</t>
  </si>
  <si>
    <t>Figure 18</t>
  </si>
  <si>
    <t>Figure 19</t>
  </si>
  <si>
    <t>Figure 20</t>
  </si>
  <si>
    <t>Figure 21</t>
  </si>
  <si>
    <t>Figure 22</t>
  </si>
  <si>
    <t>Figure 23</t>
  </si>
  <si>
    <t>Figure 24</t>
  </si>
  <si>
    <t>Figure 25</t>
  </si>
  <si>
    <t>Notes</t>
  </si>
  <si>
    <t>‘Economically active/inactive’ includes all citizens above the age of 10. ‘Employed/Unemployed’ only accounts for those who are economically active.</t>
  </si>
  <si>
    <t>Data on economic activity includes all citizens in the municipality aged 10 and above. ‘Economically active’ is categorised as people ‘employed’, ‘unemployed’, and ‘not usually active’. ‘Economically inactive’ includes all citizens that categorise themselves as ‘not active’. ‘Not usually active’ accounts for those who have worked or looked for work for fewer than six months over the last year.</t>
  </si>
  <si>
    <t>The 2021 Census includes all citizens above the age of 10 when considering economic activity. Occupation name as described in census data.</t>
  </si>
  <si>
    <t>Disability classification as recorded by data source. Terminologies do not represent best practice. There is a total of 571 people with a disability in Simta.</t>
  </si>
  <si>
    <t>Ethnic groupings as recorded by source.</t>
  </si>
  <si>
    <t>Muslim</t>
  </si>
  <si>
    <t>Hindu</t>
  </si>
  <si>
    <t>Buddhist</t>
  </si>
  <si>
    <t>House structure (floor, roof, outerwall) and toilet facilities in Simta</t>
  </si>
  <si>
    <t>Material names are as described by data source.</t>
  </si>
  <si>
    <t>These categories are not mutually exclusive e.g. a household can have both a smart and ordinary phone.</t>
  </si>
  <si>
    <t>Share of households in Simta with access to household amenities compared with national averages</t>
  </si>
  <si>
    <t xml:space="preserve">Education levels are categorised as completing primary education (Grades 1–5), lower secondary (6–8), upper secondary (9 –10), SLC/SEE (11–12), or higher. </t>
  </si>
  <si>
    <t>Literacy measures population above the age of 5 able to read and write. ‘In education’ measures all between the ages of 5 and 25 currently attending some level of schooling.</t>
  </si>
  <si>
    <t>Columns show distribution of different size sample populations: 5,061 men, and 8,220 women. Data gathered from all married citizens regardless of age.</t>
  </si>
  <si>
    <t>Chart shows a total of 256 respondent from an unknown sample population. Category titles as recorded by data source.</t>
  </si>
  <si>
    <r>
      <t>Proportion of students aged 5</t>
    </r>
    <r>
      <rPr>
        <sz val="11"/>
        <rFont val="Aptos Narrow"/>
        <family val="2"/>
      </rPr>
      <t>−</t>
    </r>
    <r>
      <rPr>
        <sz val="11"/>
        <rFont val="Arial"/>
        <family val="2"/>
      </rPr>
      <t>25 currently in education in Simta</t>
    </r>
  </si>
  <si>
    <t xml:space="preserve">Total population of 8,935 between ages of 5 and 25.  </t>
  </si>
  <si>
    <t>Household composition in which under 18s live in Simta</t>
  </si>
  <si>
    <t xml:space="preserve">‘Other’ includes all other household compositions with more than one adult parent. </t>
  </si>
  <si>
    <t>In total, 16% of 10 to 19-year-olds record being active, 40% not usually active, and 44% not active. ‘Active’ indicates working or seeking work for longer than six months in the past year. ‘Not usually active’ is classified as someone working or seeking work for less than six months in the past year. While someone ‘Not active’ has not worked or looked for work in the past year.</t>
  </si>
  <si>
    <t>Total contribution for fiscal year 2021/22 is an estimate based on second quarter results. ‘Unknown’ ethnicity implies all recipients for whom ethnicity was not specified.</t>
  </si>
  <si>
    <t>Groups are not mutually exclusive. For example, a person can be both senior and single woman, and therefore receive from the same grant (senior single women allowance).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</si>
</sst>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Arial"/>
      <family val="2"/>
    </font>
    <font>
      <b/>
      <sz val="11"/>
      <name val="Arial"/>
      <family val="2"/>
    </font>
    <font>
      <sz val="11"/>
      <color theme="1"/>
      <name val="Arial"/>
      <family val="2"/>
    </font>
    <font>
      <b/>
      <sz val="11"/>
      <color theme="1"/>
      <name val="Arial"/>
      <family val="2"/>
    </font>
    <font>
      <sz val="11"/>
      <color theme="1"/>
      <name val="Calibri"/>
      <family val="2"/>
      <charset val="1"/>
      <scheme val="minor"/>
    </font>
    <font>
      <b/>
      <u/>
      <sz val="11"/>
      <color theme="1"/>
      <name val="Arial"/>
      <family val="2"/>
    </font>
    <font>
      <b/>
      <u/>
      <sz val="11"/>
      <name val="Arial"/>
      <family val="2"/>
    </font>
    <font>
      <sz val="8"/>
      <name val="Calibri"/>
      <family val="2"/>
      <scheme val="minor"/>
    </font>
    <font>
      <sz val="11"/>
      <color rgb="FF000000"/>
      <name val="Arial"/>
      <family val="2"/>
    </font>
    <font>
      <b/>
      <sz val="11"/>
      <color rgb="FF000000"/>
      <name val="Arial"/>
      <family val="2"/>
    </font>
    <font>
      <sz val="11"/>
      <color theme="1"/>
      <name val="Aptos Narrow"/>
      <family val="2"/>
    </font>
    <font>
      <sz val="11"/>
      <name val="Aptos Narrow"/>
      <family val="2"/>
    </font>
    <font>
      <b/>
      <sz val="11"/>
      <color indexed="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4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57">
    <xf numFmtId="0" fontId="0" fillId="0" borderId="0" xfId="0"/>
    <xf numFmtId="0" fontId="19" fillId="0" borderId="0" xfId="0" applyFont="1"/>
    <xf numFmtId="0" fontId="19" fillId="33" borderId="0" xfId="44" applyFont="1" applyFill="1"/>
    <xf numFmtId="0" fontId="19" fillId="33" borderId="0" xfId="44" applyFont="1" applyFill="1" applyAlignment="1">
      <alignment horizontal="left"/>
    </xf>
    <xf numFmtId="0" fontId="20" fillId="33" borderId="0" xfId="44" applyFont="1" applyFill="1" applyAlignment="1">
      <alignment horizontal="left" wrapText="1"/>
    </xf>
    <xf numFmtId="9" fontId="19" fillId="33" borderId="0" xfId="44" applyNumberFormat="1" applyFont="1" applyFill="1"/>
    <xf numFmtId="0" fontId="19" fillId="33" borderId="13" xfId="44" applyFont="1" applyFill="1" applyBorder="1"/>
    <xf numFmtId="0" fontId="19" fillId="33" borderId="14" xfId="44" applyFont="1" applyFill="1" applyBorder="1"/>
    <xf numFmtId="0" fontId="19" fillId="33" borderId="15" xfId="44" applyFont="1" applyFill="1" applyBorder="1"/>
    <xf numFmtId="0" fontId="19" fillId="33" borderId="18" xfId="44" applyFont="1" applyFill="1" applyBorder="1"/>
    <xf numFmtId="9" fontId="19" fillId="33" borderId="19" xfId="44" applyNumberFormat="1" applyFont="1" applyFill="1" applyBorder="1"/>
    <xf numFmtId="0" fontId="19" fillId="33" borderId="16" xfId="44" applyFont="1" applyFill="1" applyBorder="1"/>
    <xf numFmtId="0" fontId="19" fillId="33" borderId="12" xfId="44" applyFont="1" applyFill="1" applyBorder="1"/>
    <xf numFmtId="9" fontId="19" fillId="33" borderId="12" xfId="44" applyNumberFormat="1" applyFont="1" applyFill="1" applyBorder="1"/>
    <xf numFmtId="9" fontId="19" fillId="33" borderId="17" xfId="44" applyNumberFormat="1" applyFont="1" applyFill="1" applyBorder="1"/>
    <xf numFmtId="0" fontId="20" fillId="33" borderId="20" xfId="44" applyFont="1" applyFill="1" applyBorder="1"/>
    <xf numFmtId="0" fontId="20" fillId="33" borderId="21" xfId="44" applyFont="1" applyFill="1" applyBorder="1"/>
    <xf numFmtId="0" fontId="20" fillId="33" borderId="22" xfId="44" applyFont="1" applyFill="1" applyBorder="1"/>
    <xf numFmtId="0" fontId="20" fillId="33" borderId="0" xfId="44" applyFont="1" applyFill="1"/>
    <xf numFmtId="0" fontId="20" fillId="33" borderId="13" xfId="44" applyFont="1" applyFill="1" applyBorder="1"/>
    <xf numFmtId="9" fontId="19" fillId="33" borderId="14" xfId="44" applyNumberFormat="1" applyFont="1" applyFill="1" applyBorder="1"/>
    <xf numFmtId="164" fontId="19" fillId="33" borderId="15" xfId="44" applyNumberFormat="1" applyFont="1" applyFill="1" applyBorder="1"/>
    <xf numFmtId="164" fontId="19" fillId="33" borderId="19" xfId="44" applyNumberFormat="1" applyFont="1" applyFill="1" applyBorder="1"/>
    <xf numFmtId="0" fontId="20" fillId="33" borderId="16" xfId="44" applyFont="1" applyFill="1" applyBorder="1"/>
    <xf numFmtId="164" fontId="19" fillId="33" borderId="17" xfId="44" applyNumberFormat="1" applyFont="1" applyFill="1" applyBorder="1"/>
    <xf numFmtId="0" fontId="19" fillId="33" borderId="19" xfId="44" applyFont="1" applyFill="1" applyBorder="1"/>
    <xf numFmtId="0" fontId="19" fillId="33" borderId="17" xfId="44" applyFont="1" applyFill="1" applyBorder="1"/>
    <xf numFmtId="0" fontId="20" fillId="33" borderId="14" xfId="44" applyFont="1" applyFill="1" applyBorder="1"/>
    <xf numFmtId="0" fontId="20" fillId="33" borderId="15" xfId="44" applyFont="1" applyFill="1" applyBorder="1"/>
    <xf numFmtId="0" fontId="19" fillId="33" borderId="11" xfId="44" applyFont="1" applyFill="1" applyBorder="1"/>
    <xf numFmtId="0" fontId="20" fillId="33" borderId="11" xfId="44" applyFont="1" applyFill="1" applyBorder="1"/>
    <xf numFmtId="0" fontId="20" fillId="33" borderId="23" xfId="44" applyFont="1" applyFill="1" applyBorder="1"/>
    <xf numFmtId="0" fontId="20" fillId="33" borderId="24" xfId="44" applyFont="1" applyFill="1" applyBorder="1"/>
    <xf numFmtId="0" fontId="19" fillId="33" borderId="23" xfId="44" applyFont="1" applyFill="1" applyBorder="1"/>
    <xf numFmtId="0" fontId="19" fillId="33" borderId="24" xfId="44" applyFont="1" applyFill="1" applyBorder="1"/>
    <xf numFmtId="0" fontId="20" fillId="33" borderId="10" xfId="44" applyFont="1" applyFill="1" applyBorder="1"/>
    <xf numFmtId="0" fontId="21" fillId="33" borderId="23" xfId="0" applyFont="1" applyFill="1" applyBorder="1"/>
    <xf numFmtId="17" fontId="21" fillId="33" borderId="23" xfId="0" applyNumberFormat="1" applyFont="1" applyFill="1" applyBorder="1"/>
    <xf numFmtId="0" fontId="21" fillId="33" borderId="24" xfId="0" applyFont="1" applyFill="1" applyBorder="1"/>
    <xf numFmtId="0" fontId="24" fillId="0" borderId="0" xfId="0" applyFont="1"/>
    <xf numFmtId="0" fontId="22" fillId="33" borderId="13" xfId="45" applyFont="1" applyFill="1" applyBorder="1"/>
    <xf numFmtId="0" fontId="22" fillId="33" borderId="14" xfId="45" applyFont="1" applyFill="1" applyBorder="1"/>
    <xf numFmtId="0" fontId="22" fillId="33" borderId="15" xfId="45" applyFont="1" applyFill="1" applyBorder="1"/>
    <xf numFmtId="0" fontId="21" fillId="33" borderId="16" xfId="45" applyFont="1" applyFill="1" applyBorder="1"/>
    <xf numFmtId="9" fontId="21" fillId="33" borderId="12" xfId="0" applyNumberFormat="1" applyFont="1" applyFill="1" applyBorder="1"/>
    <xf numFmtId="9" fontId="21" fillId="33" borderId="17" xfId="0" applyNumberFormat="1" applyFont="1" applyFill="1" applyBorder="1"/>
    <xf numFmtId="0" fontId="21" fillId="33" borderId="13" xfId="45" applyFont="1" applyFill="1" applyBorder="1"/>
    <xf numFmtId="9" fontId="21" fillId="33" borderId="14" xfId="0" applyNumberFormat="1" applyFont="1" applyFill="1" applyBorder="1"/>
    <xf numFmtId="9" fontId="21" fillId="33" borderId="15" xfId="0" applyNumberFormat="1" applyFont="1" applyFill="1" applyBorder="1"/>
    <xf numFmtId="0" fontId="21" fillId="33" borderId="18" xfId="45" applyFont="1" applyFill="1" applyBorder="1"/>
    <xf numFmtId="9" fontId="21" fillId="33" borderId="0" xfId="0" applyNumberFormat="1" applyFont="1" applyFill="1"/>
    <xf numFmtId="9" fontId="21" fillId="33" borderId="19" xfId="0" applyNumberFormat="1" applyFont="1" applyFill="1" applyBorder="1"/>
    <xf numFmtId="0" fontId="24" fillId="33" borderId="0" xfId="0" applyFont="1" applyFill="1"/>
    <xf numFmtId="0" fontId="21" fillId="33" borderId="0" xfId="0" applyFont="1" applyFill="1"/>
    <xf numFmtId="0" fontId="22" fillId="33" borderId="20" xfId="0" applyFont="1" applyFill="1" applyBorder="1"/>
    <xf numFmtId="0" fontId="22" fillId="33" borderId="21" xfId="0" applyFont="1" applyFill="1" applyBorder="1"/>
    <xf numFmtId="0" fontId="22" fillId="33" borderId="22" xfId="0" applyFont="1" applyFill="1" applyBorder="1"/>
    <xf numFmtId="0" fontId="21" fillId="33" borderId="18" xfId="0" applyFont="1" applyFill="1" applyBorder="1"/>
    <xf numFmtId="165" fontId="21" fillId="33" borderId="0" xfId="1" applyNumberFormat="1" applyFont="1" applyFill="1" applyBorder="1"/>
    <xf numFmtId="9" fontId="21" fillId="33" borderId="0" xfId="2" applyFont="1" applyFill="1" applyBorder="1"/>
    <xf numFmtId="9" fontId="21" fillId="33" borderId="19" xfId="2" applyFont="1" applyFill="1" applyBorder="1"/>
    <xf numFmtId="0" fontId="21" fillId="33" borderId="16" xfId="0" applyFont="1" applyFill="1" applyBorder="1"/>
    <xf numFmtId="165" fontId="21" fillId="33" borderId="12" xfId="1" applyNumberFormat="1" applyFont="1" applyFill="1" applyBorder="1"/>
    <xf numFmtId="9" fontId="21" fillId="33" borderId="12" xfId="2" applyFont="1" applyFill="1" applyBorder="1"/>
    <xf numFmtId="0" fontId="21" fillId="33" borderId="12" xfId="0" applyFont="1" applyFill="1" applyBorder="1"/>
    <xf numFmtId="9" fontId="21" fillId="33" borderId="17" xfId="2" applyFont="1" applyFill="1" applyBorder="1"/>
    <xf numFmtId="0" fontId="21" fillId="33" borderId="20" xfId="0" applyFont="1" applyFill="1" applyBorder="1"/>
    <xf numFmtId="165" fontId="21" fillId="33" borderId="21" xfId="1" applyNumberFormat="1" applyFont="1" applyFill="1" applyBorder="1"/>
    <xf numFmtId="9" fontId="21" fillId="33" borderId="22" xfId="0" applyNumberFormat="1" applyFont="1" applyFill="1" applyBorder="1"/>
    <xf numFmtId="1" fontId="19" fillId="33" borderId="0" xfId="44" applyNumberFormat="1" applyFont="1" applyFill="1"/>
    <xf numFmtId="1" fontId="19" fillId="33" borderId="12" xfId="44" applyNumberFormat="1" applyFont="1" applyFill="1" applyBorder="1"/>
    <xf numFmtId="9" fontId="19" fillId="33" borderId="15" xfId="44" applyNumberFormat="1" applyFont="1" applyFill="1" applyBorder="1"/>
    <xf numFmtId="9" fontId="21" fillId="33" borderId="0" xfId="1" applyNumberFormat="1" applyFont="1" applyFill="1" applyBorder="1"/>
    <xf numFmtId="165" fontId="22" fillId="33" borderId="0" xfId="1" applyNumberFormat="1" applyFont="1" applyFill="1" applyBorder="1"/>
    <xf numFmtId="164" fontId="21" fillId="33" borderId="17" xfId="1" applyNumberFormat="1" applyFont="1" applyFill="1" applyBorder="1"/>
    <xf numFmtId="0" fontId="20" fillId="33" borderId="22" xfId="44" applyFont="1" applyFill="1" applyBorder="1" applyAlignment="1">
      <alignment horizontal="left"/>
    </xf>
    <xf numFmtId="9" fontId="21" fillId="33" borderId="12" xfId="1" applyNumberFormat="1" applyFont="1" applyFill="1" applyBorder="1"/>
    <xf numFmtId="0" fontId="25" fillId="33" borderId="0" xfId="44" applyFont="1" applyFill="1"/>
    <xf numFmtId="165" fontId="19" fillId="33" borderId="19" xfId="44" applyNumberFormat="1" applyFont="1" applyFill="1" applyBorder="1"/>
    <xf numFmtId="164" fontId="21" fillId="33" borderId="12" xfId="1" applyNumberFormat="1" applyFont="1" applyFill="1" applyBorder="1"/>
    <xf numFmtId="164" fontId="21" fillId="33" borderId="0" xfId="1" applyNumberFormat="1" applyFont="1" applyFill="1" applyBorder="1"/>
    <xf numFmtId="0" fontId="19" fillId="33" borderId="0" xfId="44" applyFont="1" applyFill="1" applyAlignment="1">
      <alignment horizontal="left" wrapText="1"/>
    </xf>
    <xf numFmtId="0" fontId="22" fillId="33" borderId="21" xfId="0" applyFont="1" applyFill="1" applyBorder="1" applyAlignment="1">
      <alignment horizontal="left" vertical="center"/>
    </xf>
    <xf numFmtId="165" fontId="22" fillId="33" borderId="24" xfId="1" applyNumberFormat="1" applyFont="1" applyFill="1" applyBorder="1"/>
    <xf numFmtId="0" fontId="20" fillId="33" borderId="21" xfId="44" applyFont="1" applyFill="1" applyBorder="1" applyAlignment="1">
      <alignment horizontal="left"/>
    </xf>
    <xf numFmtId="165" fontId="19" fillId="33" borderId="0" xfId="1" applyNumberFormat="1" applyFont="1" applyFill="1" applyBorder="1"/>
    <xf numFmtId="165" fontId="19" fillId="33" borderId="12" xfId="1" applyNumberFormat="1" applyFont="1" applyFill="1" applyBorder="1"/>
    <xf numFmtId="165" fontId="19" fillId="33" borderId="21" xfId="1" applyNumberFormat="1" applyFont="1" applyFill="1" applyBorder="1"/>
    <xf numFmtId="9" fontId="19" fillId="33" borderId="22" xfId="44" applyNumberFormat="1" applyFont="1" applyFill="1" applyBorder="1"/>
    <xf numFmtId="165" fontId="21" fillId="33" borderId="14" xfId="1" applyNumberFormat="1" applyFont="1" applyFill="1" applyBorder="1"/>
    <xf numFmtId="165" fontId="19" fillId="33" borderId="19" xfId="1" applyNumberFormat="1" applyFont="1" applyFill="1" applyBorder="1"/>
    <xf numFmtId="165" fontId="19" fillId="33" borderId="17" xfId="1" applyNumberFormat="1" applyFont="1" applyFill="1" applyBorder="1"/>
    <xf numFmtId="9" fontId="20" fillId="33" borderId="21" xfId="44" applyNumberFormat="1" applyFont="1" applyFill="1" applyBorder="1"/>
    <xf numFmtId="9" fontId="20" fillId="33" borderId="22" xfId="44" applyNumberFormat="1" applyFont="1" applyFill="1" applyBorder="1"/>
    <xf numFmtId="165" fontId="19" fillId="33" borderId="14" xfId="1" applyNumberFormat="1" applyFont="1" applyFill="1" applyBorder="1"/>
    <xf numFmtId="165" fontId="19" fillId="33" borderId="15" xfId="1" applyNumberFormat="1" applyFont="1" applyFill="1" applyBorder="1"/>
    <xf numFmtId="0" fontId="20" fillId="33" borderId="12" xfId="44" applyFont="1" applyFill="1" applyBorder="1"/>
    <xf numFmtId="0" fontId="20" fillId="33" borderId="17" xfId="44" applyFont="1" applyFill="1" applyBorder="1"/>
    <xf numFmtId="9" fontId="19" fillId="33" borderId="18" xfId="44" applyNumberFormat="1" applyFont="1" applyFill="1" applyBorder="1"/>
    <xf numFmtId="9" fontId="19" fillId="33" borderId="16" xfId="44" applyNumberFormat="1" applyFont="1" applyFill="1" applyBorder="1"/>
    <xf numFmtId="0" fontId="19" fillId="33" borderId="39" xfId="44" applyFont="1" applyFill="1" applyBorder="1"/>
    <xf numFmtId="9" fontId="19" fillId="33" borderId="40" xfId="44" applyNumberFormat="1" applyFont="1" applyFill="1" applyBorder="1"/>
    <xf numFmtId="9" fontId="19" fillId="33" borderId="41" xfId="44" applyNumberFormat="1" applyFont="1" applyFill="1" applyBorder="1"/>
    <xf numFmtId="0" fontId="19" fillId="33" borderId="32" xfId="44" applyFont="1" applyFill="1" applyBorder="1"/>
    <xf numFmtId="9" fontId="19" fillId="33" borderId="33" xfId="44" applyNumberFormat="1" applyFont="1" applyFill="1" applyBorder="1"/>
    <xf numFmtId="9" fontId="19" fillId="33" borderId="34" xfId="44" applyNumberFormat="1" applyFont="1" applyFill="1" applyBorder="1"/>
    <xf numFmtId="0" fontId="28" fillId="0" borderId="0" xfId="0" applyFont="1"/>
    <xf numFmtId="0" fontId="28" fillId="33" borderId="35" xfId="0" applyFont="1" applyFill="1" applyBorder="1" applyAlignment="1">
      <alignment horizontal="center" vertical="center"/>
    </xf>
    <xf numFmtId="0" fontId="28" fillId="33" borderId="26" xfId="0" applyFont="1" applyFill="1" applyBorder="1" applyAlignment="1">
      <alignment horizontal="center" vertical="center"/>
    </xf>
    <xf numFmtId="0" fontId="28" fillId="33" borderId="29" xfId="0" applyFont="1" applyFill="1" applyBorder="1" applyAlignment="1">
      <alignment horizontal="center" vertical="center"/>
    </xf>
    <xf numFmtId="0" fontId="27" fillId="33" borderId="30" xfId="0" applyFont="1" applyFill="1" applyBorder="1"/>
    <xf numFmtId="0" fontId="27" fillId="33" borderId="0" xfId="0" applyFont="1" applyFill="1"/>
    <xf numFmtId="0" fontId="27" fillId="33" borderId="31" xfId="0" applyFont="1" applyFill="1" applyBorder="1"/>
    <xf numFmtId="0" fontId="27" fillId="33" borderId="32" xfId="0" applyFont="1" applyFill="1" applyBorder="1"/>
    <xf numFmtId="0" fontId="27" fillId="33" borderId="33" xfId="0" applyFont="1" applyFill="1" applyBorder="1"/>
    <xf numFmtId="0" fontId="27" fillId="33" borderId="34" xfId="0" applyFont="1" applyFill="1" applyBorder="1"/>
    <xf numFmtId="165" fontId="19" fillId="33" borderId="0" xfId="1" applyNumberFormat="1" applyFont="1" applyFill="1"/>
    <xf numFmtId="9" fontId="20" fillId="33" borderId="13" xfId="44" applyNumberFormat="1" applyFont="1" applyFill="1" applyBorder="1"/>
    <xf numFmtId="9" fontId="20" fillId="33" borderId="14" xfId="44" applyNumberFormat="1" applyFont="1" applyFill="1" applyBorder="1"/>
    <xf numFmtId="9" fontId="20" fillId="33" borderId="15" xfId="44" applyNumberFormat="1" applyFont="1" applyFill="1" applyBorder="1"/>
    <xf numFmtId="0" fontId="19" fillId="33" borderId="20" xfId="44" applyFont="1" applyFill="1" applyBorder="1"/>
    <xf numFmtId="0" fontId="20" fillId="33" borderId="18" xfId="44" applyFont="1" applyFill="1" applyBorder="1"/>
    <xf numFmtId="165" fontId="19" fillId="33" borderId="18" xfId="1" applyNumberFormat="1" applyFont="1" applyFill="1" applyBorder="1"/>
    <xf numFmtId="165" fontId="19" fillId="33" borderId="16" xfId="1" applyNumberFormat="1" applyFont="1" applyFill="1" applyBorder="1"/>
    <xf numFmtId="165" fontId="21" fillId="33" borderId="0" xfId="1" applyNumberFormat="1" applyFont="1" applyFill="1"/>
    <xf numFmtId="0" fontId="19" fillId="33" borderId="22" xfId="44" applyFont="1" applyFill="1" applyBorder="1"/>
    <xf numFmtId="165" fontId="19" fillId="33" borderId="0" xfId="44" applyNumberFormat="1" applyFont="1" applyFill="1"/>
    <xf numFmtId="165" fontId="19" fillId="33" borderId="12" xfId="44" applyNumberFormat="1" applyFont="1" applyFill="1" applyBorder="1"/>
    <xf numFmtId="0" fontId="19" fillId="33" borderId="10" xfId="44" applyFont="1" applyFill="1" applyBorder="1"/>
    <xf numFmtId="165" fontId="19" fillId="33" borderId="21" xfId="44" applyNumberFormat="1" applyFont="1" applyFill="1" applyBorder="1"/>
    <xf numFmtId="0" fontId="21" fillId="33" borderId="13" xfId="0" applyFont="1" applyFill="1" applyBorder="1"/>
    <xf numFmtId="0" fontId="22" fillId="33" borderId="16" xfId="0" applyFont="1" applyFill="1" applyBorder="1"/>
    <xf numFmtId="0" fontId="21" fillId="33" borderId="20" xfId="0" applyFont="1" applyFill="1" applyBorder="1" applyAlignment="1">
      <alignment horizontal="left"/>
    </xf>
    <xf numFmtId="0" fontId="21" fillId="33" borderId="22" xfId="0" applyFont="1" applyFill="1" applyBorder="1" applyAlignment="1">
      <alignment horizontal="left"/>
    </xf>
    <xf numFmtId="0" fontId="21" fillId="33" borderId="15" xfId="0" applyFont="1" applyFill="1" applyBorder="1"/>
    <xf numFmtId="9" fontId="21" fillId="33" borderId="13" xfId="0" applyNumberFormat="1" applyFont="1" applyFill="1" applyBorder="1"/>
    <xf numFmtId="0" fontId="21" fillId="33" borderId="17" xfId="0" applyFont="1" applyFill="1" applyBorder="1"/>
    <xf numFmtId="9" fontId="21" fillId="33" borderId="16" xfId="0" applyNumberFormat="1" applyFont="1" applyFill="1" applyBorder="1"/>
    <xf numFmtId="0" fontId="21" fillId="33" borderId="19" xfId="0" applyFont="1" applyFill="1" applyBorder="1"/>
    <xf numFmtId="9" fontId="21" fillId="33" borderId="18" xfId="0" applyNumberFormat="1" applyFont="1" applyFill="1" applyBorder="1"/>
    <xf numFmtId="0" fontId="31" fillId="33" borderId="16" xfId="45" applyFont="1" applyFill="1" applyBorder="1" applyAlignment="1">
      <alignment horizontal="center" vertical="center"/>
    </xf>
    <xf numFmtId="0" fontId="31" fillId="33" borderId="12" xfId="45" applyFont="1" applyFill="1" applyBorder="1" applyAlignment="1">
      <alignment horizontal="center" vertical="center"/>
    </xf>
    <xf numFmtId="0" fontId="31" fillId="33" borderId="17" xfId="45" applyFont="1" applyFill="1" applyBorder="1" applyAlignment="1">
      <alignment horizontal="center" vertical="center"/>
    </xf>
    <xf numFmtId="165" fontId="21" fillId="33" borderId="16" xfId="1" applyNumberFormat="1" applyFont="1" applyFill="1" applyBorder="1"/>
    <xf numFmtId="165" fontId="21" fillId="33" borderId="17" xfId="1" applyNumberFormat="1" applyFont="1" applyFill="1" applyBorder="1"/>
    <xf numFmtId="0" fontId="28" fillId="33" borderId="42" xfId="0" applyFont="1" applyFill="1" applyBorder="1" applyAlignment="1">
      <alignment horizontal="center" vertical="center" wrapText="1"/>
    </xf>
    <xf numFmtId="0" fontId="28" fillId="33" borderId="25" xfId="0" applyFont="1" applyFill="1" applyBorder="1" applyAlignment="1">
      <alignment horizontal="center" vertical="center" wrapText="1"/>
    </xf>
    <xf numFmtId="0" fontId="28" fillId="33" borderId="28" xfId="0" applyFont="1" applyFill="1" applyBorder="1" applyAlignment="1">
      <alignment horizontal="center" vertical="center" wrapText="1"/>
    </xf>
    <xf numFmtId="0" fontId="28" fillId="33" borderId="27" xfId="0" applyFont="1" applyFill="1" applyBorder="1" applyAlignment="1">
      <alignment horizontal="center" vertical="center" wrapText="1"/>
    </xf>
    <xf numFmtId="0" fontId="28" fillId="33" borderId="37" xfId="0" applyFont="1" applyFill="1" applyBorder="1" applyAlignment="1">
      <alignment horizontal="center" vertical="center" wrapText="1"/>
    </xf>
    <xf numFmtId="0" fontId="28" fillId="33" borderId="36" xfId="0" applyFont="1" applyFill="1" applyBorder="1" applyAlignment="1">
      <alignment horizontal="center" vertical="center" wrapText="1"/>
    </xf>
    <xf numFmtId="0" fontId="28" fillId="33" borderId="38" xfId="0" applyFont="1" applyFill="1" applyBorder="1" applyAlignment="1">
      <alignment horizontal="center" vertical="center" wrapText="1"/>
    </xf>
    <xf numFmtId="0" fontId="31" fillId="33" borderId="13" xfId="45" applyFont="1" applyFill="1" applyBorder="1" applyAlignment="1">
      <alignment horizontal="center" vertical="center"/>
    </xf>
    <xf numFmtId="0" fontId="31" fillId="33" borderId="16" xfId="45" applyFont="1" applyFill="1" applyBorder="1" applyAlignment="1">
      <alignment horizontal="center" vertical="center"/>
    </xf>
    <xf numFmtId="0" fontId="31" fillId="33" borderId="13" xfId="45" applyFont="1" applyFill="1" applyBorder="1" applyAlignment="1">
      <alignment horizontal="center"/>
    </xf>
    <xf numFmtId="0" fontId="31" fillId="33" borderId="14" xfId="45" applyFont="1" applyFill="1" applyBorder="1" applyAlignment="1">
      <alignment horizontal="center"/>
    </xf>
    <xf numFmtId="0" fontId="31" fillId="33" borderId="15" xfId="45" applyFont="1" applyFill="1" applyBorder="1" applyAlignment="1">
      <alignment horizont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xr:uid="{6C33A23B-BD60-4909-94E9-251A51D256F0}"/>
    <cellStyle name="Normal 2 2" xfId="45" xr:uid="{BC48ECA2-770A-4FE6-823D-C0CF9252EA0D}"/>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Medium9"/>
  <colors>
    <mruColors>
      <color rgb="FFAAA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Population</a:t>
            </a:r>
            <a:r>
              <a:rPr lang="en-GB" sz="1200" b="1" baseline="0"/>
              <a:t> Simta</a:t>
            </a:r>
            <a:endParaRPr lang="en-GB" sz="1200" b="1"/>
          </a:p>
        </c:rich>
      </c:tx>
      <c:layout>
        <c:manualLayout>
          <c:xMode val="edge"/>
          <c:yMode val="edge"/>
          <c:x val="0.3047567009962979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759103969628251E-2"/>
          <c:y val="0.10385110001400638"/>
          <c:w val="0.85368588475526086"/>
          <c:h val="0.84301035180638295"/>
        </c:manualLayout>
      </c:layout>
      <c:barChart>
        <c:barDir val="bar"/>
        <c:grouping val="clustered"/>
        <c:varyColors val="0"/>
        <c:ser>
          <c:idx val="0"/>
          <c:order val="0"/>
          <c:tx>
            <c:v>Male</c:v>
          </c:tx>
          <c:spPr>
            <a:solidFill>
              <a:schemeClr val="accent1"/>
            </a:solidFill>
            <a:ln>
              <a:noFill/>
            </a:ln>
            <a:effectLst/>
          </c:spPr>
          <c:invertIfNegative val="0"/>
          <c:cat>
            <c:strRef>
              <c:f>'Figure 2'!$B$13:$B$32</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2'!$E$13:$E$32</c:f>
              <c:numCache>
                <c:formatCode>0%</c:formatCode>
                <c:ptCount val="20"/>
                <c:pt idx="0">
                  <c:v>0.12514124293785311</c:v>
                </c:pt>
                <c:pt idx="1">
                  <c:v>0.12514124293785311</c:v>
                </c:pt>
                <c:pt idx="2">
                  <c:v>0.1433145009416196</c:v>
                </c:pt>
                <c:pt idx="3">
                  <c:v>9.7269303201506591E-2</c:v>
                </c:pt>
                <c:pt idx="4">
                  <c:v>7.3540489642184556E-2</c:v>
                </c:pt>
                <c:pt idx="5">
                  <c:v>5.6403013182674197E-2</c:v>
                </c:pt>
                <c:pt idx="6">
                  <c:v>5.0188323917137477E-2</c:v>
                </c:pt>
                <c:pt idx="7">
                  <c:v>4.2184557438794727E-2</c:v>
                </c:pt>
                <c:pt idx="8">
                  <c:v>4.510357815442561E-2</c:v>
                </c:pt>
                <c:pt idx="9">
                  <c:v>4.3879472693032016E-2</c:v>
                </c:pt>
                <c:pt idx="10">
                  <c:v>5.0470809792843692E-2</c:v>
                </c:pt>
                <c:pt idx="11">
                  <c:v>3.9265536723163845E-2</c:v>
                </c:pt>
                <c:pt idx="12">
                  <c:v>3.5028248587570622E-2</c:v>
                </c:pt>
                <c:pt idx="13">
                  <c:v>2.8907721280602636E-2</c:v>
                </c:pt>
                <c:pt idx="14">
                  <c:v>2.1657250470809793E-2</c:v>
                </c:pt>
                <c:pt idx="15">
                  <c:v>1.384180790960452E-2</c:v>
                </c:pt>
                <c:pt idx="16">
                  <c:v>5.9322033898305086E-3</c:v>
                </c:pt>
                <c:pt idx="17">
                  <c:v>1.9774011299435027E-3</c:v>
                </c:pt>
                <c:pt idx="18">
                  <c:v>4.7080979284369113E-4</c:v>
                </c:pt>
                <c:pt idx="19">
                  <c:v>2.824858757062147E-4</c:v>
                </c:pt>
              </c:numCache>
            </c:numRef>
          </c:val>
          <c:extLst>
            <c:ext xmlns:c16="http://schemas.microsoft.com/office/drawing/2014/chart" uri="{C3380CC4-5D6E-409C-BE32-E72D297353CC}">
              <c16:uniqueId val="{00000000-C03A-4827-8802-9C7E61DF3C83}"/>
            </c:ext>
          </c:extLst>
        </c:ser>
        <c:ser>
          <c:idx val="1"/>
          <c:order val="1"/>
          <c:tx>
            <c:v>Female</c:v>
          </c:tx>
          <c:spPr>
            <a:solidFill>
              <a:schemeClr val="accent2"/>
            </a:solidFill>
            <a:ln>
              <a:noFill/>
            </a:ln>
            <a:effectLst/>
          </c:spPr>
          <c:invertIfNegative val="0"/>
          <c:cat>
            <c:strRef>
              <c:f>'Figure 2'!$B$13:$B$32</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2'!$H$13:$H$32</c:f>
              <c:numCache>
                <c:formatCode>0%</c:formatCode>
                <c:ptCount val="20"/>
                <c:pt idx="0">
                  <c:v>-8.9430290425610931E-2</c:v>
                </c:pt>
                <c:pt idx="1">
                  <c:v>-9.5298224764168465E-2</c:v>
                </c:pt>
                <c:pt idx="2">
                  <c:v>-0.10762831464012479</c:v>
                </c:pt>
                <c:pt idx="3">
                  <c:v>-0.10569709574389066</c:v>
                </c:pt>
                <c:pt idx="4">
                  <c:v>-0.10591992869345614</c:v>
                </c:pt>
                <c:pt idx="5">
                  <c:v>-8.0962638342122861E-2</c:v>
                </c:pt>
                <c:pt idx="6">
                  <c:v>-6.7295550768773679E-2</c:v>
                </c:pt>
                <c:pt idx="7">
                  <c:v>-6.6181386020946295E-2</c:v>
                </c:pt>
                <c:pt idx="8">
                  <c:v>-5.8753621035430442E-2</c:v>
                </c:pt>
                <c:pt idx="9">
                  <c:v>-4.7092030008170541E-2</c:v>
                </c:pt>
                <c:pt idx="10">
                  <c:v>-4.6274975859763798E-2</c:v>
                </c:pt>
                <c:pt idx="11">
                  <c:v>-3.3573497734531679E-2</c:v>
                </c:pt>
                <c:pt idx="12">
                  <c:v>-3.3424942434821366E-2</c:v>
                </c:pt>
                <c:pt idx="13">
                  <c:v>-2.3248904404664636E-2</c:v>
                </c:pt>
                <c:pt idx="14">
                  <c:v>-1.9980687811037658E-2</c:v>
                </c:pt>
                <c:pt idx="15">
                  <c:v>-1.1958701626680533E-2</c:v>
                </c:pt>
                <c:pt idx="16">
                  <c:v>-4.9766025402956252E-3</c:v>
                </c:pt>
                <c:pt idx="17">
                  <c:v>-1.3369976973928545E-3</c:v>
                </c:pt>
                <c:pt idx="18">
                  <c:v>-5.1994354898611008E-4</c:v>
                </c:pt>
                <c:pt idx="19">
                  <c:v>-4.4566589913095148E-4</c:v>
                </c:pt>
              </c:numCache>
            </c:numRef>
          </c:val>
          <c:extLst>
            <c:ext xmlns:c16="http://schemas.microsoft.com/office/drawing/2014/chart" uri="{C3380CC4-5D6E-409C-BE32-E72D297353CC}">
              <c16:uniqueId val="{00000001-C03A-4827-8802-9C7E61DF3C83}"/>
            </c:ext>
          </c:extLst>
        </c:ser>
        <c:dLbls>
          <c:showLegendKey val="0"/>
          <c:showVal val="0"/>
          <c:showCatName val="0"/>
          <c:showSerName val="0"/>
          <c:showPercent val="0"/>
          <c:showBubbleSize val="0"/>
        </c:dLbls>
        <c:gapWidth val="50"/>
        <c:overlap val="100"/>
        <c:axId val="1367352719"/>
        <c:axId val="1858589327"/>
      </c:barChart>
      <c:catAx>
        <c:axId val="1367352719"/>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858589327"/>
        <c:crosses val="autoZero"/>
        <c:auto val="1"/>
        <c:lblAlgn val="ctr"/>
        <c:lblOffset val="100"/>
        <c:noMultiLvlLbl val="0"/>
      </c:catAx>
      <c:valAx>
        <c:axId val="1858589327"/>
        <c:scaling>
          <c:orientation val="minMax"/>
          <c:max val="0.14000000000000001"/>
          <c:min val="-0.140000000000000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in years</a:t>
                </a:r>
              </a:p>
            </c:rich>
          </c:tx>
          <c:layout>
            <c:manualLayout>
              <c:xMode val="edge"/>
              <c:yMode val="edge"/>
              <c:x val="0.85682911142693685"/>
              <c:y val="3.84391515865529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67352719"/>
        <c:crosses val="autoZero"/>
        <c:crossBetween val="between"/>
        <c:majorUnit val="4.0000000000000008E-2"/>
      </c:valAx>
      <c:spPr>
        <a:noFill/>
        <a:ln>
          <a:noFill/>
        </a:ln>
        <a:effectLst/>
      </c:spPr>
    </c:plotArea>
    <c:legend>
      <c:legendPos val="t"/>
      <c:layout>
        <c:manualLayout>
          <c:xMode val="edge"/>
          <c:yMode val="edge"/>
          <c:x val="0.27834280472852796"/>
          <c:y val="5.8660656016764755E-2"/>
          <c:w val="0.34354373032285818"/>
          <c:h val="4.39497025129671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Simta</a:t>
            </a:r>
          </a:p>
        </c:rich>
      </c:tx>
      <c:layout>
        <c:manualLayout>
          <c:xMode val="edge"/>
          <c:yMode val="edge"/>
          <c:x val="0.43982127234095736"/>
          <c:y val="0.47710330138445156"/>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784549904234945"/>
          <c:y val="0.17064523184601924"/>
          <c:w val="0.67148652904873374"/>
          <c:h val="0.71889472149314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E2-4AF8-8A3C-067DC779D0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DE2-4AF8-8A3C-067DC779D0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DE2-4AF8-8A3C-067DC779D0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4DE2-4AF8-8A3C-067DC779D0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4DE2-4AF8-8A3C-067DC779D074}"/>
              </c:ext>
            </c:extLst>
          </c:dPt>
          <c:dLbls>
            <c:dLbl>
              <c:idx val="0"/>
              <c:layout>
                <c:manualLayout>
                  <c:x val="0.27460317460317463"/>
                  <c:y val="4.05574702523206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E2-4AF8-8A3C-067DC779D074}"/>
                </c:ext>
              </c:extLst>
            </c:dLbl>
            <c:dLbl>
              <c:idx val="1"/>
              <c:layout>
                <c:manualLayout>
                  <c:x val="-0.25119891263592053"/>
                  <c:y val="-7.2964369869101819E-2"/>
                </c:manualLayout>
              </c:layout>
              <c:showLegendKey val="0"/>
              <c:showVal val="0"/>
              <c:showCatName val="1"/>
              <c:showSerName val="0"/>
              <c:showPercent val="1"/>
              <c:showBubbleSize val="0"/>
              <c:extLst>
                <c:ext xmlns:c15="http://schemas.microsoft.com/office/drawing/2012/chart" uri="{CE6537A1-D6FC-4f65-9D91-7224C49458BB}">
                  <c15:layout>
                    <c:manualLayout>
                      <c:w val="0.2825513513513514"/>
                      <c:h val="0.16645851560221639"/>
                    </c:manualLayout>
                  </c15:layout>
                </c:ext>
                <c:ext xmlns:c16="http://schemas.microsoft.com/office/drawing/2014/chart" uri="{C3380CC4-5D6E-409C-BE32-E72D297353CC}">
                  <c16:uniqueId val="{00000002-4DE2-4AF8-8A3C-067DC779D074}"/>
                </c:ext>
              </c:extLst>
            </c:dLbl>
            <c:dLbl>
              <c:idx val="2"/>
              <c:layout>
                <c:manualLayout>
                  <c:x val="-0.12817460317460316"/>
                  <c:y val="-0.16370841823685778"/>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220253718285216"/>
                      <c:h val="0.15748668796592119"/>
                    </c:manualLayout>
                  </c15:layout>
                </c:ext>
                <c:ext xmlns:c16="http://schemas.microsoft.com/office/drawing/2014/chart" uri="{C3380CC4-5D6E-409C-BE32-E72D297353CC}">
                  <c16:uniqueId val="{00000003-4DE2-4AF8-8A3C-067DC779D074}"/>
                </c:ext>
              </c:extLst>
            </c:dLbl>
            <c:dLbl>
              <c:idx val="3"/>
              <c:layout>
                <c:manualLayout>
                  <c:x val="4.3650793650793648E-2"/>
                  <c:y val="-0.1746538871139510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E2-4AF8-8A3C-067DC779D074}"/>
                </c:ext>
              </c:extLst>
            </c:dLbl>
            <c:dLbl>
              <c:idx val="4"/>
              <c:delete val="1"/>
              <c:extLst>
                <c:ext xmlns:c15="http://schemas.microsoft.com/office/drawing/2012/chart" uri="{CE6537A1-D6FC-4f65-9D91-7224C49458BB}"/>
                <c:ext xmlns:c16="http://schemas.microsoft.com/office/drawing/2014/chart" uri="{C3380CC4-5D6E-409C-BE32-E72D297353CC}">
                  <c16:uniqueId val="{00000004-4DE2-4AF8-8A3C-067DC779D07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9'!$D$18:$H$18</c:f>
              <c:strCache>
                <c:ptCount val="5"/>
                <c:pt idx="0">
                  <c:v>Hindu</c:v>
                </c:pt>
                <c:pt idx="1">
                  <c:v>Christian</c:v>
                </c:pt>
                <c:pt idx="2">
                  <c:v>Buddhist</c:v>
                </c:pt>
                <c:pt idx="3">
                  <c:v>Muslim</c:v>
                </c:pt>
                <c:pt idx="4">
                  <c:v>Other</c:v>
                </c:pt>
              </c:strCache>
            </c:strRef>
          </c:cat>
          <c:val>
            <c:numRef>
              <c:f>'Figure 9'!$D$19:$H$19</c:f>
              <c:numCache>
                <c:formatCode>_-* #,##0_-;\-* #,##0_-;_-* "-"??_-;_-@_-</c:formatCode>
                <c:ptCount val="5"/>
                <c:pt idx="0">
                  <c:v>23144</c:v>
                </c:pt>
                <c:pt idx="1">
                  <c:v>862</c:v>
                </c:pt>
                <c:pt idx="2">
                  <c:v>65</c:v>
                </c:pt>
                <c:pt idx="3">
                  <c:v>10</c:v>
                </c:pt>
                <c:pt idx="4">
                  <c:v>2</c:v>
                </c:pt>
              </c:numCache>
            </c:numRef>
          </c:val>
          <c:extLst>
            <c:ext xmlns:c16="http://schemas.microsoft.com/office/drawing/2014/chart" uri="{C3380CC4-5D6E-409C-BE32-E72D297353CC}">
              <c16:uniqueId val="{00000000-4DE2-4AF8-8A3C-067DC779D074}"/>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Nepal</a:t>
            </a:r>
          </a:p>
        </c:rich>
      </c:tx>
      <c:layout>
        <c:manualLayout>
          <c:xMode val="edge"/>
          <c:yMode val="edge"/>
          <c:x val="0.43982127234095736"/>
          <c:y val="0.47710330138445156"/>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784549904234945"/>
          <c:y val="0.17064523184601924"/>
          <c:w val="0.67148652904873374"/>
          <c:h val="0.71889472149314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9-40DE-9605-5624757E81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9-40DE-9605-5624757E81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39-40DE-9605-5624757E81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339-40DE-9605-5624757E81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339-40DE-9605-5624757E8134}"/>
              </c:ext>
            </c:extLst>
          </c:dPt>
          <c:dLbls>
            <c:dLbl>
              <c:idx val="0"/>
              <c:layout>
                <c:manualLayout>
                  <c:x val="0.17857142857142858"/>
                  <c:y val="8.093716719914803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339-40DE-9605-5624757E8134}"/>
                </c:ext>
              </c:extLst>
            </c:dLbl>
            <c:dLbl>
              <c:idx val="1"/>
              <c:layout>
                <c:manualLayout>
                  <c:x val="-0.18650793650793651"/>
                  <c:y val="-4.259850905218317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339-40DE-9605-5624757E8134}"/>
                </c:ext>
              </c:extLst>
            </c:dLbl>
            <c:dLbl>
              <c:idx val="2"/>
              <c:layout>
                <c:manualLayout>
                  <c:x val="-0.17063492063492067"/>
                  <c:y val="-6.81576144834930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339-40DE-9605-5624757E8134}"/>
                </c:ext>
              </c:extLst>
            </c:dLbl>
            <c:dLbl>
              <c:idx val="3"/>
              <c:layout>
                <c:manualLayout>
                  <c:x val="-6.3492063492063489E-2"/>
                  <c:y val="-0.132055378061767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339-40DE-9605-5624757E8134}"/>
                </c:ext>
              </c:extLst>
            </c:dLbl>
            <c:dLbl>
              <c:idx val="4"/>
              <c:layout>
                <c:manualLayout>
                  <c:x val="3.968253968253968E-2"/>
                  <c:y val="-0.1576144834930777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339-40DE-9605-5624757E813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9'!$D$12:$H$12</c:f>
              <c:strCache>
                <c:ptCount val="5"/>
                <c:pt idx="0">
                  <c:v>Hindu</c:v>
                </c:pt>
                <c:pt idx="1">
                  <c:v>Buddhist</c:v>
                </c:pt>
                <c:pt idx="2">
                  <c:v>Muslim</c:v>
                </c:pt>
                <c:pt idx="3">
                  <c:v>Christian</c:v>
                </c:pt>
                <c:pt idx="4">
                  <c:v>Other</c:v>
                </c:pt>
              </c:strCache>
            </c:strRef>
          </c:cat>
          <c:val>
            <c:numRef>
              <c:f>'Figure 9'!$D$13:$H$13</c:f>
              <c:numCache>
                <c:formatCode>_-* #,##0_-;\-* #,##0_-;_-* "-"??_-;_-@_-</c:formatCode>
                <c:ptCount val="5"/>
                <c:pt idx="0">
                  <c:v>23677744</c:v>
                </c:pt>
                <c:pt idx="1">
                  <c:v>2393549</c:v>
                </c:pt>
                <c:pt idx="2">
                  <c:v>1483066</c:v>
                </c:pt>
                <c:pt idx="3">
                  <c:v>512313</c:v>
                </c:pt>
                <c:pt idx="4">
                  <c:v>1097906</c:v>
                </c:pt>
              </c:numCache>
            </c:numRef>
          </c:val>
          <c:extLst>
            <c:ext xmlns:c16="http://schemas.microsoft.com/office/drawing/2014/chart" uri="{C3380CC4-5D6E-409C-BE32-E72D297353CC}">
              <c16:uniqueId val="{0000000A-7339-40DE-9605-5624757E8134}"/>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Floor</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84-4FF9-B0A3-85D527D089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B084-4FF9-B0A3-85D527D089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84-4FF9-B0A3-85D527D089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B084-4FF9-B0A3-85D527D089F6}"/>
              </c:ext>
            </c:extLst>
          </c:dPt>
          <c:dLbls>
            <c:dLbl>
              <c:idx val="0"/>
              <c:layout>
                <c:manualLayout>
                  <c:x val="0.20156774916013437"/>
                  <c:y val="0.101408495689695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84-4FF9-B0A3-85D527D089F6}"/>
                </c:ext>
              </c:extLst>
            </c:dLbl>
            <c:dLbl>
              <c:idx val="1"/>
              <c:layout>
                <c:manualLayout>
                  <c:x val="-0.21948488241881298"/>
                  <c:y val="-6.19718584770360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084-4FF9-B0A3-85D527D089F6}"/>
                </c:ext>
              </c:extLst>
            </c:dLbl>
            <c:dLbl>
              <c:idx val="2"/>
              <c:layout>
                <c:manualLayout>
                  <c:x val="-0.19260918253079512"/>
                  <c:y val="-0.101408495689695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586786114221724"/>
                      <c:h val="0.19138036658771945"/>
                    </c:manualLayout>
                  </c15:layout>
                </c:ext>
                <c:ext xmlns:c16="http://schemas.microsoft.com/office/drawing/2014/chart" uri="{C3380CC4-5D6E-409C-BE32-E72D297353CC}">
                  <c16:uniqueId val="{00000004-B084-4FF9-B0A3-85D527D089F6}"/>
                </c:ext>
              </c:extLst>
            </c:dLbl>
            <c:dLbl>
              <c:idx val="3"/>
              <c:layout>
                <c:manualLayout>
                  <c:x val="-1.3437849944008958E-2"/>
                  <c:y val="-0.146478938218448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084-4FF9-B0A3-85D527D089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10'!$B$13:$B$16</c:f>
              <c:strCache>
                <c:ptCount val="4"/>
                <c:pt idx="0">
                  <c:v>Mud</c:v>
                </c:pt>
                <c:pt idx="1">
                  <c:v>Cement</c:v>
                </c:pt>
                <c:pt idx="2">
                  <c:v>Wood</c:v>
                </c:pt>
                <c:pt idx="3">
                  <c:v>Other</c:v>
                </c:pt>
              </c:strCache>
            </c:strRef>
          </c:cat>
          <c:val>
            <c:numRef>
              <c:f>'Figure 10'!$C$13:$C$16</c:f>
              <c:numCache>
                <c:formatCode>_-* #,##0_-;\-* #,##0_-;_-* "-"??_-;_-@_-</c:formatCode>
                <c:ptCount val="4"/>
                <c:pt idx="0">
                  <c:v>5300</c:v>
                </c:pt>
                <c:pt idx="1">
                  <c:v>599</c:v>
                </c:pt>
                <c:pt idx="2">
                  <c:v>112</c:v>
                </c:pt>
                <c:pt idx="3">
                  <c:v>51</c:v>
                </c:pt>
              </c:numCache>
            </c:numRef>
          </c:val>
          <c:extLst>
            <c:ext xmlns:c16="http://schemas.microsoft.com/office/drawing/2014/chart" uri="{C3380CC4-5D6E-409C-BE32-E72D297353CC}">
              <c16:uniqueId val="{00000000-B084-4FF9-B0A3-85D527D089F6}"/>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Wall</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B6-424A-A03A-81434A449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B6-424A-A03A-81434A449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B6-424A-A03A-81434A449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B6-424A-A03A-81434A449252}"/>
              </c:ext>
            </c:extLst>
          </c:dPt>
          <c:dLbls>
            <c:dLbl>
              <c:idx val="0"/>
              <c:layout>
                <c:manualLayout>
                  <c:x val="0.21948470606907611"/>
                  <c:y val="6.7606107399848014E-2"/>
                </c:manualLayout>
              </c:layout>
              <c:showLegendKey val="0"/>
              <c:showVal val="0"/>
              <c:showCatName val="1"/>
              <c:showSerName val="0"/>
              <c:showPercent val="1"/>
              <c:showBubbleSize val="0"/>
              <c:extLst>
                <c:ext xmlns:c15="http://schemas.microsoft.com/office/drawing/2012/chart" uri="{CE6537A1-D6FC-4f65-9D91-7224C49458BB}">
                  <c15:layout>
                    <c:manualLayout>
                      <c:w val="0.30609164895821389"/>
                      <c:h val="0.29253556284154947"/>
                    </c:manualLayout>
                  </c15:layout>
                </c:ext>
                <c:ext xmlns:c16="http://schemas.microsoft.com/office/drawing/2014/chart" uri="{C3380CC4-5D6E-409C-BE32-E72D297353CC}">
                  <c16:uniqueId val="{00000001-2AB6-424A-A03A-81434A449252}"/>
                </c:ext>
              </c:extLst>
            </c:dLbl>
            <c:dLbl>
              <c:idx val="1"/>
              <c:layout>
                <c:manualLayout>
                  <c:x val="-0.21724488806200457"/>
                  <c:y val="-5.9154955818988941E-2"/>
                </c:manualLayout>
              </c:layout>
              <c:showLegendKey val="0"/>
              <c:showVal val="0"/>
              <c:showCatName val="1"/>
              <c:showSerName val="0"/>
              <c:showPercent val="1"/>
              <c:showBubbleSize val="0"/>
              <c:extLst>
                <c:ext xmlns:c15="http://schemas.microsoft.com/office/drawing/2012/chart" uri="{CE6537A1-D6FC-4f65-9D91-7224C49458BB}">
                  <c15:layout>
                    <c:manualLayout>
                      <c:w val="0.29265379901420496"/>
                      <c:h val="0.22492989904841923"/>
                    </c:manualLayout>
                  </c15:layout>
                </c:ext>
                <c:ext xmlns:c16="http://schemas.microsoft.com/office/drawing/2014/chart" uri="{C3380CC4-5D6E-409C-BE32-E72D297353CC}">
                  <c16:uniqueId val="{00000003-2AB6-424A-A03A-81434A449252}"/>
                </c:ext>
              </c:extLst>
            </c:dLbl>
            <c:dLbl>
              <c:idx val="2"/>
              <c:layout>
                <c:manualLayout>
                  <c:x val="-0.10302351623740205"/>
                  <c:y val="-0.129577522270166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AB6-424A-A03A-81434A449252}"/>
                </c:ext>
              </c:extLst>
            </c:dLbl>
            <c:dLbl>
              <c:idx val="3"/>
              <c:delete val="1"/>
              <c:extLst>
                <c:ext xmlns:c15="http://schemas.microsoft.com/office/drawing/2012/chart" uri="{CE6537A1-D6FC-4f65-9D91-7224C49458BB}"/>
                <c:ext xmlns:c16="http://schemas.microsoft.com/office/drawing/2014/chart" uri="{C3380CC4-5D6E-409C-BE32-E72D297353CC}">
                  <c16:uniqueId val="{00000007-2AB6-424A-A03A-81434A44925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10'!$B$27:$B$30</c:f>
              <c:strCache>
                <c:ptCount val="4"/>
                <c:pt idx="0">
                  <c:v>Mud-bonded brick/stone</c:v>
                </c:pt>
                <c:pt idx="1">
                  <c:v>Cement-bonded brick/stone</c:v>
                </c:pt>
                <c:pt idx="2">
                  <c:v>Wood</c:v>
                </c:pt>
                <c:pt idx="3">
                  <c:v>Other</c:v>
                </c:pt>
              </c:strCache>
            </c:strRef>
          </c:cat>
          <c:val>
            <c:numRef>
              <c:f>'Figure 10'!$C$27:$C$30</c:f>
              <c:numCache>
                <c:formatCode>_-* #,##0_-;\-* #,##0_-;_-* "-"??_-;_-@_-</c:formatCode>
                <c:ptCount val="4"/>
                <c:pt idx="0">
                  <c:v>5087</c:v>
                </c:pt>
                <c:pt idx="1">
                  <c:v>745</c:v>
                </c:pt>
                <c:pt idx="2">
                  <c:v>218</c:v>
                </c:pt>
                <c:pt idx="3">
                  <c:v>12</c:v>
                </c:pt>
              </c:numCache>
            </c:numRef>
          </c:val>
          <c:extLst>
            <c:ext xmlns:c16="http://schemas.microsoft.com/office/drawing/2014/chart" uri="{C3380CC4-5D6E-409C-BE32-E72D297353CC}">
              <c16:uniqueId val="{00000008-2AB6-424A-A03A-81434A44925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Roof</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63-46E6-8B6B-02A99108B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63-46E6-8B6B-02A99108B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63-46E6-8B6B-02A99108B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63-46E6-8B6B-02A99108B03A}"/>
              </c:ext>
            </c:extLst>
          </c:dPt>
          <c:dLbls>
            <c:dLbl>
              <c:idx val="0"/>
              <c:layout>
                <c:manualLayout>
                  <c:x val="0.14780471030146988"/>
                  <c:y val="0.14647893821844882"/>
                </c:manualLayout>
              </c:layout>
              <c:showLegendKey val="0"/>
              <c:showVal val="0"/>
              <c:showCatName val="1"/>
              <c:showSerName val="0"/>
              <c:showPercent val="1"/>
              <c:showBubbleSize val="0"/>
              <c:extLst>
                <c:ext xmlns:c15="http://schemas.microsoft.com/office/drawing/2012/chart" uri="{CE6537A1-D6FC-4f65-9D91-7224C49458BB}">
                  <c15:layout>
                    <c:manualLayout>
                      <c:w val="0.27511828658595727"/>
                      <c:h val="0.2025636919435253"/>
                    </c:manualLayout>
                  </c15:layout>
                </c:ext>
                <c:ext xmlns:c16="http://schemas.microsoft.com/office/drawing/2014/chart" uri="{C3380CC4-5D6E-409C-BE32-E72D297353CC}">
                  <c16:uniqueId val="{00000001-3563-46E6-8B6B-02A99108B03A}"/>
                </c:ext>
              </c:extLst>
            </c:dLbl>
            <c:dLbl>
              <c:idx val="1"/>
              <c:layout>
                <c:manualLayout>
                  <c:x val="-0.14781634938409857"/>
                  <c:y val="-1.1267610632188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63-46E6-8B6B-02A99108B03A}"/>
                </c:ext>
              </c:extLst>
            </c:dLbl>
            <c:dLbl>
              <c:idx val="2"/>
              <c:layout>
                <c:manualLayout>
                  <c:x val="-0.11198208286674131"/>
                  <c:y val="-0.13521110578290155"/>
                </c:manualLayout>
              </c:layout>
              <c:showLegendKey val="0"/>
              <c:showVal val="0"/>
              <c:showCatName val="1"/>
              <c:showSerName val="0"/>
              <c:showPercent val="1"/>
              <c:showBubbleSize val="0"/>
              <c:extLst>
                <c:ext xmlns:c15="http://schemas.microsoft.com/office/drawing/2012/chart" uri="{CE6537A1-D6FC-4f65-9D91-7224C49458BB}">
                  <c15:layout>
                    <c:manualLayout>
                      <c:w val="0.21704349666258124"/>
                      <c:h val="0.2025636919435253"/>
                    </c:manualLayout>
                  </c15:layout>
                </c:ext>
                <c:ext xmlns:c16="http://schemas.microsoft.com/office/drawing/2014/chart" uri="{C3380CC4-5D6E-409C-BE32-E72D297353CC}">
                  <c16:uniqueId val="{00000005-3563-46E6-8B6B-02A99108B03A}"/>
                </c:ext>
              </c:extLst>
            </c:dLbl>
            <c:dLbl>
              <c:idx val="3"/>
              <c:layout>
                <c:manualLayout>
                  <c:x val="-1.7917133258678612E-2"/>
                  <c:y val="-0.152112743534542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563-46E6-8B6B-02A99108B03A}"/>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10'!$I$13:$I$16</c:f>
              <c:strCache>
                <c:ptCount val="4"/>
                <c:pt idx="0">
                  <c:v>Galvanised sheet</c:v>
                </c:pt>
                <c:pt idx="1">
                  <c:v>Stone</c:v>
                </c:pt>
                <c:pt idx="2">
                  <c:v>Reinforced</c:v>
                </c:pt>
                <c:pt idx="3">
                  <c:v>Other</c:v>
                </c:pt>
              </c:strCache>
            </c:strRef>
          </c:cat>
          <c:val>
            <c:numRef>
              <c:f>'Figure 10'!$J$13:$J$16</c:f>
              <c:numCache>
                <c:formatCode>_-* #,##0_-;\-* #,##0_-;_-* "-"??_-;_-@_-</c:formatCode>
                <c:ptCount val="4"/>
                <c:pt idx="0">
                  <c:v>4636</c:v>
                </c:pt>
                <c:pt idx="1">
                  <c:v>628</c:v>
                </c:pt>
                <c:pt idx="2">
                  <c:v>347</c:v>
                </c:pt>
                <c:pt idx="3">
                  <c:v>451</c:v>
                </c:pt>
              </c:numCache>
            </c:numRef>
          </c:val>
          <c:extLst>
            <c:ext xmlns:c16="http://schemas.microsoft.com/office/drawing/2014/chart" uri="{C3380CC4-5D6E-409C-BE32-E72D297353CC}">
              <c16:uniqueId val="{00000008-3563-46E6-8B6B-02A99108B03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Toilet</a:t>
            </a:r>
          </a:p>
        </c:rich>
      </c:tx>
      <c:layout>
        <c:manualLayout>
          <c:xMode val="edge"/>
          <c:yMode val="edge"/>
          <c:x val="0.42955198349366464"/>
          <c:y val="0.45633823060362899"/>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38629409845605"/>
          <c:y val="0.147006830212634"/>
          <c:w val="0.59714454506176651"/>
          <c:h val="0.7510567821034854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CD-4C8E-B585-611F367082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CD-4C8E-B585-611F367082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CD-4C8E-B585-611F367082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CD-4C8E-B585-611F3670820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CD-4C8E-B585-611F36708203}"/>
              </c:ext>
            </c:extLst>
          </c:dPt>
          <c:dLbls>
            <c:dLbl>
              <c:idx val="0"/>
              <c:layout>
                <c:manualLayout>
                  <c:x val="0.18365061590145568"/>
                  <c:y val="9.0141106860865863E-2"/>
                </c:manualLayout>
              </c:layout>
              <c:showLegendKey val="0"/>
              <c:showVal val="0"/>
              <c:showCatName val="1"/>
              <c:showSerName val="0"/>
              <c:showPercent val="1"/>
              <c:showBubbleSize val="0"/>
              <c:extLst>
                <c:ext xmlns:c15="http://schemas.microsoft.com/office/drawing/2012/chart" uri="{CE6537A1-D6FC-4f65-9D91-7224C49458BB}">
                  <c15:layout>
                    <c:manualLayout>
                      <c:w val="0.25379619260918251"/>
                      <c:h val="0.2025636919435253"/>
                    </c:manualLayout>
                  </c15:layout>
                </c:ext>
                <c:ext xmlns:c16="http://schemas.microsoft.com/office/drawing/2014/chart" uri="{C3380CC4-5D6E-409C-BE32-E72D297353CC}">
                  <c16:uniqueId val="{00000001-A8CD-4C8E-B585-611F36708203}"/>
                </c:ext>
              </c:extLst>
            </c:dLbl>
            <c:dLbl>
              <c:idx val="1"/>
              <c:layout>
                <c:manualLayout>
                  <c:x val="-0.13885778275475927"/>
                  <c:y val="-7.32394691092244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CD-4C8E-B585-611F36708203}"/>
                </c:ext>
              </c:extLst>
            </c:dLbl>
            <c:dLbl>
              <c:idx val="2"/>
              <c:layout>
                <c:manualLayout>
                  <c:x val="-0.12989921612541994"/>
                  <c:y val="-0.11267610632188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CD-4C8E-B585-611F36708203}"/>
                </c:ext>
              </c:extLst>
            </c:dLbl>
            <c:dLbl>
              <c:idx val="3"/>
              <c:delete val="1"/>
              <c:extLst>
                <c:ext xmlns:c15="http://schemas.microsoft.com/office/drawing/2012/chart" uri="{CE6537A1-D6FC-4f65-9D91-7224C49458BB}"/>
                <c:ext xmlns:c16="http://schemas.microsoft.com/office/drawing/2014/chart" uri="{C3380CC4-5D6E-409C-BE32-E72D297353CC}">
                  <c16:uniqueId val="{00000007-A8CD-4C8E-B585-611F36708203}"/>
                </c:ext>
              </c:extLst>
            </c:dLbl>
            <c:dLbl>
              <c:idx val="4"/>
              <c:layout>
                <c:manualLayout>
                  <c:x val="4.4792833146695705E-3"/>
                  <c:y val="-0.146478938218448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8CD-4C8E-B585-611F3670820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10'!$I$27:$I$31</c:f>
              <c:strCache>
                <c:ptCount val="5"/>
                <c:pt idx="0">
                  <c:v>Septic tank</c:v>
                </c:pt>
                <c:pt idx="1">
                  <c:v>Pit toilet</c:v>
                </c:pt>
                <c:pt idx="2">
                  <c:v>Flush</c:v>
                </c:pt>
                <c:pt idx="3">
                  <c:v>Other</c:v>
                </c:pt>
                <c:pt idx="4">
                  <c:v>No toilet</c:v>
                </c:pt>
              </c:strCache>
            </c:strRef>
          </c:cat>
          <c:val>
            <c:numRef>
              <c:f>'Figure 10'!$J$27:$J$31</c:f>
              <c:numCache>
                <c:formatCode>_-* #,##0_-;\-* #,##0_-;_-* "-"??_-;_-@_-</c:formatCode>
                <c:ptCount val="5"/>
                <c:pt idx="0">
                  <c:v>4832</c:v>
                </c:pt>
                <c:pt idx="1">
                  <c:v>1056</c:v>
                </c:pt>
                <c:pt idx="2">
                  <c:v>106</c:v>
                </c:pt>
                <c:pt idx="3" formatCode="General">
                  <c:v>23</c:v>
                </c:pt>
                <c:pt idx="4">
                  <c:v>45</c:v>
                </c:pt>
              </c:numCache>
            </c:numRef>
          </c:val>
          <c:extLst>
            <c:ext xmlns:c16="http://schemas.microsoft.com/office/drawing/2014/chart" uri="{C3380CC4-5D6E-409C-BE32-E72D297353CC}">
              <c16:uniqueId val="{00000008-A8CD-4C8E-B585-611F3670820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15456451944715E-2"/>
          <c:y val="5.0629196454636365E-2"/>
          <c:w val="0.93484543548055288"/>
          <c:h val="0.69647559922732438"/>
        </c:manualLayout>
      </c:layout>
      <c:barChart>
        <c:barDir val="col"/>
        <c:grouping val="percentStacked"/>
        <c:varyColors val="0"/>
        <c:ser>
          <c:idx val="0"/>
          <c:order val="0"/>
          <c:tx>
            <c:strRef>
              <c:f>'Figure 11'!$C$12</c:f>
              <c:strCache>
                <c:ptCount val="1"/>
                <c:pt idx="0">
                  <c:v>Yes</c:v>
                </c:pt>
              </c:strCache>
            </c:strRef>
          </c:tx>
          <c:spPr>
            <a:solidFill>
              <a:schemeClr val="accent1"/>
            </a:solidFill>
            <a:ln>
              <a:noFill/>
            </a:ln>
            <a:effectLst/>
          </c:spPr>
          <c:invertIfNegative val="0"/>
          <c:cat>
            <c:strRef>
              <c:f>'Figure 11'!$D$11:$Q$11</c:f>
              <c:strCache>
                <c:ptCount val="14"/>
                <c:pt idx="0">
                  <c:v>Mobile phone</c:v>
                </c:pt>
                <c:pt idx="1">
                  <c:v>Smart phone</c:v>
                </c:pt>
                <c:pt idx="2">
                  <c:v>Radio</c:v>
                </c:pt>
                <c:pt idx="3">
                  <c:v>TV</c:v>
                </c:pt>
                <c:pt idx="4">
                  <c:v>Electric fan</c:v>
                </c:pt>
                <c:pt idx="5">
                  <c:v>Internet </c:v>
                </c:pt>
                <c:pt idx="6">
                  <c:v>Motorcycle</c:v>
                </c:pt>
                <c:pt idx="7">
                  <c:v>Refrigerator</c:v>
                </c:pt>
                <c:pt idx="8">
                  <c:v>Computer</c:v>
                </c:pt>
                <c:pt idx="9">
                  <c:v>Land phone</c:v>
                </c:pt>
                <c:pt idx="10">
                  <c:v>Bicycle</c:v>
                </c:pt>
                <c:pt idx="11">
                  <c:v>Car</c:v>
                </c:pt>
                <c:pt idx="12">
                  <c:v>Washing machine</c:v>
                </c:pt>
                <c:pt idx="13">
                  <c:v>Air conditioner</c:v>
                </c:pt>
              </c:strCache>
            </c:strRef>
          </c:cat>
          <c:val>
            <c:numRef>
              <c:f>'Figure 11'!$D$12:$Q$12</c:f>
              <c:numCache>
                <c:formatCode>0%</c:formatCode>
                <c:ptCount val="14"/>
                <c:pt idx="0">
                  <c:v>0.78521939953810627</c:v>
                </c:pt>
                <c:pt idx="1">
                  <c:v>0.55625206202573407</c:v>
                </c:pt>
                <c:pt idx="2">
                  <c:v>0.23738040250742329</c:v>
                </c:pt>
                <c:pt idx="3">
                  <c:v>9.2213790828109529E-2</c:v>
                </c:pt>
                <c:pt idx="4">
                  <c:v>8.9079511712306172E-2</c:v>
                </c:pt>
                <c:pt idx="5">
                  <c:v>6.3675354668426262E-2</c:v>
                </c:pt>
                <c:pt idx="6">
                  <c:v>3.068294292312768E-2</c:v>
                </c:pt>
                <c:pt idx="7">
                  <c:v>2.0290333223358627E-2</c:v>
                </c:pt>
                <c:pt idx="8">
                  <c:v>1.1547344110854504E-2</c:v>
                </c:pt>
                <c:pt idx="9">
                  <c:v>6.1035961728802372E-3</c:v>
                </c:pt>
                <c:pt idx="10">
                  <c:v>2.3094688221709007E-3</c:v>
                </c:pt>
                <c:pt idx="11">
                  <c:v>1.649620587264929E-3</c:v>
                </c:pt>
                <c:pt idx="12">
                  <c:v>0</c:v>
                </c:pt>
                <c:pt idx="13">
                  <c:v>0</c:v>
                </c:pt>
              </c:numCache>
            </c:numRef>
          </c:val>
          <c:extLst>
            <c:ext xmlns:c16="http://schemas.microsoft.com/office/drawing/2014/chart" uri="{C3380CC4-5D6E-409C-BE32-E72D297353CC}">
              <c16:uniqueId val="{00000000-AFBC-436A-8C27-2C6D08D5B967}"/>
            </c:ext>
          </c:extLst>
        </c:ser>
        <c:ser>
          <c:idx val="1"/>
          <c:order val="1"/>
          <c:tx>
            <c:strRef>
              <c:f>'Figure 11'!$C$13</c:f>
              <c:strCache>
                <c:ptCount val="1"/>
                <c:pt idx="0">
                  <c:v>No</c:v>
                </c:pt>
              </c:strCache>
            </c:strRef>
          </c:tx>
          <c:spPr>
            <a:solidFill>
              <a:schemeClr val="accent2"/>
            </a:solidFill>
            <a:ln>
              <a:noFill/>
            </a:ln>
            <a:effectLst/>
          </c:spPr>
          <c:invertIfNegative val="0"/>
          <c:cat>
            <c:strRef>
              <c:f>'Figure 11'!$D$11:$Q$11</c:f>
              <c:strCache>
                <c:ptCount val="14"/>
                <c:pt idx="0">
                  <c:v>Mobile phone</c:v>
                </c:pt>
                <c:pt idx="1">
                  <c:v>Smart phone</c:v>
                </c:pt>
                <c:pt idx="2">
                  <c:v>Radio</c:v>
                </c:pt>
                <c:pt idx="3">
                  <c:v>TV</c:v>
                </c:pt>
                <c:pt idx="4">
                  <c:v>Electric fan</c:v>
                </c:pt>
                <c:pt idx="5">
                  <c:v>Internet </c:v>
                </c:pt>
                <c:pt idx="6">
                  <c:v>Motorcycle</c:v>
                </c:pt>
                <c:pt idx="7">
                  <c:v>Refrigerator</c:v>
                </c:pt>
                <c:pt idx="8">
                  <c:v>Computer</c:v>
                </c:pt>
                <c:pt idx="9">
                  <c:v>Land phone</c:v>
                </c:pt>
                <c:pt idx="10">
                  <c:v>Bicycle</c:v>
                </c:pt>
                <c:pt idx="11">
                  <c:v>Car</c:v>
                </c:pt>
                <c:pt idx="12">
                  <c:v>Washing machine</c:v>
                </c:pt>
                <c:pt idx="13">
                  <c:v>Air conditioner</c:v>
                </c:pt>
              </c:strCache>
            </c:strRef>
          </c:cat>
          <c:val>
            <c:numRef>
              <c:f>'Figure 11'!$D$13:$Q$13</c:f>
              <c:numCache>
                <c:formatCode>0%</c:formatCode>
                <c:ptCount val="14"/>
                <c:pt idx="0">
                  <c:v>0.21478060046189373</c:v>
                </c:pt>
                <c:pt idx="1">
                  <c:v>0.44374793797426593</c:v>
                </c:pt>
                <c:pt idx="2">
                  <c:v>0.76261959749257668</c:v>
                </c:pt>
                <c:pt idx="3">
                  <c:v>0.90778620917189046</c:v>
                </c:pt>
                <c:pt idx="4">
                  <c:v>0.91092048828769379</c:v>
                </c:pt>
                <c:pt idx="5">
                  <c:v>0.93632464533157378</c:v>
                </c:pt>
                <c:pt idx="6">
                  <c:v>0.96931705707687232</c:v>
                </c:pt>
                <c:pt idx="7">
                  <c:v>0.9797096667766414</c:v>
                </c:pt>
                <c:pt idx="8">
                  <c:v>0.98845265588914555</c:v>
                </c:pt>
                <c:pt idx="9">
                  <c:v>0.99389640382711975</c:v>
                </c:pt>
                <c:pt idx="10">
                  <c:v>0.99769053117782913</c:v>
                </c:pt>
                <c:pt idx="11">
                  <c:v>0.99835037941273508</c:v>
                </c:pt>
                <c:pt idx="12">
                  <c:v>1</c:v>
                </c:pt>
                <c:pt idx="13">
                  <c:v>1</c:v>
                </c:pt>
              </c:numCache>
            </c:numRef>
          </c:val>
          <c:extLst>
            <c:ext xmlns:c16="http://schemas.microsoft.com/office/drawing/2014/chart" uri="{C3380CC4-5D6E-409C-BE32-E72D297353CC}">
              <c16:uniqueId val="{00000001-AFBC-436A-8C27-2C6D08D5B967}"/>
            </c:ext>
          </c:extLst>
        </c:ser>
        <c:dLbls>
          <c:showLegendKey val="0"/>
          <c:showVal val="0"/>
          <c:showCatName val="0"/>
          <c:showSerName val="0"/>
          <c:showPercent val="0"/>
          <c:showBubbleSize val="0"/>
        </c:dLbls>
        <c:gapWidth val="10"/>
        <c:overlap val="100"/>
        <c:axId val="912299936"/>
        <c:axId val="912306176"/>
      </c:barChart>
      <c:scatterChart>
        <c:scatterStyle val="lineMarker"/>
        <c:varyColors val="0"/>
        <c:ser>
          <c:idx val="2"/>
          <c:order val="2"/>
          <c:tx>
            <c:v>Nepal average</c:v>
          </c:tx>
          <c:spPr>
            <a:ln w="25400" cap="rnd">
              <a:noFill/>
              <a:round/>
            </a:ln>
            <a:effectLst/>
          </c:spPr>
          <c:marker>
            <c:symbol val="dash"/>
            <c:size val="6"/>
            <c:spPr>
              <a:solidFill>
                <a:schemeClr val="accent3">
                  <a:lumMod val="50000"/>
                </a:schemeClr>
              </a:solidFill>
              <a:ln w="9525">
                <a:solidFill>
                  <a:schemeClr val="accent3">
                    <a:lumMod val="50000"/>
                  </a:schemeClr>
                </a:solidFill>
              </a:ln>
              <a:effectLst/>
            </c:spPr>
          </c:marker>
          <c:xVal>
            <c:strRef>
              <c:f>'Figure 11'!$D$11:$R$11</c:f>
              <c:strCache>
                <c:ptCount val="15"/>
                <c:pt idx="0">
                  <c:v>Mobile phone</c:v>
                </c:pt>
                <c:pt idx="1">
                  <c:v>Smart phone</c:v>
                </c:pt>
                <c:pt idx="2">
                  <c:v>Radio</c:v>
                </c:pt>
                <c:pt idx="3">
                  <c:v>TV</c:v>
                </c:pt>
                <c:pt idx="4">
                  <c:v>Electric fan</c:v>
                </c:pt>
                <c:pt idx="5">
                  <c:v>Internet </c:v>
                </c:pt>
                <c:pt idx="6">
                  <c:v>Motorcycle</c:v>
                </c:pt>
                <c:pt idx="7">
                  <c:v>Refrigerator</c:v>
                </c:pt>
                <c:pt idx="8">
                  <c:v>Computer</c:v>
                </c:pt>
                <c:pt idx="9">
                  <c:v>Land phone</c:v>
                </c:pt>
                <c:pt idx="10">
                  <c:v>Bicycle</c:v>
                </c:pt>
                <c:pt idx="11">
                  <c:v>Car</c:v>
                </c:pt>
                <c:pt idx="12">
                  <c:v>Washing machine</c:v>
                </c:pt>
                <c:pt idx="13">
                  <c:v>Air conditioner</c:v>
                </c:pt>
                <c:pt idx="14">
                  <c:v>Without Any Amenities</c:v>
                </c:pt>
              </c:strCache>
            </c:strRef>
          </c:xVal>
          <c:yVal>
            <c:numRef>
              <c:f>'Figure 11'!$D$14:$Q$14</c:f>
              <c:numCache>
                <c:formatCode>0%</c:formatCode>
                <c:ptCount val="14"/>
                <c:pt idx="0">
                  <c:v>0.73199999999999998</c:v>
                </c:pt>
                <c:pt idx="1">
                  <c:v>0.73</c:v>
                </c:pt>
                <c:pt idx="2">
                  <c:v>0.34200000000000003</c:v>
                </c:pt>
                <c:pt idx="3">
                  <c:v>0.49399999999999999</c:v>
                </c:pt>
                <c:pt idx="4">
                  <c:v>0.53100000000000003</c:v>
                </c:pt>
                <c:pt idx="5">
                  <c:v>0.37799999999999995</c:v>
                </c:pt>
                <c:pt idx="6">
                  <c:v>0.27300000000000002</c:v>
                </c:pt>
                <c:pt idx="7">
                  <c:v>0.23699999999999999</c:v>
                </c:pt>
                <c:pt idx="8">
                  <c:v>0.15</c:v>
                </c:pt>
                <c:pt idx="9">
                  <c:v>4.4999999999999998E-2</c:v>
                </c:pt>
                <c:pt idx="10">
                  <c:v>0.35200000000000004</c:v>
                </c:pt>
                <c:pt idx="11">
                  <c:v>3.1E-2</c:v>
                </c:pt>
                <c:pt idx="12">
                  <c:v>4.2000000000000003E-2</c:v>
                </c:pt>
                <c:pt idx="13">
                  <c:v>8.0000000000000002E-3</c:v>
                </c:pt>
              </c:numCache>
            </c:numRef>
          </c:yVal>
          <c:smooth val="0"/>
          <c:extLst>
            <c:ext xmlns:c16="http://schemas.microsoft.com/office/drawing/2014/chart" uri="{C3380CC4-5D6E-409C-BE32-E72D297353CC}">
              <c16:uniqueId val="{00000002-AFBC-436A-8C27-2C6D08D5B967}"/>
            </c:ext>
          </c:extLst>
        </c:ser>
        <c:dLbls>
          <c:showLegendKey val="0"/>
          <c:showVal val="0"/>
          <c:showCatName val="0"/>
          <c:showSerName val="0"/>
          <c:showPercent val="0"/>
          <c:showBubbleSize val="0"/>
        </c:dLbls>
        <c:axId val="912299936"/>
        <c:axId val="912306176"/>
      </c:scatterChart>
      <c:catAx>
        <c:axId val="91229993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2306176"/>
        <c:crosses val="autoZero"/>
        <c:auto val="1"/>
        <c:lblAlgn val="ctr"/>
        <c:lblOffset val="100"/>
        <c:noMultiLvlLbl val="0"/>
      </c:catAx>
      <c:valAx>
        <c:axId val="91230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2299936"/>
        <c:crosses val="autoZero"/>
        <c:crossBetween val="between"/>
      </c:valAx>
      <c:spPr>
        <a:noFill/>
        <a:ln>
          <a:noFill/>
        </a:ln>
        <a:effectLst/>
      </c:spPr>
    </c:plotArea>
    <c:legend>
      <c:legendPos val="t"/>
      <c:layout>
        <c:manualLayout>
          <c:xMode val="edge"/>
          <c:yMode val="edge"/>
          <c:x val="0.46110256307173902"/>
          <c:y val="0"/>
          <c:w val="0.20669037377063559"/>
          <c:h val="5.54646302150945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25308238909161E-2"/>
          <c:y val="7.267920277088652E-2"/>
          <c:w val="0.89686714038793935"/>
          <c:h val="0.83871111688250366"/>
        </c:manualLayout>
      </c:layout>
      <c:barChart>
        <c:barDir val="col"/>
        <c:grouping val="percentStacked"/>
        <c:varyColors val="0"/>
        <c:ser>
          <c:idx val="0"/>
          <c:order val="0"/>
          <c:tx>
            <c:strRef>
              <c:f>'Figure 12'!$C$10</c:f>
              <c:strCache>
                <c:ptCount val="1"/>
                <c:pt idx="0">
                  <c:v>Landslide</c:v>
                </c:pt>
              </c:strCache>
            </c:strRef>
          </c:tx>
          <c:spPr>
            <a:solidFill>
              <a:schemeClr val="accent5"/>
            </a:solidFill>
            <a:ln>
              <a:noFill/>
            </a:ln>
            <a:effectLst/>
          </c:spPr>
          <c:invertIfNegative val="0"/>
          <c:cat>
            <c:numRef>
              <c:f>'Figure 12'!$B$11:$B$19</c:f>
              <c:numCache>
                <c:formatCode>General</c:formatCode>
                <c:ptCount val="9"/>
                <c:pt idx="0">
                  <c:v>1</c:v>
                </c:pt>
                <c:pt idx="1">
                  <c:v>2</c:v>
                </c:pt>
                <c:pt idx="2">
                  <c:v>3</c:v>
                </c:pt>
                <c:pt idx="3">
                  <c:v>4</c:v>
                </c:pt>
                <c:pt idx="4">
                  <c:v>5</c:v>
                </c:pt>
                <c:pt idx="5">
                  <c:v>6</c:v>
                </c:pt>
                <c:pt idx="6">
                  <c:v>7</c:v>
                </c:pt>
                <c:pt idx="7">
                  <c:v>8</c:v>
                </c:pt>
                <c:pt idx="8">
                  <c:v>9</c:v>
                </c:pt>
              </c:numCache>
            </c:numRef>
          </c:cat>
          <c:val>
            <c:numRef>
              <c:f>'Figure 12'!$C$11:$C$19</c:f>
              <c:numCache>
                <c:formatCode>_-* #,##0_-;\-* #,##0_-;_-* "-"??_-;_-@_-</c:formatCode>
                <c:ptCount val="9"/>
                <c:pt idx="0">
                  <c:v>24</c:v>
                </c:pt>
                <c:pt idx="1">
                  <c:v>35</c:v>
                </c:pt>
                <c:pt idx="2">
                  <c:v>377</c:v>
                </c:pt>
                <c:pt idx="3">
                  <c:v>7</c:v>
                </c:pt>
                <c:pt idx="4">
                  <c:v>45</c:v>
                </c:pt>
                <c:pt idx="5">
                  <c:v>18</c:v>
                </c:pt>
                <c:pt idx="6">
                  <c:v>392</c:v>
                </c:pt>
                <c:pt idx="7">
                  <c:v>13</c:v>
                </c:pt>
                <c:pt idx="8">
                  <c:v>34</c:v>
                </c:pt>
              </c:numCache>
            </c:numRef>
          </c:val>
          <c:extLst>
            <c:ext xmlns:c16="http://schemas.microsoft.com/office/drawing/2014/chart" uri="{C3380CC4-5D6E-409C-BE32-E72D297353CC}">
              <c16:uniqueId val="{00000000-9165-4D64-A228-8855AD923CE6}"/>
            </c:ext>
          </c:extLst>
        </c:ser>
        <c:ser>
          <c:idx val="2"/>
          <c:order val="1"/>
          <c:tx>
            <c:strRef>
              <c:f>'Figure 12'!$E$10</c:f>
              <c:strCache>
                <c:ptCount val="1"/>
                <c:pt idx="0">
                  <c:v>Fire</c:v>
                </c:pt>
              </c:strCache>
            </c:strRef>
          </c:tx>
          <c:spPr>
            <a:solidFill>
              <a:schemeClr val="accent4"/>
            </a:solidFill>
            <a:ln>
              <a:noFill/>
            </a:ln>
            <a:effectLst/>
          </c:spPr>
          <c:invertIfNegative val="0"/>
          <c:cat>
            <c:numRef>
              <c:f>'Figure 12'!$B$11:$B$19</c:f>
              <c:numCache>
                <c:formatCode>General</c:formatCode>
                <c:ptCount val="9"/>
                <c:pt idx="0">
                  <c:v>1</c:v>
                </c:pt>
                <c:pt idx="1">
                  <c:v>2</c:v>
                </c:pt>
                <c:pt idx="2">
                  <c:v>3</c:v>
                </c:pt>
                <c:pt idx="3">
                  <c:v>4</c:v>
                </c:pt>
                <c:pt idx="4">
                  <c:v>5</c:v>
                </c:pt>
                <c:pt idx="5">
                  <c:v>6</c:v>
                </c:pt>
                <c:pt idx="6">
                  <c:v>7</c:v>
                </c:pt>
                <c:pt idx="7">
                  <c:v>8</c:v>
                </c:pt>
                <c:pt idx="8">
                  <c:v>9</c:v>
                </c:pt>
              </c:numCache>
            </c:numRef>
          </c:cat>
          <c:val>
            <c:numRef>
              <c:f>'Figure 12'!$E$11:$E$19</c:f>
              <c:numCache>
                <c:formatCode>_-* #,##0_-;\-* #,##0_-;_-* "-"??_-;_-@_-</c:formatCode>
                <c:ptCount val="9"/>
                <c:pt idx="0">
                  <c:v>0</c:v>
                </c:pt>
                <c:pt idx="1">
                  <c:v>61</c:v>
                </c:pt>
                <c:pt idx="2">
                  <c:v>60</c:v>
                </c:pt>
                <c:pt idx="3">
                  <c:v>383</c:v>
                </c:pt>
                <c:pt idx="4">
                  <c:v>0</c:v>
                </c:pt>
                <c:pt idx="5">
                  <c:v>119</c:v>
                </c:pt>
                <c:pt idx="6">
                  <c:v>146</c:v>
                </c:pt>
                <c:pt idx="7">
                  <c:v>12</c:v>
                </c:pt>
                <c:pt idx="8">
                  <c:v>24</c:v>
                </c:pt>
              </c:numCache>
            </c:numRef>
          </c:val>
          <c:extLst>
            <c:ext xmlns:c16="http://schemas.microsoft.com/office/drawing/2014/chart" uri="{C3380CC4-5D6E-409C-BE32-E72D297353CC}">
              <c16:uniqueId val="{00000001-9165-4D64-A228-8855AD923CE6}"/>
            </c:ext>
          </c:extLst>
        </c:ser>
        <c:ser>
          <c:idx val="1"/>
          <c:order val="2"/>
          <c:tx>
            <c:strRef>
              <c:f>'Figure 12'!$D$10</c:f>
              <c:strCache>
                <c:ptCount val="1"/>
                <c:pt idx="0">
                  <c:v>Flooding</c:v>
                </c:pt>
              </c:strCache>
            </c:strRef>
          </c:tx>
          <c:spPr>
            <a:solidFill>
              <a:schemeClr val="accent2"/>
            </a:solidFill>
            <a:ln>
              <a:noFill/>
            </a:ln>
            <a:effectLst/>
          </c:spPr>
          <c:invertIfNegative val="0"/>
          <c:cat>
            <c:numRef>
              <c:f>'Figure 12'!$B$11:$B$19</c:f>
              <c:numCache>
                <c:formatCode>General</c:formatCode>
                <c:ptCount val="9"/>
                <c:pt idx="0">
                  <c:v>1</c:v>
                </c:pt>
                <c:pt idx="1">
                  <c:v>2</c:v>
                </c:pt>
                <c:pt idx="2">
                  <c:v>3</c:v>
                </c:pt>
                <c:pt idx="3">
                  <c:v>4</c:v>
                </c:pt>
                <c:pt idx="4">
                  <c:v>5</c:v>
                </c:pt>
                <c:pt idx="5">
                  <c:v>6</c:v>
                </c:pt>
                <c:pt idx="6">
                  <c:v>7</c:v>
                </c:pt>
                <c:pt idx="7">
                  <c:v>8</c:v>
                </c:pt>
                <c:pt idx="8">
                  <c:v>9</c:v>
                </c:pt>
              </c:numCache>
            </c:numRef>
          </c:cat>
          <c:val>
            <c:numRef>
              <c:f>'Figure 12'!$D$11:$D$19</c:f>
              <c:numCache>
                <c:formatCode>_-* #,##0_-;\-* #,##0_-;_-* "-"??_-;_-@_-</c:formatCode>
                <c:ptCount val="9"/>
                <c:pt idx="0">
                  <c:v>12</c:v>
                </c:pt>
                <c:pt idx="1">
                  <c:v>28</c:v>
                </c:pt>
                <c:pt idx="2">
                  <c:v>101</c:v>
                </c:pt>
                <c:pt idx="3">
                  <c:v>1</c:v>
                </c:pt>
                <c:pt idx="4">
                  <c:v>5</c:v>
                </c:pt>
                <c:pt idx="5">
                  <c:v>5</c:v>
                </c:pt>
                <c:pt idx="6">
                  <c:v>39</c:v>
                </c:pt>
                <c:pt idx="7">
                  <c:v>21</c:v>
                </c:pt>
                <c:pt idx="8">
                  <c:v>2</c:v>
                </c:pt>
              </c:numCache>
            </c:numRef>
          </c:val>
          <c:extLst>
            <c:ext xmlns:c16="http://schemas.microsoft.com/office/drawing/2014/chart" uri="{C3380CC4-5D6E-409C-BE32-E72D297353CC}">
              <c16:uniqueId val="{00000002-9165-4D64-A228-8855AD923CE6}"/>
            </c:ext>
          </c:extLst>
        </c:ser>
        <c:ser>
          <c:idx val="3"/>
          <c:order val="3"/>
          <c:tx>
            <c:strRef>
              <c:f>'Figure 12'!$F$10</c:f>
              <c:strCache>
                <c:ptCount val="1"/>
                <c:pt idx="0">
                  <c:v>Not at risk</c:v>
                </c:pt>
              </c:strCache>
            </c:strRef>
          </c:tx>
          <c:spPr>
            <a:solidFill>
              <a:srgbClr val="AAA6AB">
                <a:alpha val="74902"/>
              </a:srgbClr>
            </a:solidFill>
            <a:ln>
              <a:noFill/>
            </a:ln>
            <a:effectLst/>
          </c:spPr>
          <c:invertIfNegative val="0"/>
          <c:cat>
            <c:numRef>
              <c:f>'Figure 12'!$B$11:$B$19</c:f>
              <c:numCache>
                <c:formatCode>General</c:formatCode>
                <c:ptCount val="9"/>
                <c:pt idx="0">
                  <c:v>1</c:v>
                </c:pt>
                <c:pt idx="1">
                  <c:v>2</c:v>
                </c:pt>
                <c:pt idx="2">
                  <c:v>3</c:v>
                </c:pt>
                <c:pt idx="3">
                  <c:v>4</c:v>
                </c:pt>
                <c:pt idx="4">
                  <c:v>5</c:v>
                </c:pt>
                <c:pt idx="5">
                  <c:v>6</c:v>
                </c:pt>
                <c:pt idx="6">
                  <c:v>7</c:v>
                </c:pt>
                <c:pt idx="7">
                  <c:v>8</c:v>
                </c:pt>
                <c:pt idx="8">
                  <c:v>9</c:v>
                </c:pt>
              </c:numCache>
            </c:numRef>
          </c:cat>
          <c:val>
            <c:numRef>
              <c:f>'Figure 12'!$F$11:$F$19</c:f>
              <c:numCache>
                <c:formatCode>_-* #,##0_-;\-* #,##0_-;_-* "-"??_-;_-@_-</c:formatCode>
                <c:ptCount val="9"/>
                <c:pt idx="0">
                  <c:v>500</c:v>
                </c:pt>
                <c:pt idx="1">
                  <c:v>463</c:v>
                </c:pt>
                <c:pt idx="2">
                  <c:v>65</c:v>
                </c:pt>
                <c:pt idx="3">
                  <c:v>41</c:v>
                </c:pt>
                <c:pt idx="4">
                  <c:v>522</c:v>
                </c:pt>
                <c:pt idx="5">
                  <c:v>843</c:v>
                </c:pt>
                <c:pt idx="6">
                  <c:v>117</c:v>
                </c:pt>
                <c:pt idx="7">
                  <c:v>518</c:v>
                </c:pt>
                <c:pt idx="8">
                  <c:v>589</c:v>
                </c:pt>
              </c:numCache>
            </c:numRef>
          </c:val>
          <c:extLst>
            <c:ext xmlns:c16="http://schemas.microsoft.com/office/drawing/2014/chart" uri="{C3380CC4-5D6E-409C-BE32-E72D297353CC}">
              <c16:uniqueId val="{00000003-9165-4D64-A228-8855AD923CE6}"/>
            </c:ext>
          </c:extLst>
        </c:ser>
        <c:dLbls>
          <c:showLegendKey val="0"/>
          <c:showVal val="0"/>
          <c:showCatName val="0"/>
          <c:showSerName val="0"/>
          <c:showPercent val="0"/>
          <c:showBubbleSize val="0"/>
        </c:dLbls>
        <c:gapWidth val="25"/>
        <c:overlap val="100"/>
        <c:axId val="1257174112"/>
        <c:axId val="1387885648"/>
      </c:barChart>
      <c:catAx>
        <c:axId val="125717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Wards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87885648"/>
        <c:crosses val="autoZero"/>
        <c:auto val="1"/>
        <c:lblAlgn val="ctr"/>
        <c:lblOffset val="100"/>
        <c:noMultiLvlLbl val="0"/>
      </c:catAx>
      <c:valAx>
        <c:axId val="138788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households at risk of natural disaster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57174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579642481975952E-2"/>
          <c:y val="0.12133236167149537"/>
          <c:w val="0.89433483870388497"/>
          <c:h val="0.77429622651570362"/>
        </c:manualLayout>
      </c:layout>
      <c:lineChart>
        <c:grouping val="standard"/>
        <c:varyColors val="0"/>
        <c:ser>
          <c:idx val="1"/>
          <c:order val="0"/>
          <c:tx>
            <c:v>Male</c:v>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'Figure 13'!$B$12:$B$26</c:f>
              <c:strCache>
                <c:ptCount val="15"/>
                <c:pt idx="0">
                  <c:v>5–9</c:v>
                </c:pt>
                <c:pt idx="1">
                  <c:v>10–14</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c:v>
                </c:pt>
              </c:strCache>
            </c:strRef>
          </c:cat>
          <c:val>
            <c:numRef>
              <c:f>'Figure 13'!$D$12:$D$26</c:f>
              <c:numCache>
                <c:formatCode>0%</c:formatCode>
                <c:ptCount val="15"/>
                <c:pt idx="0">
                  <c:v>0.94206170052671179</c:v>
                </c:pt>
                <c:pt idx="1">
                  <c:v>0.99014454664914586</c:v>
                </c:pt>
                <c:pt idx="2">
                  <c:v>0.98741529525653438</c:v>
                </c:pt>
                <c:pt idx="3">
                  <c:v>0.98207426376440465</c:v>
                </c:pt>
                <c:pt idx="4">
                  <c:v>0.95826377295492482</c:v>
                </c:pt>
                <c:pt idx="5">
                  <c:v>0.93245778611632268</c:v>
                </c:pt>
                <c:pt idx="6">
                  <c:v>0.8928571428571429</c:v>
                </c:pt>
                <c:pt idx="7">
                  <c:v>0.84133611691022969</c:v>
                </c:pt>
                <c:pt idx="8">
                  <c:v>0.76824034334763946</c:v>
                </c:pt>
                <c:pt idx="9">
                  <c:v>0.68097014925373134</c:v>
                </c:pt>
                <c:pt idx="10">
                  <c:v>0.58752997601918466</c:v>
                </c:pt>
                <c:pt idx="11">
                  <c:v>0.47580645161290325</c:v>
                </c:pt>
                <c:pt idx="12">
                  <c:v>0.44625407166123776</c:v>
                </c:pt>
                <c:pt idx="13">
                  <c:v>0.36086956521739133</c:v>
                </c:pt>
                <c:pt idx="14">
                  <c:v>0.28033472803347281</c:v>
                </c:pt>
              </c:numCache>
            </c:numRef>
          </c:val>
          <c:smooth val="0"/>
          <c:extLst>
            <c:ext xmlns:c16="http://schemas.microsoft.com/office/drawing/2014/chart" uri="{C3380CC4-5D6E-409C-BE32-E72D297353CC}">
              <c16:uniqueId val="{00000000-CD57-4887-9FC6-052005EB4376}"/>
            </c:ext>
          </c:extLst>
        </c:ser>
        <c:ser>
          <c:idx val="2"/>
          <c:order val="1"/>
          <c:tx>
            <c:v>Female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'Figure 13'!$B$12:$B$26</c:f>
              <c:strCache>
                <c:ptCount val="15"/>
                <c:pt idx="0">
                  <c:v>5–9</c:v>
                </c:pt>
                <c:pt idx="1">
                  <c:v>10–14</c:v>
                </c:pt>
                <c:pt idx="2">
                  <c:v>15–19</c:v>
                </c:pt>
                <c:pt idx="3">
                  <c:v>20–24</c:v>
                </c:pt>
                <c:pt idx="4">
                  <c:v>25–29</c:v>
                </c:pt>
                <c:pt idx="5">
                  <c:v>30–34</c:v>
                </c:pt>
                <c:pt idx="6">
                  <c:v>35–39</c:v>
                </c:pt>
                <c:pt idx="7">
                  <c:v>40–44</c:v>
                </c:pt>
                <c:pt idx="8">
                  <c:v>45–49</c:v>
                </c:pt>
                <c:pt idx="9">
                  <c:v>50–54</c:v>
                </c:pt>
                <c:pt idx="10">
                  <c:v>55–59</c:v>
                </c:pt>
                <c:pt idx="11">
                  <c:v>60–64</c:v>
                </c:pt>
                <c:pt idx="12">
                  <c:v>65–69</c:v>
                </c:pt>
                <c:pt idx="13">
                  <c:v>70–74</c:v>
                </c:pt>
                <c:pt idx="14">
                  <c:v>75+</c:v>
                </c:pt>
              </c:strCache>
            </c:strRef>
          </c:cat>
          <c:val>
            <c:numRef>
              <c:f>'Figure 13'!$E$12:$E$26</c:f>
              <c:numCache>
                <c:formatCode>0%</c:formatCode>
                <c:ptCount val="15"/>
                <c:pt idx="0">
                  <c:v>0.93686671862821513</c:v>
                </c:pt>
                <c:pt idx="1">
                  <c:v>0.99516908212560384</c:v>
                </c:pt>
                <c:pt idx="2">
                  <c:v>0.99297259311314123</c:v>
                </c:pt>
                <c:pt idx="3">
                  <c:v>0.97194950911640954</c:v>
                </c:pt>
                <c:pt idx="4">
                  <c:v>0.90458715596330275</c:v>
                </c:pt>
                <c:pt idx="5">
                  <c:v>0.7505518763796909</c:v>
                </c:pt>
                <c:pt idx="6">
                  <c:v>0.64983164983164987</c:v>
                </c:pt>
                <c:pt idx="7">
                  <c:v>0.46649810366624528</c:v>
                </c:pt>
                <c:pt idx="8">
                  <c:v>0.35962145110410093</c:v>
                </c:pt>
                <c:pt idx="9">
                  <c:v>0.2504012841091493</c:v>
                </c:pt>
                <c:pt idx="10">
                  <c:v>0.19026548672566371</c:v>
                </c:pt>
                <c:pt idx="11">
                  <c:v>0.12888888888888889</c:v>
                </c:pt>
                <c:pt idx="12">
                  <c:v>7.3482428115015971E-2</c:v>
                </c:pt>
                <c:pt idx="13">
                  <c:v>7.0631970260223054E-2</c:v>
                </c:pt>
                <c:pt idx="14">
                  <c:v>2.3166023166023165E-2</c:v>
                </c:pt>
              </c:numCache>
            </c:numRef>
          </c:val>
          <c:smooth val="0"/>
          <c:extLst>
            <c:ext xmlns:c16="http://schemas.microsoft.com/office/drawing/2014/chart" uri="{C3380CC4-5D6E-409C-BE32-E72D297353CC}">
              <c16:uniqueId val="{00000001-CD57-4887-9FC6-052005EB4376}"/>
            </c:ext>
          </c:extLst>
        </c:ser>
        <c:dLbls>
          <c:showLegendKey val="0"/>
          <c:showVal val="0"/>
          <c:showCatName val="0"/>
          <c:showSerName val="0"/>
          <c:showPercent val="0"/>
          <c:showBubbleSize val="0"/>
        </c:dLbls>
        <c:marker val="1"/>
        <c:smooth val="0"/>
        <c:axId val="642032"/>
        <c:axId val="4140464"/>
      </c:lineChart>
      <c:catAx>
        <c:axId val="6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40464"/>
        <c:crosses val="autoZero"/>
        <c:auto val="1"/>
        <c:lblAlgn val="ctr"/>
        <c:lblOffset val="100"/>
        <c:noMultiLvlLbl val="0"/>
      </c:catAx>
      <c:valAx>
        <c:axId val="4140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545153314572254E-2"/>
          <c:y val="6.0915905334651001E-2"/>
          <c:w val="0.7466279684240763"/>
          <c:h val="0.82266158808179257"/>
        </c:manualLayout>
      </c:layout>
      <c:barChart>
        <c:barDir val="col"/>
        <c:grouping val="stacked"/>
        <c:varyColors val="0"/>
        <c:ser>
          <c:idx val="0"/>
          <c:order val="0"/>
          <c:tx>
            <c:strRef>
              <c:f>'Figure 14'!$B$23</c:f>
              <c:strCache>
                <c:ptCount val="1"/>
                <c:pt idx="0">
                  <c:v>Grade 12 or higher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14'!$C$23:$F$23</c:f>
              <c:numCache>
                <c:formatCode>0%</c:formatCode>
                <c:ptCount val="4"/>
                <c:pt idx="0">
                  <c:v>0.39866369710467703</c:v>
                </c:pt>
                <c:pt idx="1">
                  <c:v>0.29751162154771671</c:v>
                </c:pt>
                <c:pt idx="2">
                  <c:v>0.14759358288770053</c:v>
                </c:pt>
                <c:pt idx="3">
                  <c:v>6.6009852216748766E-2</c:v>
                </c:pt>
              </c:numCache>
            </c:numRef>
          </c:val>
          <c:extLst>
            <c:ext xmlns:c16="http://schemas.microsoft.com/office/drawing/2014/chart" uri="{C3380CC4-5D6E-409C-BE32-E72D297353CC}">
              <c16:uniqueId val="{00000000-D478-4A30-8EEE-4D7FA43EF5B8}"/>
            </c:ext>
          </c:extLst>
        </c:ser>
        <c:ser>
          <c:idx val="1"/>
          <c:order val="1"/>
          <c:tx>
            <c:strRef>
              <c:f>'Figure 14'!$B$24</c:f>
              <c:strCache>
                <c:ptCount val="1"/>
                <c:pt idx="0">
                  <c:v>Grade 10</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14'!$C$24:$F$24</c:f>
              <c:numCache>
                <c:formatCode>0%</c:formatCode>
                <c:ptCount val="4"/>
                <c:pt idx="0">
                  <c:v>0.26770601336302896</c:v>
                </c:pt>
                <c:pt idx="1">
                  <c:v>0.28055783429040199</c:v>
                </c:pt>
                <c:pt idx="2">
                  <c:v>0.17967914438502675</c:v>
                </c:pt>
                <c:pt idx="3">
                  <c:v>5.6157635467980298E-2</c:v>
                </c:pt>
              </c:numCache>
            </c:numRef>
          </c:val>
          <c:extLst>
            <c:ext xmlns:c16="http://schemas.microsoft.com/office/drawing/2014/chart" uri="{C3380CC4-5D6E-409C-BE32-E72D297353CC}">
              <c16:uniqueId val="{00000001-D478-4A30-8EEE-4D7FA43EF5B8}"/>
            </c:ext>
          </c:extLst>
        </c:ser>
        <c:ser>
          <c:idx val="2"/>
          <c:order val="2"/>
          <c:tx>
            <c:strRef>
              <c:f>'Figure 14'!$B$25</c:f>
              <c:strCache>
                <c:ptCount val="1"/>
                <c:pt idx="0">
                  <c:v>Grade 8</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14'!$C$25:$F$25</c:f>
              <c:numCache>
                <c:formatCode>0%</c:formatCode>
                <c:ptCount val="4"/>
                <c:pt idx="0">
                  <c:v>0.19643652561247216</c:v>
                </c:pt>
                <c:pt idx="1">
                  <c:v>0.20645337708504238</c:v>
                </c:pt>
                <c:pt idx="2">
                  <c:v>0.18502673796791444</c:v>
                </c:pt>
                <c:pt idx="3">
                  <c:v>0.11921182266009853</c:v>
                </c:pt>
              </c:numCache>
            </c:numRef>
          </c:val>
          <c:extLst>
            <c:ext xmlns:c16="http://schemas.microsoft.com/office/drawing/2014/chart" uri="{C3380CC4-5D6E-409C-BE32-E72D297353CC}">
              <c16:uniqueId val="{00000002-D478-4A30-8EEE-4D7FA43EF5B8}"/>
            </c:ext>
          </c:extLst>
        </c:ser>
        <c:ser>
          <c:idx val="3"/>
          <c:order val="3"/>
          <c:tx>
            <c:strRef>
              <c:f>'Figure 14'!$B$26</c:f>
              <c:strCache>
                <c:ptCount val="1"/>
                <c:pt idx="0">
                  <c:v>Grade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14'!$C$26:$F$26</c:f>
              <c:numCache>
                <c:formatCode>0%</c:formatCode>
                <c:ptCount val="4"/>
                <c:pt idx="0">
                  <c:v>0.11492204899777284</c:v>
                </c:pt>
                <c:pt idx="1">
                  <c:v>0.16707683893902106</c:v>
                </c:pt>
                <c:pt idx="2">
                  <c:v>0.41550802139037435</c:v>
                </c:pt>
                <c:pt idx="3">
                  <c:v>0.45812807881773399</c:v>
                </c:pt>
              </c:numCache>
            </c:numRef>
          </c:val>
          <c:extLst>
            <c:ext xmlns:c16="http://schemas.microsoft.com/office/drawing/2014/chart" uri="{C3380CC4-5D6E-409C-BE32-E72D297353CC}">
              <c16:uniqueId val="{00000003-D478-4A30-8EEE-4D7FA43EF5B8}"/>
            </c:ext>
          </c:extLst>
        </c:ser>
        <c:ser>
          <c:idx val="4"/>
          <c:order val="4"/>
          <c:tx>
            <c:strRef>
              <c:f>'Figure 14'!$B$27</c:f>
              <c:strCache>
                <c:ptCount val="1"/>
                <c:pt idx="0">
                  <c:v>No level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14'!$C$27:$F$27</c:f>
              <c:numCache>
                <c:formatCode>0%</c:formatCode>
                <c:ptCount val="4"/>
                <c:pt idx="0">
                  <c:v>5.7906458797327394E-3</c:v>
                </c:pt>
                <c:pt idx="1">
                  <c:v>2.3789991796554551E-2</c:v>
                </c:pt>
                <c:pt idx="2">
                  <c:v>3.6898395721925131E-2</c:v>
                </c:pt>
                <c:pt idx="3">
                  <c:v>0.21970443349753693</c:v>
                </c:pt>
              </c:numCache>
            </c:numRef>
          </c:val>
          <c:extLst>
            <c:ext xmlns:c16="http://schemas.microsoft.com/office/drawing/2014/chart" uri="{C3380CC4-5D6E-409C-BE32-E72D297353CC}">
              <c16:uniqueId val="{00000006-D478-4A30-8EEE-4D7FA43EF5B8}"/>
            </c:ext>
          </c:extLst>
        </c:ser>
        <c:ser>
          <c:idx val="5"/>
          <c:order val="5"/>
          <c:tx>
            <c:strRef>
              <c:f>'Figure 14'!$B$28</c:f>
              <c:strCache>
                <c:ptCount val="1"/>
                <c:pt idx="0">
                  <c:v>Other/not stated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14'!$C$21:$F$22</c:f>
              <c:multiLvlStrCache>
                <c:ptCount val="4"/>
                <c:lvl>
                  <c:pt idx="0">
                    <c:v>Male</c:v>
                  </c:pt>
                  <c:pt idx="1">
                    <c:v>Female</c:v>
                  </c:pt>
                  <c:pt idx="2">
                    <c:v>Male</c:v>
                  </c:pt>
                  <c:pt idx="3">
                    <c:v>Female</c:v>
                  </c:pt>
                </c:lvl>
                <c:lvl>
                  <c:pt idx="0">
                    <c:v>20–39 years</c:v>
                  </c:pt>
                  <c:pt idx="2">
                    <c:v>Above 40 years</c:v>
                  </c:pt>
                </c:lvl>
              </c:multiLvlStrCache>
            </c:multiLvlStrRef>
          </c:cat>
          <c:val>
            <c:numRef>
              <c:f>'Figure 14'!$C$28:$F$28</c:f>
              <c:numCache>
                <c:formatCode>0%</c:formatCode>
                <c:ptCount val="4"/>
                <c:pt idx="0">
                  <c:v>1.6481069042316276E-2</c:v>
                </c:pt>
                <c:pt idx="1">
                  <c:v>2.4610336341263306E-2</c:v>
                </c:pt>
                <c:pt idx="2">
                  <c:v>3.5294117647058809E-2</c:v>
                </c:pt>
                <c:pt idx="3">
                  <c:v>8.0788177339901512E-2</c:v>
                </c:pt>
              </c:numCache>
            </c:numRef>
          </c:val>
          <c:extLst>
            <c:ext xmlns:c16="http://schemas.microsoft.com/office/drawing/2014/chart" uri="{C3380CC4-5D6E-409C-BE32-E72D297353CC}">
              <c16:uniqueId val="{00000007-D478-4A30-8EEE-4D7FA43EF5B8}"/>
            </c:ext>
          </c:extLst>
        </c:ser>
        <c:dLbls>
          <c:dLblPos val="ctr"/>
          <c:showLegendKey val="0"/>
          <c:showVal val="1"/>
          <c:showCatName val="0"/>
          <c:showSerName val="0"/>
          <c:showPercent val="0"/>
          <c:showBubbleSize val="0"/>
        </c:dLbls>
        <c:gapWidth val="75"/>
        <c:overlap val="100"/>
        <c:axId val="678555664"/>
        <c:axId val="295931232"/>
      </c:barChart>
      <c:catAx>
        <c:axId val="67855566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5931232"/>
        <c:crosses val="autoZero"/>
        <c:auto val="1"/>
        <c:lblAlgn val="ctr"/>
        <c:lblOffset val="100"/>
        <c:noMultiLvlLbl val="0"/>
      </c:catAx>
      <c:valAx>
        <c:axId val="2959312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78555664"/>
        <c:crosses val="autoZero"/>
        <c:crossBetween val="between"/>
      </c:valAx>
      <c:spPr>
        <a:noFill/>
        <a:ln>
          <a:noFill/>
        </a:ln>
        <a:effectLst/>
      </c:spPr>
    </c:plotArea>
    <c:legend>
      <c:legendPos val="r"/>
      <c:layout>
        <c:manualLayout>
          <c:xMode val="edge"/>
          <c:yMode val="edge"/>
          <c:x val="0.81416889580017915"/>
          <c:y val="5.9749766448685439E-2"/>
          <c:w val="0.1742864752702534"/>
          <c:h val="0.8296530094755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Population Nepal</a:t>
            </a:r>
          </a:p>
        </c:rich>
      </c:tx>
      <c:layout>
        <c:manualLayout>
          <c:xMode val="edge"/>
          <c:yMode val="edge"/>
          <c:x val="0.32893563533916065"/>
          <c:y val="2.923976608187134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360295341287587E-2"/>
          <c:y val="0.1014847815075747"/>
          <c:w val="0.91442289143359579"/>
          <c:h val="0.83248607082009485"/>
        </c:manualLayout>
      </c:layout>
      <c:barChart>
        <c:barDir val="bar"/>
        <c:grouping val="clustered"/>
        <c:varyColors val="0"/>
        <c:ser>
          <c:idx val="0"/>
          <c:order val="0"/>
          <c:tx>
            <c:v>Male</c:v>
          </c:tx>
          <c:spPr>
            <a:solidFill>
              <a:schemeClr val="accent1"/>
            </a:solidFill>
            <a:ln>
              <a:noFill/>
            </a:ln>
            <a:effectLst/>
          </c:spPr>
          <c:invertIfNegative val="0"/>
          <c:cat>
            <c:strRef>
              <c:f>'[10]Population Age'!$C$15:$C$34</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2'!$E$37:$E$56</c:f>
              <c:numCache>
                <c:formatCode>0%</c:formatCode>
                <c:ptCount val="20"/>
                <c:pt idx="0">
                  <c:v>9.054059581363269E-2</c:v>
                </c:pt>
                <c:pt idx="1">
                  <c:v>0.10126634408506344</c:v>
                </c:pt>
                <c:pt idx="2">
                  <c:v>0.10495307450052271</c:v>
                </c:pt>
                <c:pt idx="3">
                  <c:v>0.10485267846587844</c:v>
                </c:pt>
                <c:pt idx="4">
                  <c:v>9.127676324306834E-2</c:v>
                </c:pt>
                <c:pt idx="5">
                  <c:v>7.8734204550150344E-2</c:v>
                </c:pt>
                <c:pt idx="6">
                  <c:v>6.8682954865071866E-2</c:v>
                </c:pt>
                <c:pt idx="7">
                  <c:v>6.573316361656123E-2</c:v>
                </c:pt>
                <c:pt idx="8">
                  <c:v>5.8125375213516968E-2</c:v>
                </c:pt>
                <c:pt idx="9">
                  <c:v>4.823534851069744E-2</c:v>
                </c:pt>
                <c:pt idx="10">
                  <c:v>4.8583963392701227E-2</c:v>
                </c:pt>
                <c:pt idx="11">
                  <c:v>3.7713970364297293E-2</c:v>
                </c:pt>
                <c:pt idx="12">
                  <c:v>3.269094136611992E-2</c:v>
                </c:pt>
                <c:pt idx="13">
                  <c:v>2.6638204051748226E-2</c:v>
                </c:pt>
                <c:pt idx="14">
                  <c:v>2.0489911601677364E-2</c:v>
                </c:pt>
                <c:pt idx="15">
                  <c:v>1.1996870113279139E-2</c:v>
                </c:pt>
                <c:pt idx="16">
                  <c:v>5.4944203027021124E-3</c:v>
                </c:pt>
                <c:pt idx="17">
                  <c:v>2.5879866708303076E-3</c:v>
                </c:pt>
                <c:pt idx="18">
                  <c:v>9.2545359398510591E-4</c:v>
                </c:pt>
                <c:pt idx="19">
                  <c:v>4.777756784958359E-4</c:v>
                </c:pt>
              </c:numCache>
            </c:numRef>
          </c:val>
          <c:extLst>
            <c:ext xmlns:c16="http://schemas.microsoft.com/office/drawing/2014/chart" uri="{C3380CC4-5D6E-409C-BE32-E72D297353CC}">
              <c16:uniqueId val="{00000000-2746-4290-8EB0-B4322C7B937E}"/>
            </c:ext>
          </c:extLst>
        </c:ser>
        <c:ser>
          <c:idx val="1"/>
          <c:order val="1"/>
          <c:tx>
            <c:v>Female</c:v>
          </c:tx>
          <c:spPr>
            <a:solidFill>
              <a:schemeClr val="accent2"/>
            </a:solidFill>
            <a:ln>
              <a:noFill/>
            </a:ln>
            <a:effectLst/>
          </c:spPr>
          <c:invertIfNegative val="0"/>
          <c:cat>
            <c:strRef>
              <c:f>'[10]Population Age'!$C$15:$C$34</c:f>
              <c:strCache>
                <c:ptCount val="20"/>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c:v>
                </c:pt>
              </c:strCache>
            </c:strRef>
          </c:cat>
          <c:val>
            <c:numRef>
              <c:f>'Figure 2'!$I$37:$I$56</c:f>
              <c:numCache>
                <c:formatCode>0%</c:formatCode>
                <c:ptCount val="20"/>
                <c:pt idx="0">
                  <c:v>-7.7040836959117565E-2</c:v>
                </c:pt>
                <c:pt idx="1">
                  <c:v>-8.8727758322749997E-2</c:v>
                </c:pt>
                <c:pt idx="2">
                  <c:v>-9.4823180187387501E-2</c:v>
                </c:pt>
                <c:pt idx="3">
                  <c:v>-9.8710907035444301E-2</c:v>
                </c:pt>
                <c:pt idx="4">
                  <c:v>-9.9392349031357796E-2</c:v>
                </c:pt>
                <c:pt idx="5">
                  <c:v>-8.9672361266598208E-2</c:v>
                </c:pt>
                <c:pt idx="6">
                  <c:v>-7.8380650776100125E-2</c:v>
                </c:pt>
                <c:pt idx="7">
                  <c:v>-7.4076788942840754E-2</c:v>
                </c:pt>
                <c:pt idx="8">
                  <c:v>-6.1654975207274455E-2</c:v>
                </c:pt>
                <c:pt idx="9">
                  <c:v>-5.0198755592086315E-2</c:v>
                </c:pt>
                <c:pt idx="10">
                  <c:v>-4.8377486004149817E-2</c:v>
                </c:pt>
                <c:pt idx="11">
                  <c:v>-3.6106567307536898E-2</c:v>
                </c:pt>
                <c:pt idx="12">
                  <c:v>-3.2837577183650733E-2</c:v>
                </c:pt>
                <c:pt idx="13">
                  <c:v>-2.6284507431983056E-2</c:v>
                </c:pt>
                <c:pt idx="14">
                  <c:v>-2.1280626746903484E-2</c:v>
                </c:pt>
                <c:pt idx="15">
                  <c:v>-1.2219480254445251E-2</c:v>
                </c:pt>
                <c:pt idx="16">
                  <c:v>-5.5825128611194921E-3</c:v>
                </c:pt>
                <c:pt idx="17">
                  <c:v>-2.7790842307508397E-3</c:v>
                </c:pt>
                <c:pt idx="18">
                  <c:v>-1.1545147091478005E-3</c:v>
                </c:pt>
                <c:pt idx="19">
                  <c:v>-6.990799493556011E-4</c:v>
                </c:pt>
              </c:numCache>
            </c:numRef>
          </c:val>
          <c:extLst>
            <c:ext xmlns:c16="http://schemas.microsoft.com/office/drawing/2014/chart" uri="{C3380CC4-5D6E-409C-BE32-E72D297353CC}">
              <c16:uniqueId val="{00000001-2746-4290-8EB0-B4322C7B937E}"/>
            </c:ext>
          </c:extLst>
        </c:ser>
        <c:dLbls>
          <c:showLegendKey val="0"/>
          <c:showVal val="0"/>
          <c:showCatName val="0"/>
          <c:showSerName val="0"/>
          <c:showPercent val="0"/>
          <c:showBubbleSize val="0"/>
        </c:dLbls>
        <c:gapWidth val="50"/>
        <c:overlap val="100"/>
        <c:axId val="1723505296"/>
        <c:axId val="1723495696"/>
      </c:barChart>
      <c:catAx>
        <c:axId val="1723505296"/>
        <c:scaling>
          <c:orientation val="minMax"/>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95696"/>
        <c:crosses val="autoZero"/>
        <c:auto val="1"/>
        <c:lblAlgn val="ctr"/>
        <c:lblOffset val="100"/>
        <c:noMultiLvlLbl val="0"/>
      </c:catAx>
      <c:valAx>
        <c:axId val="1723495696"/>
        <c:scaling>
          <c:orientation val="minMax"/>
          <c:max val="0.14000000000000001"/>
          <c:min val="-0.14000000000000001"/>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23505296"/>
        <c:crosses val="autoZero"/>
        <c:crossBetween val="between"/>
        <c:majorUnit val="4.0000000000000008E-2"/>
      </c:valAx>
      <c:spPr>
        <a:noFill/>
        <a:ln>
          <a:noFill/>
        </a:ln>
        <a:effectLst/>
      </c:spPr>
    </c:plotArea>
    <c:legend>
      <c:legendPos val="t"/>
      <c:layout>
        <c:manualLayout>
          <c:xMode val="edge"/>
          <c:yMode val="edge"/>
          <c:x val="0.34094690457270821"/>
          <c:y val="4.5760233918128654E-2"/>
          <c:w val="0.28140865419345512"/>
          <c:h val="5.10593588811988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2779224013868"/>
          <c:y val="7.3881558708155479E-2"/>
          <c:w val="0.89019685039370078"/>
          <c:h val="0.7684191760741389"/>
        </c:manualLayout>
      </c:layout>
      <c:barChart>
        <c:barDir val="col"/>
        <c:grouping val="clustered"/>
        <c:varyColors val="0"/>
        <c:ser>
          <c:idx val="0"/>
          <c:order val="0"/>
          <c:tx>
            <c:strRef>
              <c:f>'Figure 15'!$D$12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15'!$C$13:$C$14</c:f>
              <c:strCache>
                <c:ptCount val="2"/>
                <c:pt idx="0">
                  <c:v>Nepal </c:v>
                </c:pt>
                <c:pt idx="1">
                  <c:v>Simta</c:v>
                </c:pt>
              </c:strCache>
            </c:strRef>
          </c:cat>
          <c:val>
            <c:numRef>
              <c:f>'Figure 15'!$D$13:$D$14</c:f>
              <c:numCache>
                <c:formatCode>0%</c:formatCode>
                <c:ptCount val="2"/>
                <c:pt idx="0">
                  <c:v>0.83599999999999997</c:v>
                </c:pt>
                <c:pt idx="1">
                  <c:v>0.84499999999999997</c:v>
                </c:pt>
              </c:numCache>
            </c:numRef>
          </c:val>
          <c:extLst>
            <c:ext xmlns:c16="http://schemas.microsoft.com/office/drawing/2014/chart" uri="{C3380CC4-5D6E-409C-BE32-E72D297353CC}">
              <c16:uniqueId val="{00000000-5CE4-485A-94DA-5787BB0516D8}"/>
            </c:ext>
          </c:extLst>
        </c:ser>
        <c:ser>
          <c:idx val="1"/>
          <c:order val="1"/>
          <c:tx>
            <c:strRef>
              <c:f>'Figure 15'!$E$12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15'!$C$13:$C$14</c:f>
              <c:strCache>
                <c:ptCount val="2"/>
                <c:pt idx="0">
                  <c:v>Nepal </c:v>
                </c:pt>
                <c:pt idx="1">
                  <c:v>Simta</c:v>
                </c:pt>
              </c:strCache>
            </c:strRef>
          </c:cat>
          <c:val>
            <c:numRef>
              <c:f>'Figure 15'!$E$13:$E$14</c:f>
              <c:numCache>
                <c:formatCode>0%</c:formatCode>
                <c:ptCount val="2"/>
                <c:pt idx="0">
                  <c:v>0.69400000000000006</c:v>
                </c:pt>
                <c:pt idx="1">
                  <c:v>0.70400000000000007</c:v>
                </c:pt>
              </c:numCache>
            </c:numRef>
          </c:val>
          <c:extLst>
            <c:ext xmlns:c16="http://schemas.microsoft.com/office/drawing/2014/chart" uri="{C3380CC4-5D6E-409C-BE32-E72D297353CC}">
              <c16:uniqueId val="{00000001-5CE4-485A-94DA-5787BB0516D8}"/>
            </c:ext>
          </c:extLst>
        </c:ser>
        <c:dLbls>
          <c:dLblPos val="outEnd"/>
          <c:showLegendKey val="0"/>
          <c:showVal val="1"/>
          <c:showCatName val="0"/>
          <c:showSerName val="0"/>
          <c:showPercent val="0"/>
          <c:showBubbleSize val="0"/>
        </c:dLbls>
        <c:gapWidth val="125"/>
        <c:axId val="391288816"/>
        <c:axId val="191879216"/>
      </c:barChart>
      <c:catAx>
        <c:axId val="3912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Literate (above 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1879216"/>
        <c:crosses val="autoZero"/>
        <c:auto val="1"/>
        <c:lblAlgn val="ctr"/>
        <c:lblOffset val="100"/>
        <c:noMultiLvlLbl val="0"/>
      </c:catAx>
      <c:valAx>
        <c:axId val="19187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1288816"/>
        <c:crosses val="autoZero"/>
        <c:crossBetween val="between"/>
      </c:valAx>
      <c:spPr>
        <a:noFill/>
        <a:ln>
          <a:noFill/>
        </a:ln>
        <a:effectLst/>
      </c:spPr>
    </c:plotArea>
    <c:legend>
      <c:legendPos val="t"/>
      <c:layout>
        <c:manualLayout>
          <c:xMode val="edge"/>
          <c:yMode val="edge"/>
          <c:x val="0.31134710398714976"/>
          <c:y val="1.2865424119515797E-4"/>
          <c:w val="0.3603908233822745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2779224013868"/>
          <c:y val="7.3881558708155479E-2"/>
          <c:w val="0.89019685039370078"/>
          <c:h val="0.7684191760741389"/>
        </c:manualLayout>
      </c:layout>
      <c:barChart>
        <c:barDir val="col"/>
        <c:grouping val="clustered"/>
        <c:varyColors val="0"/>
        <c:ser>
          <c:idx val="0"/>
          <c:order val="0"/>
          <c:tx>
            <c:strRef>
              <c:f>'Figure 15'!$D$12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15'!$C$15:$C$16</c:f>
              <c:strCache>
                <c:ptCount val="2"/>
                <c:pt idx="0">
                  <c:v>Nepal </c:v>
                </c:pt>
                <c:pt idx="1">
                  <c:v>Simta</c:v>
                </c:pt>
              </c:strCache>
            </c:strRef>
          </c:cat>
          <c:val>
            <c:numRef>
              <c:f>'Figure 15'!$D$15:$D$16</c:f>
              <c:numCache>
                <c:formatCode>0%</c:formatCode>
                <c:ptCount val="2"/>
                <c:pt idx="0">
                  <c:v>0.72699999999999998</c:v>
                </c:pt>
                <c:pt idx="1">
                  <c:v>0.8</c:v>
                </c:pt>
              </c:numCache>
            </c:numRef>
          </c:val>
          <c:extLst>
            <c:ext xmlns:c16="http://schemas.microsoft.com/office/drawing/2014/chart" uri="{C3380CC4-5D6E-409C-BE32-E72D297353CC}">
              <c16:uniqueId val="{00000000-DCDE-4D5E-9E5C-F3269D988B87}"/>
            </c:ext>
          </c:extLst>
        </c:ser>
        <c:ser>
          <c:idx val="1"/>
          <c:order val="1"/>
          <c:tx>
            <c:strRef>
              <c:f>'Figure 15'!$E$12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15'!$C$15:$C$16</c:f>
              <c:strCache>
                <c:ptCount val="2"/>
                <c:pt idx="0">
                  <c:v>Nepal </c:v>
                </c:pt>
                <c:pt idx="1">
                  <c:v>Simta</c:v>
                </c:pt>
              </c:strCache>
            </c:strRef>
          </c:cat>
          <c:val>
            <c:numRef>
              <c:f>'Figure 15'!$E$15:$E$16</c:f>
              <c:numCache>
                <c:formatCode>0%</c:formatCode>
                <c:ptCount val="2"/>
                <c:pt idx="0">
                  <c:v>0.68400000000000005</c:v>
                </c:pt>
                <c:pt idx="1">
                  <c:v>0.68400000000000005</c:v>
                </c:pt>
              </c:numCache>
            </c:numRef>
          </c:val>
          <c:extLst>
            <c:ext xmlns:c16="http://schemas.microsoft.com/office/drawing/2014/chart" uri="{C3380CC4-5D6E-409C-BE32-E72D297353CC}">
              <c16:uniqueId val="{00000001-DCDE-4D5E-9E5C-F3269D988B87}"/>
            </c:ext>
          </c:extLst>
        </c:ser>
        <c:dLbls>
          <c:dLblPos val="outEnd"/>
          <c:showLegendKey val="0"/>
          <c:showVal val="1"/>
          <c:showCatName val="0"/>
          <c:showSerName val="0"/>
          <c:showPercent val="0"/>
          <c:showBubbleSize val="0"/>
        </c:dLbls>
        <c:gapWidth val="125"/>
        <c:axId val="391288816"/>
        <c:axId val="191879216"/>
      </c:barChart>
      <c:catAx>
        <c:axId val="39128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In education (5–25)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1879216"/>
        <c:crosses val="autoZero"/>
        <c:auto val="1"/>
        <c:lblAlgn val="ctr"/>
        <c:lblOffset val="100"/>
        <c:noMultiLvlLbl val="0"/>
      </c:catAx>
      <c:valAx>
        <c:axId val="19187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1288816"/>
        <c:crosses val="autoZero"/>
        <c:crossBetween val="between"/>
      </c:valAx>
      <c:spPr>
        <a:noFill/>
        <a:ln>
          <a:noFill/>
        </a:ln>
        <a:effectLst/>
      </c:spPr>
    </c:plotArea>
    <c:legend>
      <c:legendPos val="t"/>
      <c:layout>
        <c:manualLayout>
          <c:xMode val="edge"/>
          <c:yMode val="edge"/>
          <c:x val="0.31134710398714976"/>
          <c:y val="1.2865424119515797E-4"/>
          <c:w val="0.3603908233822745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16'!$B$16</c:f>
              <c:strCache>
                <c:ptCount val="1"/>
                <c:pt idx="0">
                  <c:v>Male</c:v>
                </c:pt>
              </c:strCache>
            </c:strRef>
          </c:tx>
          <c:spPr>
            <a:solidFill>
              <a:schemeClr val="accent1"/>
            </a:solidFill>
            <a:ln>
              <a:noFill/>
            </a:ln>
            <a:effectLst/>
          </c:spPr>
          <c:invertIfNegative val="0"/>
          <c:cat>
            <c:strRef>
              <c:f>'Figure 16'!$D$13:$L$13</c:f>
              <c:strCache>
                <c:ptCount val="9"/>
                <c:pt idx="0">
                  <c:v>&lt;10</c:v>
                </c:pt>
                <c:pt idx="1">
                  <c:v>10–14</c:v>
                </c:pt>
                <c:pt idx="2">
                  <c:v>15–17</c:v>
                </c:pt>
                <c:pt idx="3">
                  <c:v>18–20</c:v>
                </c:pt>
                <c:pt idx="4">
                  <c:v>21–24</c:v>
                </c:pt>
                <c:pt idx="5">
                  <c:v>25–29</c:v>
                </c:pt>
                <c:pt idx="6">
                  <c:v>30–34</c:v>
                </c:pt>
                <c:pt idx="7">
                  <c:v>35-39</c:v>
                </c:pt>
                <c:pt idx="8">
                  <c:v>40+</c:v>
                </c:pt>
              </c:strCache>
            </c:strRef>
          </c:cat>
          <c:val>
            <c:numRef>
              <c:f>'Figure 16'!$D$16:$L$16</c:f>
              <c:numCache>
                <c:formatCode>0%</c:formatCode>
                <c:ptCount val="9"/>
                <c:pt idx="0">
                  <c:v>1.9758940920766647E-4</c:v>
                </c:pt>
                <c:pt idx="1">
                  <c:v>2.2920371468089309E-2</c:v>
                </c:pt>
                <c:pt idx="2">
                  <c:v>0.15431732859118752</c:v>
                </c:pt>
                <c:pt idx="3">
                  <c:v>0.40802213001383125</c:v>
                </c:pt>
                <c:pt idx="4">
                  <c:v>0.27682276229994074</c:v>
                </c:pt>
                <c:pt idx="5">
                  <c:v>0.10748863860897057</c:v>
                </c:pt>
                <c:pt idx="6">
                  <c:v>1.7980636237897647E-2</c:v>
                </c:pt>
                <c:pt idx="7">
                  <c:v>6.1252716854376605E-3</c:v>
                </c:pt>
                <c:pt idx="8">
                  <c:v>3.5566093657379964E-3</c:v>
                </c:pt>
              </c:numCache>
            </c:numRef>
          </c:val>
          <c:extLst>
            <c:ext xmlns:c16="http://schemas.microsoft.com/office/drawing/2014/chart" uri="{C3380CC4-5D6E-409C-BE32-E72D297353CC}">
              <c16:uniqueId val="{00000000-00B9-463F-A3D7-3EBA393F676B}"/>
            </c:ext>
          </c:extLst>
        </c:ser>
        <c:ser>
          <c:idx val="1"/>
          <c:order val="1"/>
          <c:tx>
            <c:strRef>
              <c:f>'Figure 16'!$B$17</c:f>
              <c:strCache>
                <c:ptCount val="1"/>
                <c:pt idx="0">
                  <c:v>Female</c:v>
                </c:pt>
              </c:strCache>
            </c:strRef>
          </c:tx>
          <c:spPr>
            <a:solidFill>
              <a:schemeClr val="accent2"/>
            </a:solidFill>
            <a:ln>
              <a:noFill/>
            </a:ln>
            <a:effectLst/>
          </c:spPr>
          <c:invertIfNegative val="0"/>
          <c:cat>
            <c:strRef>
              <c:f>'Figure 16'!$D$13:$L$13</c:f>
              <c:strCache>
                <c:ptCount val="9"/>
                <c:pt idx="0">
                  <c:v>&lt;10</c:v>
                </c:pt>
                <c:pt idx="1">
                  <c:v>10–14</c:v>
                </c:pt>
                <c:pt idx="2">
                  <c:v>15–17</c:v>
                </c:pt>
                <c:pt idx="3">
                  <c:v>18–20</c:v>
                </c:pt>
                <c:pt idx="4">
                  <c:v>21–24</c:v>
                </c:pt>
                <c:pt idx="5">
                  <c:v>25–29</c:v>
                </c:pt>
                <c:pt idx="6">
                  <c:v>30–34</c:v>
                </c:pt>
                <c:pt idx="7">
                  <c:v>35-39</c:v>
                </c:pt>
                <c:pt idx="8">
                  <c:v>40+</c:v>
                </c:pt>
              </c:strCache>
            </c:strRef>
          </c:cat>
          <c:val>
            <c:numRef>
              <c:f>'Figure 16'!$D$17:$L$17</c:f>
              <c:numCache>
                <c:formatCode>0%</c:formatCode>
                <c:ptCount val="9"/>
                <c:pt idx="0">
                  <c:v>1.2165450121654502E-4</c:v>
                </c:pt>
                <c:pt idx="1">
                  <c:v>8.6861313868613135E-2</c:v>
                </c:pt>
                <c:pt idx="2">
                  <c:v>0.41326034063260342</c:v>
                </c:pt>
                <c:pt idx="3">
                  <c:v>0.36192214111922139</c:v>
                </c:pt>
                <c:pt idx="4">
                  <c:v>0.10425790754257908</c:v>
                </c:pt>
                <c:pt idx="5">
                  <c:v>2.4817518248175182E-2</c:v>
                </c:pt>
                <c:pt idx="6">
                  <c:v>4.6228710462287107E-3</c:v>
                </c:pt>
                <c:pt idx="7">
                  <c:v>3.6496350364963501E-4</c:v>
                </c:pt>
                <c:pt idx="8">
                  <c:v>7.2992700729927003E-4</c:v>
                </c:pt>
              </c:numCache>
            </c:numRef>
          </c:val>
          <c:extLst>
            <c:ext xmlns:c16="http://schemas.microsoft.com/office/drawing/2014/chart" uri="{C3380CC4-5D6E-409C-BE32-E72D297353CC}">
              <c16:uniqueId val="{00000001-00B9-463F-A3D7-3EBA393F676B}"/>
            </c:ext>
          </c:extLst>
        </c:ser>
        <c:dLbls>
          <c:showLegendKey val="0"/>
          <c:showVal val="0"/>
          <c:showCatName val="0"/>
          <c:showSerName val="0"/>
          <c:showPercent val="0"/>
          <c:showBubbleSize val="0"/>
        </c:dLbls>
        <c:gapWidth val="150"/>
        <c:axId val="1229983824"/>
        <c:axId val="1743454176"/>
      </c:barChart>
      <c:catAx>
        <c:axId val="122998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43454176"/>
        <c:crosses val="autoZero"/>
        <c:auto val="1"/>
        <c:lblAlgn val="ctr"/>
        <c:lblOffset val="100"/>
        <c:noMultiLvlLbl val="0"/>
      </c:catAx>
      <c:valAx>
        <c:axId val="1743454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2998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772200349956253"/>
          <c:y val="0.17822649835911336"/>
          <c:w val="0.62954877515310581"/>
          <c:h val="0.75918459694671869"/>
        </c:manualLayout>
      </c:layout>
      <c:barChart>
        <c:barDir val="bar"/>
        <c:grouping val="clustered"/>
        <c:varyColors val="0"/>
        <c:ser>
          <c:idx val="0"/>
          <c:order val="0"/>
          <c:tx>
            <c:strRef>
              <c:f>'Figure 17'!$B$11</c:f>
              <c:strCache>
                <c:ptCount val="1"/>
                <c:pt idx="0">
                  <c:v>Details on violence against women</c:v>
                </c:pt>
              </c:strCache>
            </c:strRef>
          </c:tx>
          <c:spPr>
            <a:solidFill>
              <a:schemeClr val="accent1"/>
            </a:solidFill>
            <a:ln>
              <a:noFill/>
            </a:ln>
            <a:effectLst/>
          </c:spPr>
          <c:invertIfNegative val="0"/>
          <c:cat>
            <c:strRef>
              <c:f>'Figure 17'!$B$12:$B$15</c:f>
              <c:strCache>
                <c:ptCount val="4"/>
                <c:pt idx="0">
                  <c:v>Conflict</c:v>
                </c:pt>
                <c:pt idx="1">
                  <c:v>Domestic violence</c:v>
                </c:pt>
                <c:pt idx="2">
                  <c:v>Suffering from social stigma</c:v>
                </c:pt>
                <c:pt idx="3">
                  <c:v>Suffering from her husband </c:v>
                </c:pt>
              </c:strCache>
            </c:strRef>
          </c:cat>
          <c:val>
            <c:numRef>
              <c:f>'Figure 17'!$D$12:$D$15</c:f>
              <c:numCache>
                <c:formatCode>0%</c:formatCode>
                <c:ptCount val="4"/>
                <c:pt idx="0">
                  <c:v>0.5546875</c:v>
                </c:pt>
                <c:pt idx="1">
                  <c:v>0.37890625</c:v>
                </c:pt>
                <c:pt idx="2">
                  <c:v>5.46875E-2</c:v>
                </c:pt>
                <c:pt idx="3">
                  <c:v>1.171875E-2</c:v>
                </c:pt>
              </c:numCache>
            </c:numRef>
          </c:val>
          <c:extLst>
            <c:ext xmlns:c16="http://schemas.microsoft.com/office/drawing/2014/chart" uri="{C3380CC4-5D6E-409C-BE32-E72D297353CC}">
              <c16:uniqueId val="{00000000-E630-4F24-94B0-65AC1D2A8601}"/>
            </c:ext>
          </c:extLst>
        </c:ser>
        <c:dLbls>
          <c:showLegendKey val="0"/>
          <c:showVal val="0"/>
          <c:showCatName val="0"/>
          <c:showSerName val="0"/>
          <c:showPercent val="0"/>
          <c:showBubbleSize val="0"/>
        </c:dLbls>
        <c:gapWidth val="182"/>
        <c:axId val="746253935"/>
        <c:axId val="1154555248"/>
      </c:barChart>
      <c:catAx>
        <c:axId val="746253935"/>
        <c:scaling>
          <c:orientation val="maxMin"/>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54555248"/>
        <c:crosses val="autoZero"/>
        <c:auto val="1"/>
        <c:lblAlgn val="ctr"/>
        <c:lblOffset val="100"/>
        <c:noMultiLvlLbl val="0"/>
      </c:catAx>
      <c:valAx>
        <c:axId val="1154555248"/>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respondants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625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8.7060397412947327E-2"/>
          <c:w val="0.87232174103237092"/>
          <c:h val="0.80554007004517192"/>
        </c:manualLayout>
      </c:layout>
      <c:barChart>
        <c:barDir val="col"/>
        <c:grouping val="percentStacked"/>
        <c:varyColors val="0"/>
        <c:ser>
          <c:idx val="0"/>
          <c:order val="0"/>
          <c:tx>
            <c:strRef>
              <c:f>'Figure 18'!$C$12</c:f>
              <c:strCache>
                <c:ptCount val="1"/>
                <c:pt idx="0">
                  <c:v>In education</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18'!$B$16:$B$18</c:f>
              <c:strCache>
                <c:ptCount val="3"/>
                <c:pt idx="0">
                  <c:v>5–17</c:v>
                </c:pt>
                <c:pt idx="1">
                  <c:v>18–25</c:v>
                </c:pt>
                <c:pt idx="2">
                  <c:v>5–25</c:v>
                </c:pt>
              </c:strCache>
            </c:strRef>
          </c:cat>
          <c:val>
            <c:numRef>
              <c:f>'Figure 18'!$C$16:$C$18</c:f>
              <c:numCache>
                <c:formatCode>0%</c:formatCode>
                <c:ptCount val="3"/>
                <c:pt idx="0">
                  <c:v>0.93200000000000005</c:v>
                </c:pt>
                <c:pt idx="1">
                  <c:v>0.13363844393592678</c:v>
                </c:pt>
                <c:pt idx="2">
                  <c:v>0.73676552881925017</c:v>
                </c:pt>
              </c:numCache>
            </c:numRef>
          </c:val>
          <c:extLst>
            <c:ext xmlns:c16="http://schemas.microsoft.com/office/drawing/2014/chart" uri="{C3380CC4-5D6E-409C-BE32-E72D297353CC}">
              <c16:uniqueId val="{00000000-6CF6-4ADA-B8E5-0DC1B741EDC5}"/>
            </c:ext>
          </c:extLst>
        </c:ser>
        <c:ser>
          <c:idx val="1"/>
          <c:order val="1"/>
          <c:tx>
            <c:strRef>
              <c:f>'Figure 18'!$D$12</c:f>
              <c:strCache>
                <c:ptCount val="1"/>
                <c:pt idx="0">
                  <c:v>Not in education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18'!$B$16:$B$18</c:f>
              <c:strCache>
                <c:ptCount val="3"/>
                <c:pt idx="0">
                  <c:v>5–17</c:v>
                </c:pt>
                <c:pt idx="1">
                  <c:v>18–25</c:v>
                </c:pt>
                <c:pt idx="2">
                  <c:v>5–25</c:v>
                </c:pt>
              </c:strCache>
            </c:strRef>
          </c:cat>
          <c:val>
            <c:numRef>
              <c:f>'Figure 18'!$D$16:$D$18</c:f>
              <c:numCache>
                <c:formatCode>0%</c:formatCode>
                <c:ptCount val="3"/>
                <c:pt idx="0">
                  <c:v>6.8000000000000005E-2</c:v>
                </c:pt>
                <c:pt idx="1">
                  <c:v>0.86636155606407328</c:v>
                </c:pt>
                <c:pt idx="2">
                  <c:v>0.26323447118074988</c:v>
                </c:pt>
              </c:numCache>
            </c:numRef>
          </c:val>
          <c:extLst>
            <c:ext xmlns:c16="http://schemas.microsoft.com/office/drawing/2014/chart" uri="{C3380CC4-5D6E-409C-BE32-E72D297353CC}">
              <c16:uniqueId val="{00000001-6CF6-4ADA-B8E5-0DC1B741EDC5}"/>
            </c:ext>
          </c:extLst>
        </c:ser>
        <c:dLbls>
          <c:dLblPos val="ctr"/>
          <c:showLegendKey val="0"/>
          <c:showVal val="1"/>
          <c:showCatName val="0"/>
          <c:showSerName val="0"/>
          <c:showPercent val="0"/>
          <c:showBubbleSize val="0"/>
        </c:dLbls>
        <c:gapWidth val="100"/>
        <c:overlap val="100"/>
        <c:axId val="42935536"/>
        <c:axId val="327005440"/>
      </c:barChart>
      <c:catAx>
        <c:axId val="4293553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7005440"/>
        <c:crosses val="autoZero"/>
        <c:auto val="1"/>
        <c:lblAlgn val="ctr"/>
        <c:lblOffset val="100"/>
        <c:noMultiLvlLbl val="0"/>
      </c:catAx>
      <c:valAx>
        <c:axId val="32700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935536"/>
        <c:crosses val="autoZero"/>
        <c:crossBetween val="between"/>
      </c:valAx>
      <c:spPr>
        <a:noFill/>
        <a:ln>
          <a:noFill/>
        </a:ln>
        <a:effectLst/>
      </c:spPr>
    </c:plotArea>
    <c:legend>
      <c:legendPos val="t"/>
      <c:layout>
        <c:manualLayout>
          <c:xMode val="edge"/>
          <c:yMode val="edge"/>
          <c:x val="0.29499207198251493"/>
          <c:y val="0"/>
          <c:w val="0.41001585603497009"/>
          <c:h val="7.88096439345911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27810429753319E-2"/>
          <c:y val="0.18814157558663375"/>
          <c:w val="0.9231922772929041"/>
          <c:h val="0.8118584244133662"/>
        </c:manualLayout>
      </c:layout>
      <c:barChart>
        <c:barDir val="bar"/>
        <c:grouping val="percentStacked"/>
        <c:varyColors val="0"/>
        <c:ser>
          <c:idx val="0"/>
          <c:order val="0"/>
          <c:tx>
            <c:strRef>
              <c:f>'[12]Students Enrolled'!$D$25</c:f>
              <c:strCache>
                <c:ptCount val="1"/>
                <c:pt idx="0">
                  <c:v>Government</c:v>
                </c:pt>
              </c:strCache>
            </c:strRef>
          </c:tx>
          <c:spPr>
            <a:solidFill>
              <a:schemeClr val="accent1"/>
            </a:solidFill>
            <a:ln>
              <a:noFill/>
            </a:ln>
            <a:effectLst/>
          </c:spPr>
          <c:invertIfNegative val="0"/>
          <c:dLbls>
            <c:dLbl>
              <c:idx val="0"/>
              <c:tx>
                <c:rich>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48233AE8-E8E2-4800-BE22-B7F55D838428}" type="CELLRANGE">
                      <a:rPr lang="en-US"/>
                      <a:pPr>
                        <a:defRPr/>
                      </a:pPr>
                      <a:t>[CELLRANGE]</a:t>
                    </a:fld>
                    <a:endParaRPr lang="en-US"/>
                  </a:p>
                  <a:p>
                    <a:pPr>
                      <a:defRPr/>
                    </a:pPr>
                    <a:fld id="{78F3012F-09CE-44FD-A2D4-83AF809EDF9E}" type="VALUE">
                      <a:rPr lang="en-US"/>
                      <a:pPr>
                        <a:defRPr/>
                      </a:pPr>
                      <a:t>[VALUE]</a:t>
                    </a:fld>
                    <a:endParaRPr lang="en-GB"/>
                  </a:p>
                </c:rich>
              </c:tx>
              <c:numFmt formatCode="#,##0\ &quot;students&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5472-4B08-AFDA-57B270302A7E}"/>
                </c:ext>
              </c:extLst>
            </c:dLbl>
            <c:numFmt formatCode="_-* #,##0_-;\-* #,##0_-;_-* &quot;-&quot;??_-;_-@_-\ \ &quot;students&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'[12]Students Enrolled'!$C$26</c:f>
              <c:strCache>
                <c:ptCount val="1"/>
                <c:pt idx="0">
                  <c:v>Students enrolled</c:v>
                </c:pt>
              </c:strCache>
            </c:strRef>
          </c:cat>
          <c:val>
            <c:numRef>
              <c:f>'[12]Students Enrolled'!$D$26</c:f>
              <c:numCache>
                <c:formatCode>General</c:formatCode>
                <c:ptCount val="1"/>
                <c:pt idx="0">
                  <c:v>7342</c:v>
                </c:pt>
              </c:numCache>
            </c:numRef>
          </c:val>
          <c:extLst>
            <c:ext xmlns:c15="http://schemas.microsoft.com/office/drawing/2012/chart" uri="{02D57815-91ED-43cb-92C2-25804820EDAC}">
              <c15:datalabelsRange>
                <c15:f>'Figure 19'!$C$12</c15:f>
                <c15:dlblRangeCache>
                  <c:ptCount val="1"/>
                  <c:pt idx="0">
                    <c:v>61 schools</c:v>
                  </c:pt>
                </c15:dlblRangeCache>
              </c15:datalabelsRange>
            </c:ext>
            <c:ext xmlns:c16="http://schemas.microsoft.com/office/drawing/2014/chart" uri="{C3380CC4-5D6E-409C-BE32-E72D297353CC}">
              <c16:uniqueId val="{00000001-5472-4B08-AFDA-57B270302A7E}"/>
            </c:ext>
          </c:extLst>
        </c:ser>
        <c:ser>
          <c:idx val="1"/>
          <c:order val="1"/>
          <c:tx>
            <c:strRef>
              <c:f>'[12]Students Enrolled'!$E$25</c:f>
              <c:strCache>
                <c:ptCount val="1"/>
                <c:pt idx="0">
                  <c:v>Private</c:v>
                </c:pt>
              </c:strCache>
            </c:strRef>
          </c:tx>
          <c:spPr>
            <a:solidFill>
              <a:schemeClr val="accent2"/>
            </a:solidFill>
            <a:ln>
              <a:noFill/>
            </a:ln>
            <a:effectLst/>
          </c:spPr>
          <c:invertIfNegative val="0"/>
          <c:dLbls>
            <c:dLbl>
              <c:idx val="0"/>
              <c:tx>
                <c:rich>
                  <a:bodyPr/>
                  <a:lstStyle/>
                  <a:p>
                    <a:fld id="{7EDCB5C3-3CA9-4700-860D-7C605FC97225}" type="CELLRANGE">
                      <a:rPr lang="en-US"/>
                      <a:pPr/>
                      <a:t>[CELLRANGE]</a:t>
                    </a:fld>
                    <a:endParaRPr lang="en-US" baseline="0"/>
                  </a:p>
                  <a:p>
                    <a:fld id="{0B258DDD-52A6-4EBF-AFF6-D91FC6105BFD}" type="VALUE">
                      <a:rPr lang="en-US"/>
                      <a:pPr/>
                      <a:t>[VALUE]</a:t>
                    </a:fld>
                    <a:endParaRPr lang="en-GB"/>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5472-4B08-AFDA-57B270302A7E}"/>
                </c:ext>
              </c:extLst>
            </c:dLbl>
            <c:numFmt formatCode="General\ &quot;students&quot;"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'[12]Students Enrolled'!$C$26</c:f>
              <c:strCache>
                <c:ptCount val="1"/>
                <c:pt idx="0">
                  <c:v>Students enrolled</c:v>
                </c:pt>
              </c:strCache>
            </c:strRef>
          </c:cat>
          <c:val>
            <c:numRef>
              <c:f>'[12]Students Enrolled'!$E$26</c:f>
              <c:numCache>
                <c:formatCode>General</c:formatCode>
                <c:ptCount val="1"/>
                <c:pt idx="0">
                  <c:v>382</c:v>
                </c:pt>
              </c:numCache>
            </c:numRef>
          </c:val>
          <c:extLst>
            <c:ext xmlns:c15="http://schemas.microsoft.com/office/drawing/2012/chart" uri="{02D57815-91ED-43cb-92C2-25804820EDAC}">
              <c15:datalabelsRange>
                <c15:f>'Figure 19'!$D$12</c15:f>
                <c15:dlblRangeCache>
                  <c:ptCount val="1"/>
                  <c:pt idx="0">
                    <c:v>3 schools</c:v>
                  </c:pt>
                </c15:dlblRangeCache>
              </c15:datalabelsRange>
            </c:ext>
            <c:ext xmlns:c16="http://schemas.microsoft.com/office/drawing/2014/chart" uri="{C3380CC4-5D6E-409C-BE32-E72D297353CC}">
              <c16:uniqueId val="{00000003-5472-4B08-AFDA-57B270302A7E}"/>
            </c:ext>
          </c:extLst>
        </c:ser>
        <c:dLbls>
          <c:dLblPos val="ctr"/>
          <c:showLegendKey val="0"/>
          <c:showVal val="1"/>
          <c:showCatName val="0"/>
          <c:showSerName val="0"/>
          <c:showPercent val="0"/>
          <c:showBubbleSize val="0"/>
        </c:dLbls>
        <c:gapWidth val="50"/>
        <c:overlap val="100"/>
        <c:axId val="913113408"/>
        <c:axId val="947316608"/>
      </c:barChart>
      <c:catAx>
        <c:axId val="913113408"/>
        <c:scaling>
          <c:orientation val="minMax"/>
        </c:scaling>
        <c:delete val="1"/>
        <c:axPos val="l"/>
        <c:numFmt formatCode="General" sourceLinked="1"/>
        <c:majorTickMark val="none"/>
        <c:minorTickMark val="none"/>
        <c:tickLblPos val="nextTo"/>
        <c:crossAx val="947316608"/>
        <c:crosses val="autoZero"/>
        <c:auto val="1"/>
        <c:lblAlgn val="ctr"/>
        <c:lblOffset val="100"/>
        <c:noMultiLvlLbl val="0"/>
      </c:catAx>
      <c:valAx>
        <c:axId val="947316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3113408"/>
        <c:crosses val="autoZero"/>
        <c:crossBetween val="between"/>
      </c:valAx>
      <c:spPr>
        <a:noFill/>
        <a:ln>
          <a:noFill/>
        </a:ln>
        <a:effectLst/>
      </c:spPr>
    </c:plotArea>
    <c:legend>
      <c:legendPos val="t"/>
      <c:layout>
        <c:manualLayout>
          <c:xMode val="edge"/>
          <c:yMode val="edge"/>
          <c:x val="0.38587243006729338"/>
          <c:y val="0"/>
          <c:w val="0.22000788019889791"/>
          <c:h val="8.39558114937125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71133524226143E-2"/>
          <c:y val="7.0915112438411462E-2"/>
          <c:w val="0.87992641748154687"/>
          <c:h val="0.78510159616246511"/>
        </c:manualLayout>
      </c:layout>
      <c:barChart>
        <c:barDir val="col"/>
        <c:grouping val="clustered"/>
        <c:varyColors val="0"/>
        <c:ser>
          <c:idx val="1"/>
          <c:order val="0"/>
          <c:tx>
            <c:strRef>
              <c:f>'Figure 20'!$B$11</c:f>
              <c:strCache>
                <c:ptCount val="1"/>
                <c:pt idx="0">
                  <c:v>Boys</c:v>
                </c:pt>
              </c:strCache>
            </c:strRef>
          </c:tx>
          <c:spPr>
            <a:solidFill>
              <a:srgbClr val="002060"/>
            </a:solidFill>
            <a:ln>
              <a:noFill/>
            </a:ln>
            <a:effectLst/>
          </c:spPr>
          <c:invertIfNegative val="0"/>
          <c:cat>
            <c:strRef>
              <c:f>'Figure 20'!$F$10:$Q$10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20'!$F$11:$Q$11</c:f>
              <c:numCache>
                <c:formatCode>_-* #,##0_-;\-* #,##0_-;_-* "-"??_-;_-@_-</c:formatCode>
                <c:ptCount val="12"/>
                <c:pt idx="0">
                  <c:v>421</c:v>
                </c:pt>
                <c:pt idx="1">
                  <c:v>324</c:v>
                </c:pt>
                <c:pt idx="2">
                  <c:v>300</c:v>
                </c:pt>
                <c:pt idx="3">
                  <c:v>313</c:v>
                </c:pt>
                <c:pt idx="4">
                  <c:v>277</c:v>
                </c:pt>
                <c:pt idx="5">
                  <c:v>275</c:v>
                </c:pt>
                <c:pt idx="6">
                  <c:v>308</c:v>
                </c:pt>
                <c:pt idx="7">
                  <c:v>299</c:v>
                </c:pt>
                <c:pt idx="8">
                  <c:v>254</c:v>
                </c:pt>
                <c:pt idx="9">
                  <c:v>293</c:v>
                </c:pt>
                <c:pt idx="10">
                  <c:v>83</c:v>
                </c:pt>
                <c:pt idx="11">
                  <c:v>119</c:v>
                </c:pt>
              </c:numCache>
            </c:numRef>
          </c:val>
          <c:extLst>
            <c:ext xmlns:c16="http://schemas.microsoft.com/office/drawing/2014/chart" uri="{C3380CC4-5D6E-409C-BE32-E72D297353CC}">
              <c16:uniqueId val="{00000000-2092-4CB1-B7F9-C6EFA6B74185}"/>
            </c:ext>
          </c:extLst>
        </c:ser>
        <c:ser>
          <c:idx val="2"/>
          <c:order val="1"/>
          <c:tx>
            <c:strRef>
              <c:f>'Figure 20'!$B$12</c:f>
              <c:strCache>
                <c:ptCount val="1"/>
                <c:pt idx="0">
                  <c:v>Girls</c:v>
                </c:pt>
              </c:strCache>
            </c:strRef>
          </c:tx>
          <c:spPr>
            <a:solidFill>
              <a:schemeClr val="accent3"/>
            </a:solidFill>
            <a:ln>
              <a:noFill/>
            </a:ln>
            <a:effectLst/>
          </c:spPr>
          <c:invertIfNegative val="0"/>
          <c:cat>
            <c:strRef>
              <c:f>'Figure 20'!$F$10:$Q$10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20'!$F$12:$Q$12</c:f>
              <c:numCache>
                <c:formatCode>_-* #,##0_-;\-* #,##0_-;_-* "-"??_-;_-@_-</c:formatCode>
                <c:ptCount val="12"/>
                <c:pt idx="0">
                  <c:v>399</c:v>
                </c:pt>
                <c:pt idx="1">
                  <c:v>300</c:v>
                </c:pt>
                <c:pt idx="2">
                  <c:v>293</c:v>
                </c:pt>
                <c:pt idx="3">
                  <c:v>303</c:v>
                </c:pt>
                <c:pt idx="4">
                  <c:v>340</c:v>
                </c:pt>
                <c:pt idx="5">
                  <c:v>268</c:v>
                </c:pt>
                <c:pt idx="6">
                  <c:v>333</c:v>
                </c:pt>
                <c:pt idx="7">
                  <c:v>271</c:v>
                </c:pt>
                <c:pt idx="8">
                  <c:v>307</c:v>
                </c:pt>
                <c:pt idx="9">
                  <c:v>311</c:v>
                </c:pt>
                <c:pt idx="10">
                  <c:v>129</c:v>
                </c:pt>
                <c:pt idx="11">
                  <c:v>181</c:v>
                </c:pt>
              </c:numCache>
            </c:numRef>
          </c:val>
          <c:extLst>
            <c:ext xmlns:c16="http://schemas.microsoft.com/office/drawing/2014/chart" uri="{C3380CC4-5D6E-409C-BE32-E72D297353CC}">
              <c16:uniqueId val="{00000001-2092-4CB1-B7F9-C6EFA6B74185}"/>
            </c:ext>
          </c:extLst>
        </c:ser>
        <c:dLbls>
          <c:showLegendKey val="0"/>
          <c:showVal val="0"/>
          <c:showCatName val="0"/>
          <c:showSerName val="0"/>
          <c:showPercent val="0"/>
          <c:showBubbleSize val="0"/>
        </c:dLbls>
        <c:gapWidth val="150"/>
        <c:axId val="562328975"/>
        <c:axId val="24138767"/>
      </c:barChart>
      <c:catAx>
        <c:axId val="56232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Education 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4138767"/>
        <c:crosses val="autoZero"/>
        <c:auto val="1"/>
        <c:lblAlgn val="ctr"/>
        <c:lblOffset val="100"/>
        <c:noMultiLvlLbl val="0"/>
      </c:catAx>
      <c:valAx>
        <c:axId val="2413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Students enrolled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2328975"/>
        <c:crosses val="autoZero"/>
        <c:crossBetween val="between"/>
      </c:valAx>
      <c:spPr>
        <a:noFill/>
        <a:ln>
          <a:noFill/>
        </a:ln>
        <a:effectLst/>
      </c:spPr>
    </c:plotArea>
    <c:legend>
      <c:legendPos val="t"/>
      <c:layout>
        <c:manualLayout>
          <c:xMode val="edge"/>
          <c:yMode val="edge"/>
          <c:x val="0.43439729821793538"/>
          <c:y val="3.7570685398759574E-3"/>
          <c:w val="0.13120540356412921"/>
          <c:h val="6.3400975358659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66952517965971E-2"/>
          <c:y val="0.10177034453027833"/>
          <c:w val="0.91699219583288538"/>
          <c:h val="0.807302376976478"/>
        </c:manualLayout>
      </c:layout>
      <c:barChart>
        <c:barDir val="col"/>
        <c:grouping val="clustered"/>
        <c:varyColors val="0"/>
        <c:ser>
          <c:idx val="0"/>
          <c:order val="0"/>
          <c:tx>
            <c:strRef>
              <c:f>'Figure 21'!$B$11</c:f>
              <c:strCache>
                <c:ptCount val="1"/>
                <c:pt idx="0">
                  <c:v>Number of schools</c:v>
                </c:pt>
              </c:strCache>
            </c:strRef>
          </c:tx>
          <c:spPr>
            <a:solidFill>
              <a:schemeClr val="accent1"/>
            </a:solidFill>
            <a:ln>
              <a:noFill/>
            </a:ln>
            <a:effectLst/>
          </c:spPr>
          <c:invertIfNegative val="0"/>
          <c:cat>
            <c:strRef>
              <c:f>'[12]Students Enrolled'!$G$21:$R$21</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21'!$F$11:$Q$11</c:f>
              <c:numCache>
                <c:formatCode>_-* #,##0_-;\-* #,##0_-;_-* "-"??_-;_-@_-</c:formatCode>
                <c:ptCount val="12"/>
                <c:pt idx="0">
                  <c:v>62</c:v>
                </c:pt>
                <c:pt idx="1">
                  <c:v>61</c:v>
                </c:pt>
                <c:pt idx="2">
                  <c:v>61</c:v>
                </c:pt>
                <c:pt idx="3">
                  <c:v>47</c:v>
                </c:pt>
                <c:pt idx="4">
                  <c:v>47</c:v>
                </c:pt>
                <c:pt idx="5">
                  <c:v>19</c:v>
                </c:pt>
                <c:pt idx="6">
                  <c:v>19</c:v>
                </c:pt>
                <c:pt idx="7">
                  <c:v>16</c:v>
                </c:pt>
                <c:pt idx="8">
                  <c:v>12</c:v>
                </c:pt>
                <c:pt idx="9">
                  <c:v>12</c:v>
                </c:pt>
                <c:pt idx="10">
                  <c:v>4</c:v>
                </c:pt>
                <c:pt idx="11">
                  <c:v>4</c:v>
                </c:pt>
              </c:numCache>
            </c:numRef>
          </c:val>
          <c:extLst>
            <c:ext xmlns:c16="http://schemas.microsoft.com/office/drawing/2014/chart" uri="{C3380CC4-5D6E-409C-BE32-E72D297353CC}">
              <c16:uniqueId val="{00000000-A6E4-486A-A12A-2EEADF80F18E}"/>
            </c:ext>
          </c:extLst>
        </c:ser>
        <c:dLbls>
          <c:showLegendKey val="0"/>
          <c:showVal val="0"/>
          <c:showCatName val="0"/>
          <c:showSerName val="0"/>
          <c:showPercent val="0"/>
          <c:showBubbleSize val="0"/>
        </c:dLbls>
        <c:gapWidth val="219"/>
        <c:axId val="227457023"/>
        <c:axId val="24469007"/>
      </c:barChart>
      <c:lineChart>
        <c:grouping val="standard"/>
        <c:varyColors val="0"/>
        <c:ser>
          <c:idx val="1"/>
          <c:order val="1"/>
          <c:tx>
            <c:strRef>
              <c:f>'Figure 21'!$B$12</c:f>
              <c:strCache>
                <c:ptCount val="1"/>
                <c:pt idx="0">
                  <c:v>Average number of students per school</c:v>
                </c:pt>
              </c:strCache>
            </c:strRef>
          </c:tx>
          <c:spPr>
            <a:ln w="28575" cap="rnd">
              <a:solidFill>
                <a:schemeClr val="accent2"/>
              </a:solidFill>
              <a:round/>
            </a:ln>
            <a:effectLst/>
          </c:spPr>
          <c:marker>
            <c:symbol val="none"/>
          </c:marker>
          <c:cat>
            <c:strRef>
              <c:f>'Figure 21'!$F$10:$Q$10</c:f>
              <c:strCache>
                <c:ptCount val="12"/>
                <c:pt idx="0">
                  <c:v>G1</c:v>
                </c:pt>
                <c:pt idx="1">
                  <c:v>G2</c:v>
                </c:pt>
                <c:pt idx="2">
                  <c:v>G3</c:v>
                </c:pt>
                <c:pt idx="3">
                  <c:v>G4</c:v>
                </c:pt>
                <c:pt idx="4">
                  <c:v>G5</c:v>
                </c:pt>
                <c:pt idx="5">
                  <c:v>G6</c:v>
                </c:pt>
                <c:pt idx="6">
                  <c:v>G7</c:v>
                </c:pt>
                <c:pt idx="7">
                  <c:v>G8</c:v>
                </c:pt>
                <c:pt idx="8">
                  <c:v>G9</c:v>
                </c:pt>
                <c:pt idx="9">
                  <c:v>G10</c:v>
                </c:pt>
                <c:pt idx="10">
                  <c:v>G11</c:v>
                </c:pt>
                <c:pt idx="11">
                  <c:v>G12</c:v>
                </c:pt>
              </c:strCache>
            </c:strRef>
          </c:cat>
          <c:val>
            <c:numRef>
              <c:f>'Figure 21'!$F$12:$Q$12</c:f>
              <c:numCache>
                <c:formatCode>_-* #,##0_-;\-* #,##0_-;_-* "-"??_-;_-@_-</c:formatCode>
                <c:ptCount val="12"/>
                <c:pt idx="0">
                  <c:v>13.225806451612904</c:v>
                </c:pt>
                <c:pt idx="1">
                  <c:v>10.229508196721312</c:v>
                </c:pt>
                <c:pt idx="2">
                  <c:v>9.721311475409836</c:v>
                </c:pt>
                <c:pt idx="3">
                  <c:v>13.106382978723405</c:v>
                </c:pt>
                <c:pt idx="4">
                  <c:v>13.127659574468085</c:v>
                </c:pt>
                <c:pt idx="5">
                  <c:v>28.578947368421051</c:v>
                </c:pt>
                <c:pt idx="6">
                  <c:v>33.736842105263158</c:v>
                </c:pt>
                <c:pt idx="7">
                  <c:v>35.625</c:v>
                </c:pt>
                <c:pt idx="8">
                  <c:v>46.75</c:v>
                </c:pt>
                <c:pt idx="9">
                  <c:v>50.333333333333336</c:v>
                </c:pt>
                <c:pt idx="10">
                  <c:v>53</c:v>
                </c:pt>
                <c:pt idx="11">
                  <c:v>75</c:v>
                </c:pt>
              </c:numCache>
            </c:numRef>
          </c:val>
          <c:smooth val="0"/>
          <c:extLst>
            <c:ext xmlns:c16="http://schemas.microsoft.com/office/drawing/2014/chart" uri="{C3380CC4-5D6E-409C-BE32-E72D297353CC}">
              <c16:uniqueId val="{00000001-A6E4-486A-A12A-2EEADF80F18E}"/>
            </c:ext>
          </c:extLst>
        </c:ser>
        <c:dLbls>
          <c:showLegendKey val="0"/>
          <c:showVal val="0"/>
          <c:showCatName val="0"/>
          <c:showSerName val="0"/>
          <c:showPercent val="0"/>
          <c:showBubbleSize val="0"/>
        </c:dLbls>
        <c:marker val="1"/>
        <c:smooth val="0"/>
        <c:axId val="216644879"/>
        <c:axId val="817918191"/>
      </c:lineChart>
      <c:catAx>
        <c:axId val="227457023"/>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4469007"/>
        <c:crosses val="autoZero"/>
        <c:auto val="1"/>
        <c:lblAlgn val="ctr"/>
        <c:lblOffset val="100"/>
        <c:noMultiLvlLbl val="0"/>
      </c:catAx>
      <c:valAx>
        <c:axId val="244690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27457023"/>
        <c:crosses val="autoZero"/>
        <c:crossBetween val="between"/>
      </c:valAx>
      <c:valAx>
        <c:axId val="817918191"/>
        <c:scaling>
          <c:orientation val="minMax"/>
        </c:scaling>
        <c:delete val="1"/>
        <c:axPos val="r"/>
        <c:numFmt formatCode="_-* #,##0_-;\-* #,##0_-;_-* &quot;-&quot;??_-;_-@_-" sourceLinked="1"/>
        <c:majorTickMark val="out"/>
        <c:minorTickMark val="none"/>
        <c:tickLblPos val="nextTo"/>
        <c:crossAx val="216644879"/>
        <c:crosses val="max"/>
        <c:crossBetween val="between"/>
      </c:valAx>
      <c:catAx>
        <c:axId val="216644879"/>
        <c:scaling>
          <c:orientation val="minMax"/>
        </c:scaling>
        <c:delete val="1"/>
        <c:axPos val="b"/>
        <c:numFmt formatCode="General" sourceLinked="1"/>
        <c:majorTickMark val="out"/>
        <c:minorTickMark val="none"/>
        <c:tickLblPos val="nextTo"/>
        <c:crossAx val="81791819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9,595 children</a:t>
            </a:r>
          </a:p>
          <a:p>
            <a:pPr>
              <a:defRPr/>
            </a:pPr>
            <a:r>
              <a:rPr lang="en-GB"/>
              <a:t>and adolescents</a:t>
            </a:r>
          </a:p>
        </c:rich>
      </c:tx>
      <c:layout>
        <c:manualLayout>
          <c:xMode val="edge"/>
          <c:yMode val="edge"/>
          <c:x val="0.36348219190624426"/>
          <c:y val="0.43930123650115971"/>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4F-4DEE-8671-4BB44ED47290}"/>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B34F-4DEE-8671-4BB44ED4729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B34F-4DEE-8671-4BB44ED47290}"/>
              </c:ext>
            </c:extLst>
          </c:dPt>
          <c:dLbls>
            <c:dLbl>
              <c:idx val="0"/>
              <c:layout>
                <c:manualLayout>
                  <c:x val="0.11591855887200146"/>
                  <c:y val="-0.123827392120075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4F-4DEE-8671-4BB44ED47290}"/>
                </c:ext>
              </c:extLst>
            </c:dLbl>
            <c:dLbl>
              <c:idx val="1"/>
              <c:layout>
                <c:manualLayout>
                  <c:x val="0.19615363486540927"/>
                  <c:y val="8.25515947467166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4F-4DEE-8671-4BB44ED47290}"/>
                </c:ext>
              </c:extLst>
            </c:dLbl>
            <c:dLbl>
              <c:idx val="2"/>
              <c:layout>
                <c:manualLayout>
                  <c:x val="-0.13038248489287677"/>
                  <c:y val="5.628517823639774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4F-4DEE-8671-4BB44ED4729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22'!$D$16:$D$18</c:f>
              <c:strCache>
                <c:ptCount val="3"/>
                <c:pt idx="0">
                  <c:v>Live with single mother</c:v>
                </c:pt>
                <c:pt idx="1">
                  <c:v>Live with single father</c:v>
                </c:pt>
                <c:pt idx="2">
                  <c:v>Other</c:v>
                </c:pt>
              </c:strCache>
            </c:strRef>
          </c:cat>
          <c:val>
            <c:numRef>
              <c:f>'Figure 22'!$E$16:$E$18</c:f>
              <c:numCache>
                <c:formatCode>_-* #,##0_-;\-* #,##0_-;_-* "-"??_-;_-@_-</c:formatCode>
                <c:ptCount val="3"/>
                <c:pt idx="0">
                  <c:v>3172</c:v>
                </c:pt>
                <c:pt idx="1">
                  <c:v>62</c:v>
                </c:pt>
                <c:pt idx="2">
                  <c:v>6361</c:v>
                </c:pt>
              </c:numCache>
            </c:numRef>
          </c:val>
          <c:extLst>
            <c:ext xmlns:c16="http://schemas.microsoft.com/office/drawing/2014/chart" uri="{C3380CC4-5D6E-409C-BE32-E72D297353CC}">
              <c16:uniqueId val="{00000006-B34F-4DEE-8671-4BB44ED4729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702268981704983E-2"/>
          <c:y val="9.188074567602128E-2"/>
          <c:w val="0.90204191706480663"/>
          <c:h val="0.78936186822800991"/>
        </c:manualLayout>
      </c:layout>
      <c:barChart>
        <c:barDir val="col"/>
        <c:grouping val="percentStacked"/>
        <c:varyColors val="0"/>
        <c:ser>
          <c:idx val="0"/>
          <c:order val="0"/>
          <c:tx>
            <c:strRef>
              <c:f>'Figure 23'!$D$11</c:f>
              <c:strCache>
                <c:ptCount val="1"/>
                <c:pt idx="0">
                  <c:v>Usually active</c:v>
                </c:pt>
              </c:strCache>
            </c:strRef>
          </c:tx>
          <c:spPr>
            <a:solidFill>
              <a:schemeClr val="accent1"/>
            </a:solidFill>
            <a:ln>
              <a:noFill/>
            </a:ln>
            <a:effectLst/>
          </c:spPr>
          <c:invertIfNegative val="0"/>
          <c:dLbls>
            <c:dLbl>
              <c:idx val="0"/>
              <c:tx>
                <c:rich>
                  <a:bodyPr/>
                  <a:lstStyle/>
                  <a:p>
                    <a:fld id="{8524DADD-B9EB-43D4-8CBF-4D26CA98949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E08-45E8-8E2E-5C0211D4F74D}"/>
                </c:ext>
              </c:extLst>
            </c:dLbl>
            <c:dLbl>
              <c:idx val="1"/>
              <c:tx>
                <c:rich>
                  <a:bodyPr/>
                  <a:lstStyle/>
                  <a:p>
                    <a:fld id="{1A25C939-17C2-4EFD-9A60-64B1AC8ABFF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E08-45E8-8E2E-5C0211D4F74D}"/>
                </c:ext>
              </c:extLst>
            </c:dLbl>
            <c:dLbl>
              <c:idx val="2"/>
              <c:tx>
                <c:rich>
                  <a:bodyPr/>
                  <a:lstStyle/>
                  <a:p>
                    <a:fld id="{2EBD7E29-5419-4615-9D6D-89BB28F222F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E08-45E8-8E2E-5C0211D4F74D}"/>
                </c:ext>
              </c:extLst>
            </c:dLbl>
            <c:dLbl>
              <c:idx val="3"/>
              <c:tx>
                <c:rich>
                  <a:bodyPr/>
                  <a:lstStyle/>
                  <a:p>
                    <a:fld id="{C7DCDA3C-2011-4AF2-A524-E618833BC4F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E08-45E8-8E2E-5C0211D4F74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23'!$B$18:$C$21</c:f>
              <c:multiLvlStrCache>
                <c:ptCount val="4"/>
                <c:lvl>
                  <c:pt idx="0">
                    <c:v>Male</c:v>
                  </c:pt>
                  <c:pt idx="1">
                    <c:v>Female</c:v>
                  </c:pt>
                  <c:pt idx="2">
                    <c:v>Male</c:v>
                  </c:pt>
                  <c:pt idx="3">
                    <c:v>Female</c:v>
                  </c:pt>
                </c:lvl>
                <c:lvl>
                  <c:pt idx="0">
                    <c:v>10–14</c:v>
                  </c:pt>
                  <c:pt idx="2">
                    <c:v>15–19 </c:v>
                  </c:pt>
                </c:lvl>
              </c:multiLvlStrCache>
            </c:multiLvlStrRef>
          </c:cat>
          <c:val>
            <c:numRef>
              <c:f>'Figure 23'!$D$12:$D$15</c:f>
              <c:numCache>
                <c:formatCode>_-* #,##0_-;\-* #,##0_-;_-* "-"??_-;_-@_-</c:formatCode>
                <c:ptCount val="4"/>
                <c:pt idx="0">
                  <c:v>106</c:v>
                </c:pt>
                <c:pt idx="1">
                  <c:v>104</c:v>
                </c:pt>
                <c:pt idx="2">
                  <c:v>268</c:v>
                </c:pt>
                <c:pt idx="3">
                  <c:v>396</c:v>
                </c:pt>
              </c:numCache>
            </c:numRef>
          </c:val>
          <c:extLst>
            <c:ext xmlns:c15="http://schemas.microsoft.com/office/drawing/2012/chart" uri="{02D57815-91ED-43cb-92C2-25804820EDAC}">
              <c15:datalabelsRange>
                <c15:f>'Figure 23'!$D$18:$D$21</c15:f>
                <c15:dlblRangeCache>
                  <c:ptCount val="4"/>
                  <c:pt idx="0">
                    <c:v>7%</c:v>
                  </c:pt>
                  <c:pt idx="1">
                    <c:v>7%</c:v>
                  </c:pt>
                  <c:pt idx="2">
                    <c:v>26%</c:v>
                  </c:pt>
                  <c:pt idx="3">
                    <c:v>28%</c:v>
                  </c:pt>
                </c15:dlblRangeCache>
              </c15:datalabelsRange>
            </c:ext>
            <c:ext xmlns:c16="http://schemas.microsoft.com/office/drawing/2014/chart" uri="{C3380CC4-5D6E-409C-BE32-E72D297353CC}">
              <c16:uniqueId val="{00000000-8E08-45E8-8E2E-5C0211D4F74D}"/>
            </c:ext>
          </c:extLst>
        </c:ser>
        <c:ser>
          <c:idx val="1"/>
          <c:order val="1"/>
          <c:tx>
            <c:strRef>
              <c:f>'Figure 23'!$E$11</c:f>
              <c:strCache>
                <c:ptCount val="1"/>
                <c:pt idx="0">
                  <c:v>Not usually active</c:v>
                </c:pt>
              </c:strCache>
            </c:strRef>
          </c:tx>
          <c:spPr>
            <a:solidFill>
              <a:schemeClr val="accent2"/>
            </a:solidFill>
            <a:ln>
              <a:noFill/>
            </a:ln>
            <a:effectLst/>
          </c:spPr>
          <c:invertIfNegative val="0"/>
          <c:dLbls>
            <c:dLbl>
              <c:idx val="0"/>
              <c:tx>
                <c:rich>
                  <a:bodyPr/>
                  <a:lstStyle/>
                  <a:p>
                    <a:fld id="{820C5C46-5E83-4642-B15F-0FCE0C662C6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E08-45E8-8E2E-5C0211D4F74D}"/>
                </c:ext>
              </c:extLst>
            </c:dLbl>
            <c:dLbl>
              <c:idx val="1"/>
              <c:tx>
                <c:rich>
                  <a:bodyPr/>
                  <a:lstStyle/>
                  <a:p>
                    <a:fld id="{10AFBD5E-FEC5-4854-9427-04947A52A9B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E08-45E8-8E2E-5C0211D4F74D}"/>
                </c:ext>
              </c:extLst>
            </c:dLbl>
            <c:dLbl>
              <c:idx val="2"/>
              <c:tx>
                <c:rich>
                  <a:bodyPr/>
                  <a:lstStyle/>
                  <a:p>
                    <a:fld id="{3D603746-001F-4CE6-B593-299DC9919D7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E08-45E8-8E2E-5C0211D4F74D}"/>
                </c:ext>
              </c:extLst>
            </c:dLbl>
            <c:dLbl>
              <c:idx val="3"/>
              <c:tx>
                <c:rich>
                  <a:bodyPr/>
                  <a:lstStyle/>
                  <a:p>
                    <a:fld id="{73398244-21E8-4704-B2D0-BE3EF10012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E08-45E8-8E2E-5C0211D4F74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23'!$B$18:$C$21</c:f>
              <c:multiLvlStrCache>
                <c:ptCount val="4"/>
                <c:lvl>
                  <c:pt idx="0">
                    <c:v>Male</c:v>
                  </c:pt>
                  <c:pt idx="1">
                    <c:v>Female</c:v>
                  </c:pt>
                  <c:pt idx="2">
                    <c:v>Male</c:v>
                  </c:pt>
                  <c:pt idx="3">
                    <c:v>Female</c:v>
                  </c:pt>
                </c:lvl>
                <c:lvl>
                  <c:pt idx="0">
                    <c:v>10–14</c:v>
                  </c:pt>
                  <c:pt idx="2">
                    <c:v>15–19 </c:v>
                  </c:pt>
                </c:lvl>
              </c:multiLvlStrCache>
            </c:multiLvlStrRef>
          </c:cat>
          <c:val>
            <c:numRef>
              <c:f>'Figure 23'!$E$12:$E$15</c:f>
              <c:numCache>
                <c:formatCode>_-* #,##0_-;\-* #,##0_-;_-* "-"??_-;_-@_-</c:formatCode>
                <c:ptCount val="4"/>
                <c:pt idx="0">
                  <c:v>614</c:v>
                </c:pt>
                <c:pt idx="1">
                  <c:v>587</c:v>
                </c:pt>
                <c:pt idx="2">
                  <c:v>390</c:v>
                </c:pt>
                <c:pt idx="3">
                  <c:v>561</c:v>
                </c:pt>
              </c:numCache>
            </c:numRef>
          </c:val>
          <c:extLst>
            <c:ext xmlns:c15="http://schemas.microsoft.com/office/drawing/2012/chart" uri="{02D57815-91ED-43cb-92C2-25804820EDAC}">
              <c15:datalabelsRange>
                <c15:f>'Figure 23'!$E$18:$E$21</c15:f>
                <c15:dlblRangeCache>
                  <c:ptCount val="4"/>
                  <c:pt idx="0">
                    <c:v>40%</c:v>
                  </c:pt>
                  <c:pt idx="1">
                    <c:v>41%</c:v>
                  </c:pt>
                  <c:pt idx="2">
                    <c:v>38%</c:v>
                  </c:pt>
                  <c:pt idx="3">
                    <c:v>39%</c:v>
                  </c:pt>
                </c15:dlblRangeCache>
              </c15:datalabelsRange>
            </c:ext>
            <c:ext xmlns:c16="http://schemas.microsoft.com/office/drawing/2014/chart" uri="{C3380CC4-5D6E-409C-BE32-E72D297353CC}">
              <c16:uniqueId val="{00000001-8E08-45E8-8E2E-5C0211D4F74D}"/>
            </c:ext>
          </c:extLst>
        </c:ser>
        <c:ser>
          <c:idx val="2"/>
          <c:order val="2"/>
          <c:tx>
            <c:strRef>
              <c:f>'Figure 23'!$F$11</c:f>
              <c:strCache>
                <c:ptCount val="1"/>
                <c:pt idx="0">
                  <c:v>Not active</c:v>
                </c:pt>
              </c:strCache>
            </c:strRef>
          </c:tx>
          <c:spPr>
            <a:solidFill>
              <a:schemeClr val="accent3"/>
            </a:solidFill>
            <a:ln>
              <a:noFill/>
            </a:ln>
            <a:effectLst/>
          </c:spPr>
          <c:invertIfNegative val="0"/>
          <c:dLbls>
            <c:dLbl>
              <c:idx val="0"/>
              <c:tx>
                <c:rich>
                  <a:bodyPr/>
                  <a:lstStyle/>
                  <a:p>
                    <a:fld id="{B1C21FC9-8D49-4094-8042-8AB12C66C4E1}"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E08-45E8-8E2E-5C0211D4F74D}"/>
                </c:ext>
              </c:extLst>
            </c:dLbl>
            <c:dLbl>
              <c:idx val="1"/>
              <c:tx>
                <c:rich>
                  <a:bodyPr/>
                  <a:lstStyle/>
                  <a:p>
                    <a:fld id="{D5AA15BD-65E0-4231-A8F2-760B690C9EA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E08-45E8-8E2E-5C0211D4F74D}"/>
                </c:ext>
              </c:extLst>
            </c:dLbl>
            <c:dLbl>
              <c:idx val="2"/>
              <c:tx>
                <c:rich>
                  <a:bodyPr/>
                  <a:lstStyle/>
                  <a:p>
                    <a:fld id="{FAA8EE8E-AF32-4833-A0FA-A16DE0A67AB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E08-45E8-8E2E-5C0211D4F74D}"/>
                </c:ext>
              </c:extLst>
            </c:dLbl>
            <c:dLbl>
              <c:idx val="3"/>
              <c:tx>
                <c:rich>
                  <a:bodyPr/>
                  <a:lstStyle/>
                  <a:p>
                    <a:fld id="{BA4286E0-78FF-42AD-9F9B-1E0E72E0702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E08-45E8-8E2E-5C0211D4F74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'Figure 23'!$B$18:$C$21</c:f>
              <c:multiLvlStrCache>
                <c:ptCount val="4"/>
                <c:lvl>
                  <c:pt idx="0">
                    <c:v>Male</c:v>
                  </c:pt>
                  <c:pt idx="1">
                    <c:v>Female</c:v>
                  </c:pt>
                  <c:pt idx="2">
                    <c:v>Male</c:v>
                  </c:pt>
                  <c:pt idx="3">
                    <c:v>Female</c:v>
                  </c:pt>
                </c:lvl>
                <c:lvl>
                  <c:pt idx="0">
                    <c:v>10–14</c:v>
                  </c:pt>
                  <c:pt idx="2">
                    <c:v>15–19 </c:v>
                  </c:pt>
                </c:lvl>
              </c:multiLvlStrCache>
            </c:multiLvlStrRef>
          </c:cat>
          <c:val>
            <c:numRef>
              <c:f>'Figure 23'!$F$12:$F$15</c:f>
              <c:numCache>
                <c:formatCode>_-* #,##0_-;\-* #,##0_-;_-* "-"??_-;_-@_-</c:formatCode>
                <c:ptCount val="4"/>
                <c:pt idx="0">
                  <c:v>802</c:v>
                </c:pt>
                <c:pt idx="1">
                  <c:v>758</c:v>
                </c:pt>
                <c:pt idx="2">
                  <c:v>375</c:v>
                </c:pt>
                <c:pt idx="3">
                  <c:v>466</c:v>
                </c:pt>
              </c:numCache>
            </c:numRef>
          </c:val>
          <c:extLst>
            <c:ext xmlns:c15="http://schemas.microsoft.com/office/drawing/2012/chart" uri="{02D57815-91ED-43cb-92C2-25804820EDAC}">
              <c15:datalabelsRange>
                <c15:f>'Figure 23'!$F$18:$F$21</c15:f>
                <c15:dlblRangeCache>
                  <c:ptCount val="4"/>
                  <c:pt idx="0">
                    <c:v>53%</c:v>
                  </c:pt>
                  <c:pt idx="1">
                    <c:v>52%</c:v>
                  </c:pt>
                  <c:pt idx="2">
                    <c:v>36%</c:v>
                  </c:pt>
                  <c:pt idx="3">
                    <c:v>33%</c:v>
                  </c:pt>
                </c15:dlblRangeCache>
              </c15:datalabelsRange>
            </c:ext>
            <c:ext xmlns:c16="http://schemas.microsoft.com/office/drawing/2014/chart" uri="{C3380CC4-5D6E-409C-BE32-E72D297353CC}">
              <c16:uniqueId val="{00000002-8E08-45E8-8E2E-5C0211D4F74D}"/>
            </c:ext>
          </c:extLst>
        </c:ser>
        <c:dLbls>
          <c:dLblPos val="ctr"/>
          <c:showLegendKey val="0"/>
          <c:showVal val="1"/>
          <c:showCatName val="0"/>
          <c:showSerName val="0"/>
          <c:showPercent val="0"/>
          <c:showBubbleSize val="0"/>
        </c:dLbls>
        <c:gapWidth val="75"/>
        <c:overlap val="100"/>
        <c:axId val="364102784"/>
        <c:axId val="327002960"/>
      </c:barChart>
      <c:catAx>
        <c:axId val="36410278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7002960"/>
        <c:crosses val="autoZero"/>
        <c:auto val="1"/>
        <c:lblAlgn val="ctr"/>
        <c:lblOffset val="100"/>
        <c:noMultiLvlLbl val="0"/>
      </c:catAx>
      <c:valAx>
        <c:axId val="32700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64102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0290942654089E-2"/>
          <c:y val="0.13745946649494795"/>
          <c:w val="0.89072806493247747"/>
          <c:h val="0.77919297574717306"/>
        </c:manualLayout>
      </c:layout>
      <c:barChart>
        <c:barDir val="bar"/>
        <c:grouping val="clustered"/>
        <c:varyColors val="0"/>
        <c:ser>
          <c:idx val="0"/>
          <c:order val="0"/>
          <c:tx>
            <c:v>Male</c:v>
          </c:tx>
          <c:spPr>
            <a:solidFill>
              <a:schemeClr val="accent1"/>
            </a:solidFill>
            <a:ln>
              <a:noFill/>
            </a:ln>
            <a:effectLst/>
          </c:spPr>
          <c:invertIfNegative val="0"/>
          <c:dLbls>
            <c:delete val="1"/>
          </c:dLbls>
          <c:val>
            <c:numRef>
              <c:f>'Figure 3'!$E$12:$E$20</c:f>
              <c:numCache>
                <c:formatCode>General</c:formatCode>
                <c:ptCount val="9"/>
                <c:pt idx="0">
                  <c:v>1264</c:v>
                </c:pt>
                <c:pt idx="1">
                  <c:v>1255</c:v>
                </c:pt>
                <c:pt idx="2">
                  <c:v>1078</c:v>
                </c:pt>
                <c:pt idx="3">
                  <c:v>688</c:v>
                </c:pt>
                <c:pt idx="4">
                  <c:v>958</c:v>
                </c:pt>
                <c:pt idx="5">
                  <c:v>1914</c:v>
                </c:pt>
                <c:pt idx="6">
                  <c:v>1262</c:v>
                </c:pt>
                <c:pt idx="7">
                  <c:v>998</c:v>
                </c:pt>
                <c:pt idx="8">
                  <c:v>1203</c:v>
                </c:pt>
              </c:numCache>
            </c:numRef>
          </c:val>
          <c:extLst>
            <c:ext xmlns:c16="http://schemas.microsoft.com/office/drawing/2014/chart" uri="{C3380CC4-5D6E-409C-BE32-E72D297353CC}">
              <c16:uniqueId val="{00000000-6DB4-40D2-8122-183DEBE77AD2}"/>
            </c:ext>
          </c:extLst>
        </c:ser>
        <c:ser>
          <c:idx val="1"/>
          <c:order val="1"/>
          <c:tx>
            <c:v>Female</c:v>
          </c:tx>
          <c:spPr>
            <a:solidFill>
              <a:schemeClr val="accent2"/>
            </a:solidFill>
            <a:ln>
              <a:noFill/>
            </a:ln>
            <a:effectLst/>
          </c:spPr>
          <c:invertIfNegative val="0"/>
          <c:dLbls>
            <c:delete val="1"/>
          </c:dLbls>
          <c:val>
            <c:numRef>
              <c:f>'Figure 3'!$F$12:$F$20</c:f>
              <c:numCache>
                <c:formatCode>General</c:formatCode>
                <c:ptCount val="9"/>
                <c:pt idx="0">
                  <c:v>1628</c:v>
                </c:pt>
                <c:pt idx="1">
                  <c:v>1723</c:v>
                </c:pt>
                <c:pt idx="2">
                  <c:v>1423</c:v>
                </c:pt>
                <c:pt idx="3">
                  <c:v>902</c:v>
                </c:pt>
                <c:pt idx="4">
                  <c:v>1284</c:v>
                </c:pt>
                <c:pt idx="5">
                  <c:v>2321</c:v>
                </c:pt>
                <c:pt idx="6">
                  <c:v>1507</c:v>
                </c:pt>
                <c:pt idx="7">
                  <c:v>1204</c:v>
                </c:pt>
                <c:pt idx="8">
                  <c:v>1471</c:v>
                </c:pt>
              </c:numCache>
            </c:numRef>
          </c:val>
          <c:extLst>
            <c:ext xmlns:c16="http://schemas.microsoft.com/office/drawing/2014/chart" uri="{C3380CC4-5D6E-409C-BE32-E72D297353CC}">
              <c16:uniqueId val="{00000001-6DB4-40D2-8122-183DEBE77AD2}"/>
            </c:ext>
          </c:extLst>
        </c:ser>
        <c:dLbls>
          <c:dLblPos val="ctr"/>
          <c:showLegendKey val="0"/>
          <c:showVal val="1"/>
          <c:showCatName val="0"/>
          <c:showSerName val="0"/>
          <c:showPercent val="0"/>
          <c:showBubbleSize val="0"/>
        </c:dLbls>
        <c:gapWidth val="150"/>
        <c:axId val="523770560"/>
        <c:axId val="960637760"/>
      </c:barChart>
      <c:catAx>
        <c:axId val="52377056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Simta</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Wards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637760"/>
        <c:crosses val="autoZero"/>
        <c:auto val="1"/>
        <c:lblAlgn val="ctr"/>
        <c:lblOffset val="100"/>
        <c:noMultiLvlLbl val="0"/>
      </c:catAx>
      <c:valAx>
        <c:axId val="96063776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2377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'Figure 24'!$D$12:$H$12</c:f>
              <c:strCache>
                <c:ptCount val="5"/>
                <c:pt idx="0">
                  <c:v>Dalit</c:v>
                </c:pt>
                <c:pt idx="1">
                  <c:v>Janajati</c:v>
                </c:pt>
                <c:pt idx="2">
                  <c:v>Chhetri</c:v>
                </c:pt>
                <c:pt idx="3">
                  <c:v>Brahman</c:v>
                </c:pt>
                <c:pt idx="4">
                  <c:v>Unknown</c:v>
                </c:pt>
              </c:strCache>
            </c:strRef>
          </c:cat>
          <c:val>
            <c:numRef>
              <c:f>'Figure 24'!$D$20:$H$20</c:f>
              <c:numCache>
                <c:formatCode>_-* #,##0_-;\-* #,##0_-;_-* "-"??_-;_-@_-</c:formatCode>
                <c:ptCount val="5"/>
                <c:pt idx="0">
                  <c:v>1883</c:v>
                </c:pt>
                <c:pt idx="1">
                  <c:v>424</c:v>
                </c:pt>
                <c:pt idx="2">
                  <c:v>991</c:v>
                </c:pt>
                <c:pt idx="3">
                  <c:v>72</c:v>
                </c:pt>
                <c:pt idx="4">
                  <c:v>28</c:v>
                </c:pt>
              </c:numCache>
            </c:numRef>
          </c:val>
          <c:extLst>
            <c:ext xmlns:c16="http://schemas.microsoft.com/office/drawing/2014/chart" uri="{C3380CC4-5D6E-409C-BE32-E72D297353CC}">
              <c16:uniqueId val="{00000000-531D-4AC3-9708-212F1E20A0EC}"/>
            </c:ext>
          </c:extLst>
        </c:ser>
        <c:dLbls>
          <c:showLegendKey val="0"/>
          <c:showVal val="0"/>
          <c:showCatName val="0"/>
          <c:showSerName val="0"/>
          <c:showPercent val="0"/>
          <c:showBubbleSize val="0"/>
        </c:dLbls>
        <c:gapWidth val="100"/>
        <c:axId val="1635940464"/>
        <c:axId val="6246656"/>
      </c:barChart>
      <c:catAx>
        <c:axId val="163594046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46656"/>
        <c:crosses val="autoZero"/>
        <c:auto val="1"/>
        <c:lblAlgn val="ctr"/>
        <c:lblOffset val="100"/>
        <c:noMultiLvlLbl val="0"/>
      </c:catAx>
      <c:valAx>
        <c:axId val="624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Number of allowances provided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3594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'Figure 24'!$K$12:$O$12</c:f>
              <c:strCache>
                <c:ptCount val="5"/>
                <c:pt idx="0">
                  <c:v>Dalit</c:v>
                </c:pt>
                <c:pt idx="1">
                  <c:v>Janajati</c:v>
                </c:pt>
                <c:pt idx="2">
                  <c:v>Chhetri</c:v>
                </c:pt>
                <c:pt idx="3">
                  <c:v>Brahman</c:v>
                </c:pt>
                <c:pt idx="4">
                  <c:v>Unknown</c:v>
                </c:pt>
              </c:strCache>
            </c:strRef>
          </c:cat>
          <c:val>
            <c:numRef>
              <c:f>'Figure 24'!$K$20:$O$20</c:f>
              <c:numCache>
                <c:formatCode>_-* #,##0_-;\-* #,##0_-;_-* "-"??_-;_-@_-</c:formatCode>
                <c:ptCount val="5"/>
                <c:pt idx="0">
                  <c:v>9504687</c:v>
                </c:pt>
                <c:pt idx="1">
                  <c:v>4444956</c:v>
                </c:pt>
                <c:pt idx="2">
                  <c:v>10599223</c:v>
                </c:pt>
                <c:pt idx="3">
                  <c:v>780348</c:v>
                </c:pt>
                <c:pt idx="4">
                  <c:v>307860</c:v>
                </c:pt>
              </c:numCache>
            </c:numRef>
          </c:val>
          <c:extLst>
            <c:ext xmlns:c16="http://schemas.microsoft.com/office/drawing/2014/chart" uri="{C3380CC4-5D6E-409C-BE32-E72D297353CC}">
              <c16:uniqueId val="{00000000-A624-4427-8F2D-72767DA120C8}"/>
            </c:ext>
          </c:extLst>
        </c:ser>
        <c:dLbls>
          <c:showLegendKey val="0"/>
          <c:showVal val="0"/>
          <c:showCatName val="0"/>
          <c:showSerName val="0"/>
          <c:showPercent val="0"/>
          <c:showBubbleSize val="0"/>
        </c:dLbls>
        <c:gapWidth val="100"/>
        <c:axId val="19009424"/>
        <c:axId val="1976269136"/>
      </c:barChart>
      <c:catAx>
        <c:axId val="190094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76269136"/>
        <c:crosses val="autoZero"/>
        <c:auto val="1"/>
        <c:lblAlgn val="ctr"/>
        <c:lblOffset val="100"/>
        <c:noMultiLvlLbl val="0"/>
      </c:catAx>
      <c:valAx>
        <c:axId val="19762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Monetary value provided (in NPR)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00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dLbls>
            <c:numFmt formatCode="&quot;NPR&quot;\ #,##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25'!$B$12:$B$16</c:f>
              <c:strCache>
                <c:ptCount val="5"/>
                <c:pt idx="0">
                  <c:v>Children (under 18)</c:v>
                </c:pt>
                <c:pt idx="1">
                  <c:v>Seniors (over 59)</c:v>
                </c:pt>
                <c:pt idx="2">
                  <c:v>Persons with disability</c:v>
                </c:pt>
                <c:pt idx="3">
                  <c:v>Minority ethnic groups</c:v>
                </c:pt>
                <c:pt idx="4">
                  <c:v>Single women (under 68)</c:v>
                </c:pt>
              </c:strCache>
            </c:strRef>
          </c:cat>
          <c:val>
            <c:numRef>
              <c:f>'Figure 25'!$F$12:$F$16</c:f>
              <c:numCache>
                <c:formatCode>General</c:formatCode>
                <c:ptCount val="5"/>
                <c:pt idx="0">
                  <c:v>9</c:v>
                </c:pt>
                <c:pt idx="1">
                  <c:v>79</c:v>
                </c:pt>
                <c:pt idx="2">
                  <c:v>5</c:v>
                </c:pt>
                <c:pt idx="3">
                  <c:v>37</c:v>
                </c:pt>
                <c:pt idx="4">
                  <c:v>16</c:v>
                </c:pt>
              </c:numCache>
            </c:numRef>
          </c:val>
          <c:extLst>
            <c:ext xmlns:c16="http://schemas.microsoft.com/office/drawing/2014/chart" uri="{C3380CC4-5D6E-409C-BE32-E72D297353CC}">
              <c16:uniqueId val="{00000000-1702-4492-BB1A-ED6F8E275772}"/>
            </c:ext>
          </c:extLst>
        </c:ser>
        <c:ser>
          <c:idx val="1"/>
          <c:order val="1"/>
          <c:spPr>
            <a:solidFill>
              <a:schemeClr val="accent2">
                <a:lumMod val="20000"/>
                <a:lumOff val="80000"/>
              </a:schemeClr>
            </a:solidFill>
            <a:ln>
              <a:noFill/>
            </a:ln>
            <a:effectLst/>
          </c:spPr>
          <c:invertIfNegative val="0"/>
          <c:cat>
            <c:strRef>
              <c:f>'Figure 25'!$B$12:$B$16</c:f>
              <c:strCache>
                <c:ptCount val="5"/>
                <c:pt idx="0">
                  <c:v>Children (under 18)</c:v>
                </c:pt>
                <c:pt idx="1">
                  <c:v>Seniors (over 59)</c:v>
                </c:pt>
                <c:pt idx="2">
                  <c:v>Persons with disability</c:v>
                </c:pt>
                <c:pt idx="3">
                  <c:v>Minority ethnic groups</c:v>
                </c:pt>
                <c:pt idx="4">
                  <c:v>Single women (under 68)</c:v>
                </c:pt>
              </c:strCache>
            </c:strRef>
          </c:cat>
          <c:val>
            <c:numRef>
              <c:f>'Figure 25'!$G$12:$G$16</c:f>
              <c:numCache>
                <c:formatCode>General</c:formatCode>
                <c:ptCount val="5"/>
                <c:pt idx="0">
                  <c:v>91</c:v>
                </c:pt>
                <c:pt idx="1">
                  <c:v>21</c:v>
                </c:pt>
                <c:pt idx="2">
                  <c:v>95</c:v>
                </c:pt>
                <c:pt idx="3">
                  <c:v>63</c:v>
                </c:pt>
                <c:pt idx="4">
                  <c:v>84</c:v>
                </c:pt>
              </c:numCache>
            </c:numRef>
          </c:val>
          <c:extLst>
            <c:ext xmlns:c16="http://schemas.microsoft.com/office/drawing/2014/chart" uri="{C3380CC4-5D6E-409C-BE32-E72D297353CC}">
              <c16:uniqueId val="{00000001-1702-4492-BB1A-ED6F8E275772}"/>
            </c:ext>
          </c:extLst>
        </c:ser>
        <c:dLbls>
          <c:showLegendKey val="0"/>
          <c:showVal val="0"/>
          <c:showCatName val="0"/>
          <c:showSerName val="0"/>
          <c:showPercent val="0"/>
          <c:showBubbleSize val="0"/>
        </c:dLbls>
        <c:gapWidth val="150"/>
        <c:overlap val="100"/>
        <c:axId val="2041704096"/>
        <c:axId val="6247152"/>
      </c:barChart>
      <c:catAx>
        <c:axId val="204170409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47152"/>
        <c:crosses val="autoZero"/>
        <c:auto val="1"/>
        <c:lblAlgn val="ctr"/>
        <c:lblOffset val="100"/>
        <c:noMultiLvlLbl val="0"/>
      </c:catAx>
      <c:valAx>
        <c:axId val="6247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quot;NPR&quot;\ 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417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Economically</a:t>
            </a:r>
            <a:r>
              <a:rPr lang="en-GB" sz="1200" baseline="0"/>
              <a:t> active/inactive</a:t>
            </a:r>
            <a:endParaRPr lang="en-GB" sz="1200"/>
          </a:p>
        </c:rich>
      </c:tx>
      <c:layout>
        <c:manualLayout>
          <c:xMode val="edge"/>
          <c:yMode val="edge"/>
          <c:x val="0.24142712930114504"/>
          <c:y val="2.43671980026886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42920596463903"/>
          <c:y val="9.6195121951219514E-2"/>
          <c:w val="0.83027775374232071"/>
          <c:h val="0.77114776262723261"/>
        </c:manualLayout>
      </c:layout>
      <c:barChart>
        <c:barDir val="col"/>
        <c:grouping val="percentStacked"/>
        <c:varyColors val="0"/>
        <c:ser>
          <c:idx val="0"/>
          <c:order val="0"/>
          <c:tx>
            <c:v>Active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'[11]Economic activity'!$W$14:$W$16</c:f>
              <c:strCache>
                <c:ptCount val="3"/>
                <c:pt idx="0">
                  <c:v>Total</c:v>
                </c:pt>
                <c:pt idx="1">
                  <c:v>Male</c:v>
                </c:pt>
                <c:pt idx="2">
                  <c:v>Female</c:v>
                </c:pt>
              </c:strCache>
            </c:strRef>
          </c:cat>
          <c:val>
            <c:numRef>
              <c:f>'Figure 4'!$C$16:$C$18</c:f>
              <c:numCache>
                <c:formatCode>0%</c:formatCode>
                <c:ptCount val="3"/>
                <c:pt idx="0">
                  <c:v>0.78741155349033687</c:v>
                </c:pt>
                <c:pt idx="1">
                  <c:v>0.78322029640793767</c:v>
                </c:pt>
                <c:pt idx="2">
                  <c:v>0.79045189504373181</c:v>
                </c:pt>
              </c:numCache>
            </c:numRef>
          </c:val>
          <c:extLst>
            <c:ext xmlns:c16="http://schemas.microsoft.com/office/drawing/2014/chart" uri="{C3380CC4-5D6E-409C-BE32-E72D297353CC}">
              <c16:uniqueId val="{00000000-726F-4C7B-8B2A-E4CAD4FB9D8F}"/>
            </c:ext>
          </c:extLst>
        </c:ser>
        <c:ser>
          <c:idx val="1"/>
          <c:order val="1"/>
          <c:tx>
            <c:v>Inactive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'[11]Economic activity'!$W$14:$W$16</c:f>
              <c:strCache>
                <c:ptCount val="3"/>
                <c:pt idx="0">
                  <c:v>Total</c:v>
                </c:pt>
                <c:pt idx="1">
                  <c:v>Male</c:v>
                </c:pt>
                <c:pt idx="2">
                  <c:v>Female</c:v>
                </c:pt>
              </c:strCache>
            </c:strRef>
          </c:cat>
          <c:val>
            <c:numRef>
              <c:f>'Figure 4'!$D$16:$D$18</c:f>
              <c:numCache>
                <c:formatCode>0%</c:formatCode>
                <c:ptCount val="3"/>
                <c:pt idx="0">
                  <c:v>0.2125884465096631</c:v>
                </c:pt>
                <c:pt idx="1">
                  <c:v>0.21677970359206231</c:v>
                </c:pt>
                <c:pt idx="2">
                  <c:v>0.20954810495626822</c:v>
                </c:pt>
              </c:numCache>
            </c:numRef>
          </c:val>
          <c:extLst>
            <c:ext xmlns:c16="http://schemas.microsoft.com/office/drawing/2014/chart" uri="{C3380CC4-5D6E-409C-BE32-E72D297353CC}">
              <c16:uniqueId val="{00000001-726F-4C7B-8B2A-E4CAD4FB9D8F}"/>
            </c:ext>
          </c:extLst>
        </c:ser>
        <c:dLbls>
          <c:dLblPos val="ctr"/>
          <c:showLegendKey val="0"/>
          <c:showVal val="1"/>
          <c:showCatName val="0"/>
          <c:showSerName val="0"/>
          <c:showPercent val="0"/>
          <c:showBubbleSize val="0"/>
        </c:dLbls>
        <c:gapWidth val="150"/>
        <c:overlap val="100"/>
        <c:axId val="286566288"/>
        <c:axId val="299695456"/>
      </c:barChart>
      <c:catAx>
        <c:axId val="28656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95456"/>
        <c:crosses val="autoZero"/>
        <c:auto val="1"/>
        <c:lblAlgn val="ctr"/>
        <c:lblOffset val="100"/>
        <c:noMultiLvlLbl val="0"/>
      </c:catAx>
      <c:valAx>
        <c:axId val="29969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6288"/>
        <c:crosses val="autoZero"/>
        <c:crossBetween val="between"/>
      </c:valAx>
      <c:spPr>
        <a:noFill/>
        <a:ln>
          <a:noFill/>
        </a:ln>
        <a:effectLst/>
      </c:spPr>
    </c:plotArea>
    <c:legend>
      <c:legendPos val="b"/>
      <c:layout>
        <c:manualLayout>
          <c:xMode val="edge"/>
          <c:yMode val="edge"/>
          <c:x val="0.34637708747944967"/>
          <c:y val="0.92634100249663909"/>
          <c:w val="0.30724582504110065"/>
          <c:h val="6.58541194545803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Employed/Unemployed</a:t>
            </a:r>
          </a:p>
        </c:rich>
      </c:tx>
      <c:layout>
        <c:manualLayout>
          <c:xMode val="edge"/>
          <c:yMode val="edge"/>
          <c:x val="0.2757955888425339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779086158533981"/>
          <c:y val="9.2382812499999994E-2"/>
          <c:w val="0.8324261366063419"/>
          <c:h val="0.77483052411417319"/>
        </c:manualLayout>
      </c:layout>
      <c:barChart>
        <c:barDir val="col"/>
        <c:grouping val="percentStacked"/>
        <c:varyColors val="0"/>
        <c:ser>
          <c:idx val="0"/>
          <c:order val="0"/>
          <c:tx>
            <c:strRef>
              <c:f>'Figure 4'!$E$11</c:f>
              <c:strCache>
                <c:ptCount val="1"/>
                <c:pt idx="0">
                  <c:v>Employed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'[11]Economic activity'!$W$14:$W$16</c:f>
              <c:strCache>
                <c:ptCount val="3"/>
                <c:pt idx="0">
                  <c:v>Total</c:v>
                </c:pt>
                <c:pt idx="1">
                  <c:v>Male</c:v>
                </c:pt>
                <c:pt idx="2">
                  <c:v>Female</c:v>
                </c:pt>
              </c:strCache>
            </c:strRef>
          </c:cat>
          <c:val>
            <c:numRef>
              <c:f>'Figure 4'!$E$16:$E$18</c:f>
              <c:numCache>
                <c:formatCode>0%</c:formatCode>
                <c:ptCount val="3"/>
                <c:pt idx="0">
                  <c:v>0.96011899228409403</c:v>
                </c:pt>
                <c:pt idx="1">
                  <c:v>0.95205779334500873</c:v>
                </c:pt>
                <c:pt idx="2">
                  <c:v>0.9660688317983519</c:v>
                </c:pt>
              </c:numCache>
            </c:numRef>
          </c:val>
          <c:extLst>
            <c:ext xmlns:c16="http://schemas.microsoft.com/office/drawing/2014/chart" uri="{C3380CC4-5D6E-409C-BE32-E72D297353CC}">
              <c16:uniqueId val="{00000000-740A-43CA-B17D-9A7596252125}"/>
            </c:ext>
          </c:extLst>
        </c:ser>
        <c:ser>
          <c:idx val="1"/>
          <c:order val="1"/>
          <c:tx>
            <c:strRef>
              <c:f>'Figure 4'!$F$11</c:f>
              <c:strCache>
                <c:ptCount val="1"/>
                <c:pt idx="0">
                  <c:v>Unemployed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'[11]Economic activity'!$W$14:$W$16</c:f>
              <c:strCache>
                <c:ptCount val="3"/>
                <c:pt idx="0">
                  <c:v>Total</c:v>
                </c:pt>
                <c:pt idx="1">
                  <c:v>Male</c:v>
                </c:pt>
                <c:pt idx="2">
                  <c:v>Female</c:v>
                </c:pt>
              </c:strCache>
            </c:strRef>
          </c:cat>
          <c:val>
            <c:numRef>
              <c:f>'Figure 4'!$F$16:$F$18</c:f>
              <c:numCache>
                <c:formatCode>0.0%</c:formatCode>
                <c:ptCount val="3"/>
                <c:pt idx="0">
                  <c:v>3.9881007715905921E-2</c:v>
                </c:pt>
                <c:pt idx="1">
                  <c:v>4.7942206654991243E-2</c:v>
                </c:pt>
                <c:pt idx="2">
                  <c:v>3.3931168201648085E-2</c:v>
                </c:pt>
              </c:numCache>
            </c:numRef>
          </c:val>
          <c:extLst>
            <c:ext xmlns:c16="http://schemas.microsoft.com/office/drawing/2014/chart" uri="{C3380CC4-5D6E-409C-BE32-E72D297353CC}">
              <c16:uniqueId val="{00000001-740A-43CA-B17D-9A7596252125}"/>
            </c:ext>
          </c:extLst>
        </c:ser>
        <c:dLbls>
          <c:dLblPos val="ctr"/>
          <c:showLegendKey val="0"/>
          <c:showVal val="1"/>
          <c:showCatName val="0"/>
          <c:showSerName val="0"/>
          <c:showPercent val="0"/>
          <c:showBubbleSize val="0"/>
        </c:dLbls>
        <c:gapWidth val="150"/>
        <c:overlap val="100"/>
        <c:axId val="992119168"/>
        <c:axId val="570485664"/>
      </c:barChart>
      <c:catAx>
        <c:axId val="9921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485664"/>
        <c:crosses val="autoZero"/>
        <c:auto val="1"/>
        <c:lblAlgn val="ctr"/>
        <c:lblOffset val="100"/>
        <c:noMultiLvlLbl val="0"/>
      </c:catAx>
      <c:valAx>
        <c:axId val="570485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19168"/>
        <c:crosses val="autoZero"/>
        <c:crossBetween val="between"/>
      </c:valAx>
      <c:spPr>
        <a:noFill/>
        <a:ln>
          <a:noFill/>
        </a:ln>
        <a:effectLst/>
      </c:spPr>
    </c:plotArea>
    <c:legend>
      <c:legendPos val="b"/>
      <c:layout>
        <c:manualLayout>
          <c:xMode val="edge"/>
          <c:yMode val="edge"/>
          <c:x val="0.28052028306588261"/>
          <c:y val="0.93017531988188973"/>
          <c:w val="0.43895914909370504"/>
          <c:h val="6.591843011811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74567621862516"/>
          <c:y val="0.10731571597028632"/>
          <c:w val="0.84810178493084254"/>
          <c:h val="0.89235780310069934"/>
        </c:manualLayout>
      </c:layout>
      <c:barChart>
        <c:barDir val="bar"/>
        <c:grouping val="percentStacked"/>
        <c:varyColors val="0"/>
        <c:ser>
          <c:idx val="0"/>
          <c:order val="0"/>
          <c:tx>
            <c:v>Employed</c:v>
          </c:tx>
          <c:spPr>
            <a:solidFill>
              <a:schemeClr val="accent1"/>
            </a:solidFill>
            <a:ln>
              <a:noFill/>
            </a:ln>
            <a:effectLst/>
          </c:spPr>
          <c:invertIfNegative val="0"/>
          <c:cat>
            <c:strRef>
              <c:f>'Figure 5'!$B$13:$B$26</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5'!$F$13:$F$26</c:f>
              <c:numCache>
                <c:formatCode>General</c:formatCode>
                <c:ptCount val="14"/>
                <c:pt idx="0">
                  <c:v>180</c:v>
                </c:pt>
                <c:pt idx="1">
                  <c:v>578</c:v>
                </c:pt>
                <c:pt idx="2">
                  <c:v>1330</c:v>
                </c:pt>
                <c:pt idx="3">
                  <c:v>1314</c:v>
                </c:pt>
                <c:pt idx="4">
                  <c:v>1174</c:v>
                </c:pt>
                <c:pt idx="5">
                  <c:v>1132</c:v>
                </c:pt>
                <c:pt idx="6">
                  <c:v>1070</c:v>
                </c:pt>
                <c:pt idx="7">
                  <c:v>904</c:v>
                </c:pt>
                <c:pt idx="8">
                  <c:v>940</c:v>
                </c:pt>
                <c:pt idx="9">
                  <c:v>661</c:v>
                </c:pt>
                <c:pt idx="10">
                  <c:v>516</c:v>
                </c:pt>
                <c:pt idx="11">
                  <c:v>306</c:v>
                </c:pt>
                <c:pt idx="12">
                  <c:v>138</c:v>
                </c:pt>
                <c:pt idx="13">
                  <c:v>85</c:v>
                </c:pt>
              </c:numCache>
            </c:numRef>
          </c:val>
          <c:extLst>
            <c:ext xmlns:c16="http://schemas.microsoft.com/office/drawing/2014/chart" uri="{C3380CC4-5D6E-409C-BE32-E72D297353CC}">
              <c16:uniqueId val="{00000000-B558-4FBD-9668-79F53954E450}"/>
            </c:ext>
          </c:extLst>
        </c:ser>
        <c:ser>
          <c:idx val="1"/>
          <c:order val="1"/>
          <c:tx>
            <c:v>Unemployed</c:v>
          </c:tx>
          <c:spPr>
            <a:solidFill>
              <a:schemeClr val="accent2"/>
            </a:solidFill>
            <a:ln>
              <a:noFill/>
            </a:ln>
            <a:effectLst/>
          </c:spPr>
          <c:invertIfNegative val="0"/>
          <c:cat>
            <c:strRef>
              <c:f>'Figure 5'!$B$13:$B$26</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5'!$G$13:$G$26</c:f>
              <c:numCache>
                <c:formatCode>General</c:formatCode>
                <c:ptCount val="14"/>
                <c:pt idx="0">
                  <c:v>30</c:v>
                </c:pt>
                <c:pt idx="1">
                  <c:v>86</c:v>
                </c:pt>
                <c:pt idx="2">
                  <c:v>103</c:v>
                </c:pt>
                <c:pt idx="3">
                  <c:v>46</c:v>
                </c:pt>
                <c:pt idx="4">
                  <c:v>35</c:v>
                </c:pt>
                <c:pt idx="5">
                  <c:v>27</c:v>
                </c:pt>
                <c:pt idx="6">
                  <c:v>24</c:v>
                </c:pt>
                <c:pt idx="7">
                  <c:v>21</c:v>
                </c:pt>
                <c:pt idx="8">
                  <c:v>14</c:v>
                </c:pt>
                <c:pt idx="9">
                  <c:v>8</c:v>
                </c:pt>
                <c:pt idx="10">
                  <c:v>14</c:v>
                </c:pt>
                <c:pt idx="11">
                  <c:v>10</c:v>
                </c:pt>
                <c:pt idx="12">
                  <c:v>7</c:v>
                </c:pt>
                <c:pt idx="13">
                  <c:v>4</c:v>
                </c:pt>
              </c:numCache>
            </c:numRef>
          </c:val>
          <c:extLst>
            <c:ext xmlns:c16="http://schemas.microsoft.com/office/drawing/2014/chart" uri="{C3380CC4-5D6E-409C-BE32-E72D297353CC}">
              <c16:uniqueId val="{00000001-B558-4FBD-9668-79F53954E450}"/>
            </c:ext>
          </c:extLst>
        </c:ser>
        <c:ser>
          <c:idx val="2"/>
          <c:order val="2"/>
          <c:tx>
            <c:v>Not usually active</c:v>
          </c:tx>
          <c:spPr>
            <a:solidFill>
              <a:schemeClr val="accent3"/>
            </a:solidFill>
            <a:ln>
              <a:noFill/>
            </a:ln>
            <a:effectLst/>
          </c:spPr>
          <c:invertIfNegative val="0"/>
          <c:cat>
            <c:strRef>
              <c:f>'Figure 5'!$B$13:$B$26</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5'!$H$13:$H$26</c:f>
              <c:numCache>
                <c:formatCode>General</c:formatCode>
                <c:ptCount val="14"/>
                <c:pt idx="0">
                  <c:v>1201</c:v>
                </c:pt>
                <c:pt idx="1">
                  <c:v>951</c:v>
                </c:pt>
                <c:pt idx="2">
                  <c:v>484</c:v>
                </c:pt>
                <c:pt idx="3">
                  <c:v>217</c:v>
                </c:pt>
                <c:pt idx="4">
                  <c:v>162</c:v>
                </c:pt>
                <c:pt idx="5">
                  <c:v>128</c:v>
                </c:pt>
                <c:pt idx="6">
                  <c:v>118</c:v>
                </c:pt>
                <c:pt idx="7">
                  <c:v>117</c:v>
                </c:pt>
                <c:pt idx="8">
                  <c:v>124</c:v>
                </c:pt>
                <c:pt idx="9">
                  <c:v>110</c:v>
                </c:pt>
                <c:pt idx="10">
                  <c:v>166</c:v>
                </c:pt>
                <c:pt idx="11">
                  <c:v>143</c:v>
                </c:pt>
                <c:pt idx="12">
                  <c:v>123</c:v>
                </c:pt>
                <c:pt idx="13">
                  <c:v>111</c:v>
                </c:pt>
              </c:numCache>
            </c:numRef>
          </c:val>
          <c:extLst>
            <c:ext xmlns:c16="http://schemas.microsoft.com/office/drawing/2014/chart" uri="{C3380CC4-5D6E-409C-BE32-E72D297353CC}">
              <c16:uniqueId val="{00000002-B558-4FBD-9668-79F53954E450}"/>
            </c:ext>
          </c:extLst>
        </c:ser>
        <c:ser>
          <c:idx val="3"/>
          <c:order val="3"/>
          <c:tx>
            <c:v>Not active</c:v>
          </c:tx>
          <c:spPr>
            <a:solidFill>
              <a:schemeClr val="accent4"/>
            </a:solidFill>
            <a:ln>
              <a:noFill/>
            </a:ln>
            <a:effectLst/>
          </c:spPr>
          <c:invertIfNegative val="0"/>
          <c:cat>
            <c:strRef>
              <c:f>'Figure 5'!$B$13:$B$26</c:f>
              <c:strCache>
                <c:ptCount val="14"/>
                <c:pt idx="0">
                  <c:v>10–14</c:v>
                </c:pt>
                <c:pt idx="1">
                  <c:v>15–19 </c:v>
                </c:pt>
                <c:pt idx="2">
                  <c:v>20–24 </c:v>
                </c:pt>
                <c:pt idx="3">
                  <c:v>25–29 </c:v>
                </c:pt>
                <c:pt idx="4">
                  <c:v>30–34 </c:v>
                </c:pt>
                <c:pt idx="5">
                  <c:v>35–39 </c:v>
                </c:pt>
                <c:pt idx="6">
                  <c:v>40–44 </c:v>
                </c:pt>
                <c:pt idx="7">
                  <c:v>45–49 </c:v>
                </c:pt>
                <c:pt idx="8">
                  <c:v>50–54 </c:v>
                </c:pt>
                <c:pt idx="9">
                  <c:v>55–59 </c:v>
                </c:pt>
                <c:pt idx="10">
                  <c:v>60–64 </c:v>
                </c:pt>
                <c:pt idx="11">
                  <c:v>65–69 </c:v>
                </c:pt>
                <c:pt idx="12">
                  <c:v>70–74 </c:v>
                </c:pt>
                <c:pt idx="13">
                  <c:v>75+ </c:v>
                </c:pt>
              </c:strCache>
            </c:strRef>
          </c:cat>
          <c:val>
            <c:numRef>
              <c:f>'Figure 5'!$I$13:$I$26</c:f>
              <c:numCache>
                <c:formatCode>General</c:formatCode>
                <c:ptCount val="14"/>
                <c:pt idx="0">
                  <c:v>1557</c:v>
                </c:pt>
                <c:pt idx="1">
                  <c:v>836</c:v>
                </c:pt>
                <c:pt idx="2">
                  <c:v>284</c:v>
                </c:pt>
                <c:pt idx="3">
                  <c:v>106</c:v>
                </c:pt>
                <c:pt idx="4">
                  <c:v>65</c:v>
                </c:pt>
                <c:pt idx="5">
                  <c:v>49</c:v>
                </c:pt>
                <c:pt idx="6">
                  <c:v>55</c:v>
                </c:pt>
                <c:pt idx="7">
                  <c:v>54</c:v>
                </c:pt>
                <c:pt idx="8">
                  <c:v>78</c:v>
                </c:pt>
                <c:pt idx="9">
                  <c:v>89</c:v>
                </c:pt>
                <c:pt idx="10">
                  <c:v>120</c:v>
                </c:pt>
                <c:pt idx="11">
                  <c:v>159</c:v>
                </c:pt>
                <c:pt idx="12">
                  <c:v>228</c:v>
                </c:pt>
                <c:pt idx="13">
                  <c:v>298</c:v>
                </c:pt>
              </c:numCache>
            </c:numRef>
          </c:val>
          <c:extLst>
            <c:ext xmlns:c16="http://schemas.microsoft.com/office/drawing/2014/chart" uri="{C3380CC4-5D6E-409C-BE32-E72D297353CC}">
              <c16:uniqueId val="{00000003-B558-4FBD-9668-79F53954E450}"/>
            </c:ext>
          </c:extLst>
        </c:ser>
        <c:dLbls>
          <c:showLegendKey val="0"/>
          <c:showVal val="0"/>
          <c:showCatName val="0"/>
          <c:showSerName val="0"/>
          <c:showPercent val="0"/>
          <c:showBubbleSize val="0"/>
        </c:dLbls>
        <c:gapWidth val="25"/>
        <c:overlap val="100"/>
        <c:axId val="1553128848"/>
        <c:axId val="1553140368"/>
      </c:barChart>
      <c:catAx>
        <c:axId val="155312884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53140368"/>
        <c:crosses val="autoZero"/>
        <c:auto val="1"/>
        <c:lblAlgn val="ctr"/>
        <c:lblOffset val="100"/>
        <c:noMultiLvlLbl val="0"/>
      </c:catAx>
      <c:valAx>
        <c:axId val="1553140368"/>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53128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210434409984464"/>
          <c:y val="0.16974300087489066"/>
          <c:w val="0.47644415876586854"/>
          <c:h val="0.81389690871974341"/>
        </c:manualLayout>
      </c:layout>
      <c:barChart>
        <c:barDir val="bar"/>
        <c:grouping val="clustered"/>
        <c:varyColors val="0"/>
        <c:ser>
          <c:idx val="0"/>
          <c:order val="0"/>
          <c:spPr>
            <a:solidFill>
              <a:schemeClr val="accent1"/>
            </a:solidFill>
            <a:ln>
              <a:noFill/>
            </a:ln>
            <a:effectLst/>
          </c:spPr>
          <c:invertIfNegative val="0"/>
          <c:dLbls>
            <c:dLbl>
              <c:idx val="0"/>
              <c:tx>
                <c:rich>
                  <a:bodyPr/>
                  <a:lstStyle/>
                  <a:p>
                    <a:fld id="{64CB7B05-87AC-4210-869D-A92E8860F5DC}"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606-41CE-AF20-B589C4E0C733}"/>
                </c:ext>
              </c:extLst>
            </c:dLbl>
            <c:dLbl>
              <c:idx val="1"/>
              <c:tx>
                <c:rich>
                  <a:bodyPr/>
                  <a:lstStyle/>
                  <a:p>
                    <a:fld id="{49E735AE-0035-40D6-B369-0577D5F091A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606-41CE-AF20-B589C4E0C733}"/>
                </c:ext>
              </c:extLst>
            </c:dLbl>
            <c:dLbl>
              <c:idx val="2"/>
              <c:tx>
                <c:rich>
                  <a:bodyPr/>
                  <a:lstStyle/>
                  <a:p>
                    <a:fld id="{68986947-0A78-4837-8CCA-038CEF7A20D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606-41CE-AF20-B589C4E0C733}"/>
                </c:ext>
              </c:extLst>
            </c:dLbl>
            <c:dLbl>
              <c:idx val="3"/>
              <c:tx>
                <c:rich>
                  <a:bodyPr/>
                  <a:lstStyle/>
                  <a:p>
                    <a:fld id="{8829FD13-FA63-4149-AAD0-22F6D798FE7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606-41CE-AF20-B589C4E0C733}"/>
                </c:ext>
              </c:extLst>
            </c:dLbl>
            <c:dLbl>
              <c:idx val="4"/>
              <c:tx>
                <c:rich>
                  <a:bodyPr/>
                  <a:lstStyle/>
                  <a:p>
                    <a:fld id="{EA1ABB22-81E6-43D9-8EC0-275B6CE16CC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606-41CE-AF20-B589C4E0C733}"/>
                </c:ext>
              </c:extLst>
            </c:dLbl>
            <c:dLbl>
              <c:idx val="5"/>
              <c:tx>
                <c:rich>
                  <a:bodyPr/>
                  <a:lstStyle/>
                  <a:p>
                    <a:fld id="{1F415DB4-F6A8-4690-A079-2808E648B0E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606-41CE-AF20-B589C4E0C733}"/>
                </c:ext>
              </c:extLst>
            </c:dLbl>
            <c:dLbl>
              <c:idx val="6"/>
              <c:tx>
                <c:rich>
                  <a:bodyPr/>
                  <a:lstStyle/>
                  <a:p>
                    <a:fld id="{258AEE9C-B4BC-432D-8D6D-8A9CCF07882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606-41CE-AF20-B589C4E0C733}"/>
                </c:ext>
              </c:extLst>
            </c:dLbl>
            <c:dLbl>
              <c:idx val="7"/>
              <c:tx>
                <c:rich>
                  <a:bodyPr/>
                  <a:lstStyle/>
                  <a:p>
                    <a:fld id="{BA4A9644-C92A-4E6A-B566-C85AAC9350C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606-41CE-AF20-B589C4E0C733}"/>
                </c:ext>
              </c:extLst>
            </c:dLbl>
            <c:dLbl>
              <c:idx val="8"/>
              <c:tx>
                <c:rich>
                  <a:bodyPr/>
                  <a:lstStyle/>
                  <a:p>
                    <a:fld id="{4EACC791-3ABA-4406-ABDE-41814987173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06-41CE-AF20-B589C4E0C733}"/>
                </c:ext>
              </c:extLst>
            </c:dLbl>
            <c:dLbl>
              <c:idx val="9"/>
              <c:tx>
                <c:rich>
                  <a:bodyPr/>
                  <a:lstStyle/>
                  <a:p>
                    <a:fld id="{5DE89744-F698-4339-8CCC-1CE02B7E935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06-41CE-AF20-B589C4E0C733}"/>
                </c:ext>
              </c:extLst>
            </c:dLbl>
            <c:dLbl>
              <c:idx val="10"/>
              <c:tx>
                <c:rich>
                  <a:bodyPr/>
                  <a:lstStyle/>
                  <a:p>
                    <a:fld id="{7D8795DC-1B44-4CAD-B8D6-F9DB9B6554F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06-41CE-AF20-B589C4E0C7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6'!$B$13:$B$23</c:f>
              <c:strCache>
                <c:ptCount val="11"/>
                <c:pt idx="0">
                  <c:v>Skilled agriculture, forestry, and fishery</c:v>
                </c:pt>
                <c:pt idx="1">
                  <c:v>Elementary workers</c:v>
                </c:pt>
                <c:pt idx="2">
                  <c:v>Professionals</c:v>
                </c:pt>
                <c:pt idx="3">
                  <c:v>Service and sale workers</c:v>
                </c:pt>
                <c:pt idx="4">
                  <c:v>Managers</c:v>
                </c:pt>
                <c:pt idx="5">
                  <c:v>Craft and trade workers</c:v>
                </c:pt>
                <c:pt idx="6">
                  <c:v>Technicians and associate professional</c:v>
                </c:pt>
                <c:pt idx="7">
                  <c:v>Plant/machine operators and assemblers</c:v>
                </c:pt>
                <c:pt idx="8">
                  <c:v>Office assistance</c:v>
                </c:pt>
                <c:pt idx="9">
                  <c:v>Occupation not stated</c:v>
                </c:pt>
                <c:pt idx="10">
                  <c:v>Armed forces</c:v>
                </c:pt>
              </c:strCache>
            </c:strRef>
          </c:cat>
          <c:val>
            <c:numRef>
              <c:f>'Figure 6'!$D$13:$D$23</c:f>
              <c:numCache>
                <c:formatCode>0%</c:formatCode>
                <c:ptCount val="11"/>
                <c:pt idx="0">
                  <c:v>0.82633873824771764</c:v>
                </c:pt>
                <c:pt idx="1">
                  <c:v>8.0733069900531404E-2</c:v>
                </c:pt>
                <c:pt idx="2">
                  <c:v>2.4935277285733751E-2</c:v>
                </c:pt>
                <c:pt idx="3">
                  <c:v>2.0506881046464098E-2</c:v>
                </c:pt>
                <c:pt idx="4">
                  <c:v>1.6010355634282599E-2</c:v>
                </c:pt>
                <c:pt idx="5">
                  <c:v>1.4715901348957623E-2</c:v>
                </c:pt>
                <c:pt idx="6">
                  <c:v>6.4722714266248812E-3</c:v>
                </c:pt>
                <c:pt idx="7">
                  <c:v>5.4503338329472684E-3</c:v>
                </c:pt>
                <c:pt idx="8">
                  <c:v>3.7471045101512466E-3</c:v>
                </c:pt>
                <c:pt idx="9">
                  <c:v>6.1316255620656767E-4</c:v>
                </c:pt>
                <c:pt idx="10">
                  <c:v>4.7690421038288597E-4</c:v>
                </c:pt>
              </c:numCache>
            </c:numRef>
          </c:val>
          <c:extLst>
            <c:ext xmlns:c15="http://schemas.microsoft.com/office/drawing/2012/chart" uri="{02D57815-91ED-43cb-92C2-25804820EDAC}">
              <c15:datalabelsRange>
                <c15:f>[11]Occupation!$S$5:$S$15</c15:f>
                <c15:dlblRangeCache>
                  <c:ptCount val="11"/>
                  <c:pt idx="0">
                    <c:v>12129</c:v>
                  </c:pt>
                  <c:pt idx="1">
                    <c:v>1185</c:v>
                  </c:pt>
                  <c:pt idx="2">
                    <c:v>366</c:v>
                  </c:pt>
                  <c:pt idx="3">
                    <c:v>301</c:v>
                  </c:pt>
                  <c:pt idx="4">
                    <c:v>235</c:v>
                  </c:pt>
                  <c:pt idx="5">
                    <c:v>216</c:v>
                  </c:pt>
                  <c:pt idx="6">
                    <c:v>95</c:v>
                  </c:pt>
                  <c:pt idx="7">
                    <c:v>80</c:v>
                  </c:pt>
                  <c:pt idx="8">
                    <c:v>55</c:v>
                  </c:pt>
                  <c:pt idx="9">
                    <c:v>9</c:v>
                  </c:pt>
                  <c:pt idx="10">
                    <c:v>7</c:v>
                  </c:pt>
                </c15:dlblRangeCache>
              </c15:datalabelsRange>
            </c:ext>
            <c:ext xmlns:c16="http://schemas.microsoft.com/office/drawing/2014/chart" uri="{C3380CC4-5D6E-409C-BE32-E72D297353CC}">
              <c16:uniqueId val="{0000000B-C606-41CE-AF20-B589C4E0C733}"/>
            </c:ext>
          </c:extLst>
        </c:ser>
        <c:dLbls>
          <c:dLblPos val="outEnd"/>
          <c:showLegendKey val="0"/>
          <c:showVal val="1"/>
          <c:showCatName val="0"/>
          <c:showSerName val="0"/>
          <c:showPercent val="0"/>
          <c:showBubbleSize val="0"/>
        </c:dLbls>
        <c:gapWidth val="182"/>
        <c:axId val="289081760"/>
        <c:axId val="276333952"/>
      </c:barChart>
      <c:catAx>
        <c:axId val="289081760"/>
        <c:scaling>
          <c:orientation val="maxMin"/>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76333952"/>
        <c:crosses val="autoZero"/>
        <c:auto val="1"/>
        <c:lblAlgn val="ctr"/>
        <c:lblOffset val="100"/>
        <c:noMultiLvlLbl val="0"/>
      </c:catAx>
      <c:valAx>
        <c:axId val="276333952"/>
        <c:scaling>
          <c:orientation val="minMax"/>
          <c:max val="1"/>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latin typeface="Arial" panose="020B0604020202020204" pitchFamily="34" charset="0"/>
                    <a:cs typeface="Arial" panose="020B0604020202020204" pitchFamily="34" charset="0"/>
                  </a:rPr>
                  <a:t>Share of population by 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8908176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02913799568246"/>
          <c:y val="0.138055460458747"/>
          <c:w val="0.74930688651497557"/>
          <c:h val="0.82208946707748487"/>
        </c:manualLayout>
      </c:layout>
      <c:barChart>
        <c:barDir val="bar"/>
        <c:grouping val="clustered"/>
        <c:varyColors val="0"/>
        <c:ser>
          <c:idx val="0"/>
          <c:order val="0"/>
          <c:spPr>
            <a:solidFill>
              <a:schemeClr val="accent1"/>
            </a:solidFill>
            <a:ln w="19050">
              <a:solidFill>
                <a:schemeClr val="lt1"/>
              </a:solidFill>
            </a:ln>
            <a:effectLst/>
          </c:spPr>
          <c:invertIfNegative val="0"/>
          <c:dLbls>
            <c:dLbl>
              <c:idx val="0"/>
              <c:tx>
                <c:rich>
                  <a:bodyPr/>
                  <a:lstStyle/>
                  <a:p>
                    <a:fld id="{3229330C-5053-4E74-8CB5-2285AB176B66}"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1B4-448B-A8A5-39686F4F025B}"/>
                </c:ext>
              </c:extLst>
            </c:dLbl>
            <c:dLbl>
              <c:idx val="1"/>
              <c:tx>
                <c:rich>
                  <a:bodyPr/>
                  <a:lstStyle/>
                  <a:p>
                    <a:fld id="{12584A01-DE33-4D7D-8069-28A3F13F29E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1B4-448B-A8A5-39686F4F025B}"/>
                </c:ext>
              </c:extLst>
            </c:dLbl>
            <c:dLbl>
              <c:idx val="2"/>
              <c:tx>
                <c:rich>
                  <a:bodyPr/>
                  <a:lstStyle/>
                  <a:p>
                    <a:fld id="{266C813F-87E6-4102-82AE-4A70919C565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1B4-448B-A8A5-39686F4F025B}"/>
                </c:ext>
              </c:extLst>
            </c:dLbl>
            <c:dLbl>
              <c:idx val="3"/>
              <c:tx>
                <c:rich>
                  <a:bodyPr/>
                  <a:lstStyle/>
                  <a:p>
                    <a:fld id="{75CC4DA0-D179-46BC-B5FC-6C5C245E55D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1B4-448B-A8A5-39686F4F025B}"/>
                </c:ext>
              </c:extLst>
            </c:dLbl>
            <c:dLbl>
              <c:idx val="4"/>
              <c:tx>
                <c:rich>
                  <a:bodyPr/>
                  <a:lstStyle/>
                  <a:p>
                    <a:fld id="{71C33A0F-1D98-4B53-B563-B3989C27790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1B4-448B-A8A5-39686F4F025B}"/>
                </c:ext>
              </c:extLst>
            </c:dLbl>
            <c:dLbl>
              <c:idx val="5"/>
              <c:tx>
                <c:rich>
                  <a:bodyPr/>
                  <a:lstStyle/>
                  <a:p>
                    <a:fld id="{9FB4F701-D3C0-4FEC-9D34-E6A799072CE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1B4-448B-A8A5-39686F4F025B}"/>
                </c:ext>
              </c:extLst>
            </c:dLbl>
            <c:dLbl>
              <c:idx val="6"/>
              <c:tx>
                <c:rich>
                  <a:bodyPr/>
                  <a:lstStyle/>
                  <a:p>
                    <a:fld id="{80C756BA-53AD-49E6-A9BC-4C36571B34C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1B4-448B-A8A5-39686F4F025B}"/>
                </c:ext>
              </c:extLst>
            </c:dLbl>
            <c:dLbl>
              <c:idx val="7"/>
              <c:tx>
                <c:rich>
                  <a:bodyPr/>
                  <a:lstStyle/>
                  <a:p>
                    <a:fld id="{4B3E1DD9-875F-4F51-86FD-EBC9C6B73B0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1B4-448B-A8A5-39686F4F025B}"/>
                </c:ext>
              </c:extLst>
            </c:dLbl>
            <c:dLbl>
              <c:idx val="8"/>
              <c:tx>
                <c:rich>
                  <a:bodyPr/>
                  <a:lstStyle/>
                  <a:p>
                    <a:fld id="{32673EDB-EB2B-4EF1-8D88-03FFA78E1EE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1B4-448B-A8A5-39686F4F025B}"/>
                </c:ext>
              </c:extLst>
            </c:dLbl>
            <c:dLbl>
              <c:idx val="9"/>
              <c:tx>
                <c:rich>
                  <a:bodyPr/>
                  <a:lstStyle/>
                  <a:p>
                    <a:fld id="{0200FB9D-B62A-4340-B417-1D6E6226622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1B4-448B-A8A5-39686F4F025B}"/>
                </c:ext>
              </c:extLst>
            </c:dLbl>
            <c:dLbl>
              <c:idx val="10"/>
              <c:tx>
                <c:rich>
                  <a:bodyPr/>
                  <a:lstStyle/>
                  <a:p>
                    <a:fld id="{E3CF4B31-9481-4372-9DE7-3D360DD2BBF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1B4-448B-A8A5-39686F4F025B}"/>
                </c:ext>
              </c:extLst>
            </c:dLbl>
            <c:spPr>
              <a:noFill/>
              <a:ln>
                <a:noFill/>
              </a:ln>
              <a:effectLst/>
            </c:spPr>
            <c:txPr>
              <a:bodyPr rot="0" spcFirstLastPara="1" vertOverflow="ellipsis" vert="horz" wrap="square" anchor="ctr" anchorCtr="1"/>
              <a:lstStyle/>
              <a:p>
                <a:pPr>
                  <a:defRPr sz="900" b="0" i="0" u="none" strike="noStrike" baseline="0">
                    <a:solidFill>
                      <a:schemeClr val="lt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7'!$B$12:$B$22</c:f>
              <c:strCache>
                <c:ptCount val="11"/>
                <c:pt idx="0">
                  <c:v>Physical</c:v>
                </c:pt>
                <c:pt idx="1">
                  <c:v>Low vision</c:v>
                </c:pt>
                <c:pt idx="2">
                  <c:v>Speech impairment</c:v>
                </c:pt>
                <c:pt idx="3">
                  <c:v>Hearing difficulty</c:v>
                </c:pt>
                <c:pt idx="4">
                  <c:v>Deaf</c:v>
                </c:pt>
                <c:pt idx="5">
                  <c:v>Multiple disability</c:v>
                </c:pt>
                <c:pt idx="6">
                  <c:v>Blind</c:v>
                </c:pt>
                <c:pt idx="7">
                  <c:v>Psycho-social disabililty</c:v>
                </c:pt>
                <c:pt idx="8">
                  <c:v>Intellectual disability</c:v>
                </c:pt>
                <c:pt idx="9">
                  <c:v>Autism</c:v>
                </c:pt>
                <c:pt idx="10">
                  <c:v>Deaf and blind</c:v>
                </c:pt>
              </c:strCache>
            </c:strRef>
          </c:cat>
          <c:val>
            <c:numRef>
              <c:f>'Figure 7'!$D$12:$D$22</c:f>
              <c:numCache>
                <c:formatCode>0%</c:formatCode>
                <c:ptCount val="11"/>
                <c:pt idx="0">
                  <c:v>0.46899999999999997</c:v>
                </c:pt>
                <c:pt idx="1">
                  <c:v>0.11199999999999999</c:v>
                </c:pt>
                <c:pt idx="2">
                  <c:v>8.5999999999999993E-2</c:v>
                </c:pt>
                <c:pt idx="3">
                  <c:v>8.199999999999999E-2</c:v>
                </c:pt>
                <c:pt idx="4">
                  <c:v>8.1000000000000003E-2</c:v>
                </c:pt>
                <c:pt idx="5">
                  <c:v>5.5999999999999994E-2</c:v>
                </c:pt>
                <c:pt idx="6">
                  <c:v>4.4000000000000004E-2</c:v>
                </c:pt>
                <c:pt idx="7">
                  <c:v>3.2000000000000001E-2</c:v>
                </c:pt>
                <c:pt idx="8">
                  <c:v>2.1000000000000001E-2</c:v>
                </c:pt>
                <c:pt idx="9">
                  <c:v>1.0500000000000001E-2</c:v>
                </c:pt>
                <c:pt idx="10">
                  <c:v>6.9999999999999993E-3</c:v>
                </c:pt>
              </c:numCache>
            </c:numRef>
          </c:val>
          <c:extLst>
            <c:ext xmlns:c15="http://schemas.microsoft.com/office/drawing/2012/chart" uri="{02D57815-91ED-43cb-92C2-25804820EDAC}">
              <c15:datalabelsRange>
                <c15:f>'Figure 7'!$C$12:$C$22</c15:f>
                <c15:dlblRangeCache>
                  <c:ptCount val="11"/>
                  <c:pt idx="0">
                    <c:v>267</c:v>
                  </c:pt>
                  <c:pt idx="1">
                    <c:v>64</c:v>
                  </c:pt>
                  <c:pt idx="2">
                    <c:v>49</c:v>
                  </c:pt>
                  <c:pt idx="3">
                    <c:v>47</c:v>
                  </c:pt>
                  <c:pt idx="4">
                    <c:v>46</c:v>
                  </c:pt>
                  <c:pt idx="5">
                    <c:v>32</c:v>
                  </c:pt>
                  <c:pt idx="6">
                    <c:v>25</c:v>
                  </c:pt>
                  <c:pt idx="7">
                    <c:v>18</c:v>
                  </c:pt>
                  <c:pt idx="8">
                    <c:v>12</c:v>
                  </c:pt>
                  <c:pt idx="9">
                    <c:v>6</c:v>
                  </c:pt>
                  <c:pt idx="10">
                    <c:v>4</c:v>
                  </c:pt>
                </c15:dlblRangeCache>
              </c15:datalabelsRange>
            </c:ext>
            <c:ext xmlns:c16="http://schemas.microsoft.com/office/drawing/2014/chart" uri="{C3380CC4-5D6E-409C-BE32-E72D297353CC}">
              <c16:uniqueId val="{0000000B-11B4-448B-A8A5-39686F4F025B}"/>
            </c:ext>
          </c:extLst>
        </c:ser>
        <c:dLbls>
          <c:dLblPos val="outEnd"/>
          <c:showLegendKey val="0"/>
          <c:showVal val="1"/>
          <c:showCatName val="0"/>
          <c:showSerName val="0"/>
          <c:showPercent val="0"/>
          <c:showBubbleSize val="0"/>
        </c:dLbls>
        <c:gapWidth val="100"/>
        <c:axId val="748034703"/>
        <c:axId val="1097974079"/>
      </c:barChart>
      <c:valAx>
        <c:axId val="1097974079"/>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Share of population with disability</a:t>
                </a:r>
              </a:p>
            </c:rich>
          </c:tx>
          <c:overlay val="0"/>
          <c:spPr>
            <a:solidFill>
              <a:sysClr val="window" lastClr="FFFFFF"/>
            </a:solidFill>
            <a:ln w="19050">
              <a:solidFill>
                <a:schemeClr val="bg1"/>
              </a:solid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8034703"/>
        <c:crosses val="autoZero"/>
        <c:crossBetween val="between"/>
      </c:valAx>
      <c:catAx>
        <c:axId val="748034703"/>
        <c:scaling>
          <c:orientation val="maxMin"/>
        </c:scaling>
        <c:delete val="0"/>
        <c:axPos val="l"/>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9797407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619008857260292"/>
          <c:y val="0.11354784251968504"/>
          <c:w val="0.7975077168578083"/>
          <c:h val="0.87308371653543304"/>
        </c:manualLayout>
      </c:layout>
      <c:barChart>
        <c:barDir val="bar"/>
        <c:grouping val="clustered"/>
        <c:varyColors val="0"/>
        <c:ser>
          <c:idx val="0"/>
          <c:order val="0"/>
          <c:spPr>
            <a:solidFill>
              <a:schemeClr val="accent1"/>
            </a:solidFill>
            <a:ln w="19050">
              <a:solidFill>
                <a:schemeClr val="lt1"/>
              </a:solidFill>
            </a:ln>
            <a:effectLst/>
          </c:spPr>
          <c:invertIfNegative val="0"/>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0F54-40E3-9581-2435E37156E2}"/>
              </c:ext>
            </c:extLst>
          </c:dPt>
          <c:dLbls>
            <c:dLbl>
              <c:idx val="0"/>
              <c:tx>
                <c:rich>
                  <a:bodyPr/>
                  <a:lstStyle/>
                  <a:p>
                    <a:fld id="{1B0CC7F7-0ECF-4DDD-BCB0-93578A6B5217}"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F54-40E3-9581-2435E37156E2}"/>
                </c:ext>
              </c:extLst>
            </c:dLbl>
            <c:dLbl>
              <c:idx val="1"/>
              <c:tx>
                <c:rich>
                  <a:bodyPr/>
                  <a:lstStyle/>
                  <a:p>
                    <a:fld id="{BEAC326A-1D8B-40B0-8175-4D52023A53B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F54-40E3-9581-2435E37156E2}"/>
                </c:ext>
              </c:extLst>
            </c:dLbl>
            <c:dLbl>
              <c:idx val="2"/>
              <c:tx>
                <c:rich>
                  <a:bodyPr/>
                  <a:lstStyle/>
                  <a:p>
                    <a:fld id="{A979E958-6125-45AB-A568-581815FF402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F54-40E3-9581-2435E37156E2}"/>
                </c:ext>
              </c:extLst>
            </c:dLbl>
            <c:dLbl>
              <c:idx val="3"/>
              <c:tx>
                <c:rich>
                  <a:bodyPr/>
                  <a:lstStyle/>
                  <a:p>
                    <a:fld id="{492E8FD8-B84B-463B-B223-486FCAA9FAF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F54-40E3-9581-2435E37156E2}"/>
                </c:ext>
              </c:extLst>
            </c:dLbl>
            <c:dLbl>
              <c:idx val="4"/>
              <c:tx>
                <c:rich>
                  <a:bodyPr/>
                  <a:lstStyle/>
                  <a:p>
                    <a:fld id="{8D4CA88C-A943-4B0E-9240-BFB812C075D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F54-40E3-9581-2435E37156E2}"/>
                </c:ext>
              </c:extLst>
            </c:dLbl>
            <c:dLbl>
              <c:idx val="5"/>
              <c:tx>
                <c:rich>
                  <a:bodyPr/>
                  <a:lstStyle/>
                  <a:p>
                    <a:fld id="{6B91241C-30E6-4BB5-841B-42F9149518C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F54-40E3-9581-2435E37156E2}"/>
                </c:ext>
              </c:extLst>
            </c:dLbl>
            <c:dLbl>
              <c:idx val="6"/>
              <c:tx>
                <c:rich>
                  <a:bodyPr/>
                  <a:lstStyle/>
                  <a:p>
                    <a:fld id="{CBD0F0F9-A6A6-45EE-8C63-39C73697663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F54-40E3-9581-2435E37156E2}"/>
                </c:ext>
              </c:extLst>
            </c:dLbl>
            <c:dLbl>
              <c:idx val="7"/>
              <c:tx>
                <c:rich>
                  <a:bodyPr/>
                  <a:lstStyle/>
                  <a:p>
                    <a:fld id="{5A1A0413-4DA2-4569-B04D-0193984D684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F54-40E3-9581-2435E37156E2}"/>
                </c:ext>
              </c:extLst>
            </c:dLbl>
            <c:dLbl>
              <c:idx val="8"/>
              <c:tx>
                <c:rich>
                  <a:bodyPr/>
                  <a:lstStyle/>
                  <a:p>
                    <a:fld id="{DBF86315-A3FA-4A0A-AE09-6FD9C19EDCF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F54-40E3-9581-2435E37156E2}"/>
                </c:ext>
              </c:extLst>
            </c:dLbl>
            <c:dLbl>
              <c:idx val="9"/>
              <c:tx>
                <c:rich>
                  <a:bodyPr/>
                  <a:lstStyle/>
                  <a:p>
                    <a:fld id="{E5FF3A2F-6F76-4737-A66F-284139F737E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F54-40E3-9581-2435E37156E2}"/>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8'!$B$13:$B$22</c:f>
              <c:strCache>
                <c:ptCount val="10"/>
                <c:pt idx="0">
                  <c:v>Kshetri</c:v>
                </c:pt>
                <c:pt idx="1">
                  <c:v>Bishwokarma</c:v>
                </c:pt>
                <c:pt idx="2">
                  <c:v>Thakuri</c:v>
                </c:pt>
                <c:pt idx="3">
                  <c:v>Magar</c:v>
                </c:pt>
                <c:pt idx="4">
                  <c:v>Pariyar</c:v>
                </c:pt>
                <c:pt idx="5">
                  <c:v>Sanyasi/Dasnami</c:v>
                </c:pt>
                <c:pt idx="6">
                  <c:v>Brahman - Hill</c:v>
                </c:pt>
                <c:pt idx="7">
                  <c:v>Badi</c:v>
                </c:pt>
                <c:pt idx="8">
                  <c:v>Mijar</c:v>
                </c:pt>
                <c:pt idx="9">
                  <c:v>Sunuwar</c:v>
                </c:pt>
              </c:strCache>
            </c:strRef>
          </c:cat>
          <c:val>
            <c:numRef>
              <c:f>'Figure 8'!$D$13:$D$22</c:f>
              <c:numCache>
                <c:formatCode>0%</c:formatCode>
                <c:ptCount val="10"/>
                <c:pt idx="0">
                  <c:v>0.40559730930531912</c:v>
                </c:pt>
                <c:pt idx="1">
                  <c:v>0.21749782003903168</c:v>
                </c:pt>
                <c:pt idx="2">
                  <c:v>0.15650043599219365</c:v>
                </c:pt>
                <c:pt idx="3">
                  <c:v>9.1018560810530252E-2</c:v>
                </c:pt>
                <c:pt idx="4">
                  <c:v>5.3149524560893578E-2</c:v>
                </c:pt>
                <c:pt idx="5">
                  <c:v>2.1550471286799818E-2</c:v>
                </c:pt>
                <c:pt idx="6">
                  <c:v>1.6982934019848024E-2</c:v>
                </c:pt>
                <c:pt idx="7">
                  <c:v>1.4159365527550554E-2</c:v>
                </c:pt>
                <c:pt idx="8">
                  <c:v>9.4672590624091685E-3</c:v>
                </c:pt>
                <c:pt idx="9">
                  <c:v>6.5606444379853008E-3</c:v>
                </c:pt>
              </c:numCache>
            </c:numRef>
          </c:val>
          <c:extLst>
            <c:ext xmlns:c15="http://schemas.microsoft.com/office/drawing/2012/chart" uri="{02D57815-91ED-43cb-92C2-25804820EDAC}">
              <c15:datalabelsRange>
                <c15:f>'Figure 8'!$C$13:$C$22</c15:f>
                <c15:dlblRangeCache>
                  <c:ptCount val="10"/>
                  <c:pt idx="0">
                    <c:v> 9,768 </c:v>
                  </c:pt>
                  <c:pt idx="1">
                    <c:v> 5,238 </c:v>
                  </c:pt>
                  <c:pt idx="2">
                    <c:v> 3,769 </c:v>
                  </c:pt>
                  <c:pt idx="3">
                    <c:v> 2,192 </c:v>
                  </c:pt>
                  <c:pt idx="4">
                    <c:v> 1,280 </c:v>
                  </c:pt>
                  <c:pt idx="5">
                    <c:v> 519 </c:v>
                  </c:pt>
                  <c:pt idx="6">
                    <c:v> 409 </c:v>
                  </c:pt>
                  <c:pt idx="7">
                    <c:v> 341 </c:v>
                  </c:pt>
                  <c:pt idx="8">
                    <c:v> 228 </c:v>
                  </c:pt>
                  <c:pt idx="9">
                    <c:v> 158 </c:v>
                  </c:pt>
                </c15:dlblRangeCache>
              </c15:datalabelsRange>
            </c:ext>
            <c:ext xmlns:c16="http://schemas.microsoft.com/office/drawing/2014/chart" uri="{C3380CC4-5D6E-409C-BE32-E72D297353CC}">
              <c16:uniqueId val="{00000016-0F54-40E3-9581-2435E37156E2}"/>
            </c:ext>
          </c:extLst>
        </c:ser>
        <c:dLbls>
          <c:dLblPos val="outEnd"/>
          <c:showLegendKey val="0"/>
          <c:showVal val="1"/>
          <c:showCatName val="0"/>
          <c:showSerName val="0"/>
          <c:showPercent val="0"/>
          <c:showBubbleSize val="0"/>
        </c:dLbls>
        <c:gapWidth val="100"/>
        <c:axId val="748728047"/>
        <c:axId val="1091874447"/>
      </c:barChart>
      <c:valAx>
        <c:axId val="1091874447"/>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Share of total population</a:t>
                </a:r>
              </a:p>
            </c:rich>
          </c:tx>
          <c:layout>
            <c:manualLayout>
              <c:xMode val="edge"/>
              <c:yMode val="edge"/>
              <c:x val="0.40451405959106695"/>
              <c:y val="1.6478740157480313E-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48728047"/>
        <c:crosses val="autoZero"/>
        <c:crossBetween val="between"/>
      </c:valAx>
      <c:catAx>
        <c:axId val="748728047"/>
        <c:scaling>
          <c:orientation val="maxMin"/>
        </c:scaling>
        <c:delete val="0"/>
        <c:axPos val="l"/>
        <c:numFmt formatCode="General" sourceLinked="1"/>
        <c:majorTickMark val="out"/>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918744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image" Target="../media/image1.jpeg"/><Relationship Id="rId4"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1.xml"/><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2.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4.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6.xml"/></Relationships>
</file>

<file path=xl/drawings/_rels/drawing2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7.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8.xml"/></Relationships>
</file>

<file path=xl/drawings/_rels/drawing2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9.xml"/></Relationships>
</file>

<file path=xl/drawings/_rels/drawing2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31.xml"/><Relationship Id="rId1" Type="http://schemas.openxmlformats.org/officeDocument/2006/relationships/chart" Target="../charts/chart30.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30579</xdr:rowOff>
    </xdr:from>
    <xdr:to>
      <xdr:col>0</xdr:col>
      <xdr:colOff>2965450</xdr:colOff>
      <xdr:row>0</xdr:row>
      <xdr:rowOff>596901</xdr:rowOff>
    </xdr:to>
    <xdr:pic>
      <xdr:nvPicPr>
        <xdr:cNvPr id="4" name="Picture 3">
          <a:extLst>
            <a:ext uri="{FF2B5EF4-FFF2-40B4-BE49-F238E27FC236}">
              <a16:creationId xmlns:a16="http://schemas.microsoft.com/office/drawing/2014/main" id="{A191F27C-5E63-4BC3-93AE-5DCA8E2DD1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30579"/>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28575</xdr:colOff>
      <xdr:row>11</xdr:row>
      <xdr:rowOff>19051</xdr:rowOff>
    </xdr:from>
    <xdr:to>
      <xdr:col>7</xdr:col>
      <xdr:colOff>88900</xdr:colOff>
      <xdr:row>23</xdr:row>
      <xdr:rowOff>63500</xdr:rowOff>
    </xdr:to>
    <xdr:graphicFrame macro="">
      <xdr:nvGraphicFramePr>
        <xdr:cNvPr id="3" name="Chart 2">
          <a:extLst>
            <a:ext uri="{FF2B5EF4-FFF2-40B4-BE49-F238E27FC236}">
              <a16:creationId xmlns:a16="http://schemas.microsoft.com/office/drawing/2014/main" id="{ED094BBE-5C76-2381-5679-96839496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24</xdr:row>
      <xdr:rowOff>171450</xdr:rowOff>
    </xdr:from>
    <xdr:to>
      <xdr:col>7</xdr:col>
      <xdr:colOff>123825</xdr:colOff>
      <xdr:row>37</xdr:row>
      <xdr:rowOff>101599</xdr:rowOff>
    </xdr:to>
    <xdr:graphicFrame macro="">
      <xdr:nvGraphicFramePr>
        <xdr:cNvPr id="4" name="Chart 3">
          <a:extLst>
            <a:ext uri="{FF2B5EF4-FFF2-40B4-BE49-F238E27FC236}">
              <a16:creationId xmlns:a16="http://schemas.microsoft.com/office/drawing/2014/main" id="{17D8A87F-6F0A-452B-A804-EBA91494A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10</xdr:row>
      <xdr:rowOff>165100</xdr:rowOff>
    </xdr:from>
    <xdr:to>
      <xdr:col>15</xdr:col>
      <xdr:colOff>282575</xdr:colOff>
      <xdr:row>23</xdr:row>
      <xdr:rowOff>31749</xdr:rowOff>
    </xdr:to>
    <xdr:graphicFrame macro="">
      <xdr:nvGraphicFramePr>
        <xdr:cNvPr id="5" name="Chart 4">
          <a:extLst>
            <a:ext uri="{FF2B5EF4-FFF2-40B4-BE49-F238E27FC236}">
              <a16:creationId xmlns:a16="http://schemas.microsoft.com/office/drawing/2014/main" id="{1ADD632F-2E73-4A30-ADA8-1438B6C8F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50800</xdr:colOff>
      <xdr:row>24</xdr:row>
      <xdr:rowOff>171450</xdr:rowOff>
    </xdr:from>
    <xdr:to>
      <xdr:col>15</xdr:col>
      <xdr:colOff>320675</xdr:colOff>
      <xdr:row>37</xdr:row>
      <xdr:rowOff>101599</xdr:rowOff>
    </xdr:to>
    <xdr:graphicFrame macro="">
      <xdr:nvGraphicFramePr>
        <xdr:cNvPr id="6" name="Chart 5">
          <a:extLst>
            <a:ext uri="{FF2B5EF4-FFF2-40B4-BE49-F238E27FC236}">
              <a16:creationId xmlns:a16="http://schemas.microsoft.com/office/drawing/2014/main" id="{69505C86-C0FB-4ED5-BCD0-AC738B3D6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7" name="Picture 6">
          <a:extLst>
            <a:ext uri="{FF2B5EF4-FFF2-40B4-BE49-F238E27FC236}">
              <a16:creationId xmlns:a16="http://schemas.microsoft.com/office/drawing/2014/main" id="{7CFF992C-3C28-4361-ADC9-B68D92C286D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3146424</xdr:colOff>
      <xdr:row>16</xdr:row>
      <xdr:rowOff>28574</xdr:rowOff>
    </xdr:from>
    <xdr:to>
      <xdr:col>11</xdr:col>
      <xdr:colOff>349250</xdr:colOff>
      <xdr:row>37</xdr:row>
      <xdr:rowOff>133350</xdr:rowOff>
    </xdr:to>
    <xdr:graphicFrame macro="">
      <xdr:nvGraphicFramePr>
        <xdr:cNvPr id="3" name="Chart 2">
          <a:extLst>
            <a:ext uri="{FF2B5EF4-FFF2-40B4-BE49-F238E27FC236}">
              <a16:creationId xmlns:a16="http://schemas.microsoft.com/office/drawing/2014/main" id="{5143208A-ED36-FD63-545B-248E01CE4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4" name="Picture 3">
          <a:extLst>
            <a:ext uri="{FF2B5EF4-FFF2-40B4-BE49-F238E27FC236}">
              <a16:creationId xmlns:a16="http://schemas.microsoft.com/office/drawing/2014/main" id="{1469FA4E-8DF9-4EB8-BE5B-43A547A3D2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260350</xdr:colOff>
      <xdr:row>9</xdr:row>
      <xdr:rowOff>12700</xdr:rowOff>
    </xdr:from>
    <xdr:to>
      <xdr:col>17</xdr:col>
      <xdr:colOff>203200</xdr:colOff>
      <xdr:row>32</xdr:row>
      <xdr:rowOff>133350</xdr:rowOff>
    </xdr:to>
    <xdr:graphicFrame macro="">
      <xdr:nvGraphicFramePr>
        <xdr:cNvPr id="3" name="Chart 2">
          <a:extLst>
            <a:ext uri="{FF2B5EF4-FFF2-40B4-BE49-F238E27FC236}">
              <a16:creationId xmlns:a16="http://schemas.microsoft.com/office/drawing/2014/main" id="{99850A41-9063-467A-A9D2-590F897CA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4" name="Picture 3">
          <a:extLst>
            <a:ext uri="{FF2B5EF4-FFF2-40B4-BE49-F238E27FC236}">
              <a16:creationId xmlns:a16="http://schemas.microsoft.com/office/drawing/2014/main" id="{9E6A63F7-3EC2-40E5-AB8C-33198E45C6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222250</xdr:colOff>
      <xdr:row>9</xdr:row>
      <xdr:rowOff>171450</xdr:rowOff>
    </xdr:from>
    <xdr:to>
      <xdr:col>14</xdr:col>
      <xdr:colOff>165100</xdr:colOff>
      <xdr:row>26</xdr:row>
      <xdr:rowOff>44450</xdr:rowOff>
    </xdr:to>
    <xdr:graphicFrame macro="">
      <xdr:nvGraphicFramePr>
        <xdr:cNvPr id="4" name="Chart 3">
          <a:extLst>
            <a:ext uri="{FF2B5EF4-FFF2-40B4-BE49-F238E27FC236}">
              <a16:creationId xmlns:a16="http://schemas.microsoft.com/office/drawing/2014/main" id="{4266E700-FDA6-44C5-99F4-85C477638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87D42EDB-748E-44C3-85A8-C6FF08353D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412751</xdr:colOff>
      <xdr:row>18</xdr:row>
      <xdr:rowOff>139700</xdr:rowOff>
    </xdr:from>
    <xdr:to>
      <xdr:col>12</xdr:col>
      <xdr:colOff>705556</xdr:colOff>
      <xdr:row>44</xdr:row>
      <xdr:rowOff>49389</xdr:rowOff>
    </xdr:to>
    <xdr:graphicFrame macro="">
      <xdr:nvGraphicFramePr>
        <xdr:cNvPr id="3" name="Chart 2">
          <a:extLst>
            <a:ext uri="{FF2B5EF4-FFF2-40B4-BE49-F238E27FC236}">
              <a16:creationId xmlns:a16="http://schemas.microsoft.com/office/drawing/2014/main" id="{A787F4D0-3284-40FC-94AE-E65FBE90C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4" name="Picture 3">
          <a:extLst>
            <a:ext uri="{FF2B5EF4-FFF2-40B4-BE49-F238E27FC236}">
              <a16:creationId xmlns:a16="http://schemas.microsoft.com/office/drawing/2014/main" id="{27382BF8-A87B-4CDC-B9B6-966B92E209E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9</xdr:col>
      <xdr:colOff>533400</xdr:colOff>
      <xdr:row>9</xdr:row>
      <xdr:rowOff>101600</xdr:rowOff>
    </xdr:from>
    <xdr:to>
      <xdr:col>14</xdr:col>
      <xdr:colOff>342548</xdr:colOff>
      <xdr:row>25</xdr:row>
      <xdr:rowOff>46566</xdr:rowOff>
    </xdr:to>
    <xdr:graphicFrame macro="">
      <xdr:nvGraphicFramePr>
        <xdr:cNvPr id="3" name="Chart 2">
          <a:extLst>
            <a:ext uri="{FF2B5EF4-FFF2-40B4-BE49-F238E27FC236}">
              <a16:creationId xmlns:a16="http://schemas.microsoft.com/office/drawing/2014/main" id="{9150D21F-D102-4AA4-B6F5-AB588AB1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9</xdr:row>
      <xdr:rowOff>88900</xdr:rowOff>
    </xdr:from>
    <xdr:to>
      <xdr:col>9</xdr:col>
      <xdr:colOff>431448</xdr:colOff>
      <xdr:row>25</xdr:row>
      <xdr:rowOff>33866</xdr:rowOff>
    </xdr:to>
    <xdr:graphicFrame macro="">
      <xdr:nvGraphicFramePr>
        <xdr:cNvPr id="4" name="Chart 3">
          <a:extLst>
            <a:ext uri="{FF2B5EF4-FFF2-40B4-BE49-F238E27FC236}">
              <a16:creationId xmlns:a16="http://schemas.microsoft.com/office/drawing/2014/main" id="{548A6348-2B6C-4D84-AF5A-A5BF445BF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5" name="Picture 4">
          <a:extLst>
            <a:ext uri="{FF2B5EF4-FFF2-40B4-BE49-F238E27FC236}">
              <a16:creationId xmlns:a16="http://schemas.microsoft.com/office/drawing/2014/main" id="{91101FE0-6609-4FA1-9AD8-6805940564D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3187700</xdr:colOff>
      <xdr:row>17</xdr:row>
      <xdr:rowOff>107950</xdr:rowOff>
    </xdr:from>
    <xdr:to>
      <xdr:col>13</xdr:col>
      <xdr:colOff>25400</xdr:colOff>
      <xdr:row>34</xdr:row>
      <xdr:rowOff>127000</xdr:rowOff>
    </xdr:to>
    <xdr:graphicFrame macro="">
      <xdr:nvGraphicFramePr>
        <xdr:cNvPr id="3" name="Chart 2">
          <a:extLst>
            <a:ext uri="{FF2B5EF4-FFF2-40B4-BE49-F238E27FC236}">
              <a16:creationId xmlns:a16="http://schemas.microsoft.com/office/drawing/2014/main" id="{A4DCFEAB-5FCD-4A16-AC38-70A45B417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4" name="Picture 3">
          <a:extLst>
            <a:ext uri="{FF2B5EF4-FFF2-40B4-BE49-F238E27FC236}">
              <a16:creationId xmlns:a16="http://schemas.microsoft.com/office/drawing/2014/main" id="{9EC871FF-8142-40C5-A566-B4DDF935F6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292100</xdr:colOff>
      <xdr:row>9</xdr:row>
      <xdr:rowOff>171450</xdr:rowOff>
    </xdr:from>
    <xdr:to>
      <xdr:col>11</xdr:col>
      <xdr:colOff>349250</xdr:colOff>
      <xdr:row>22</xdr:row>
      <xdr:rowOff>92075</xdr:rowOff>
    </xdr:to>
    <xdr:graphicFrame macro="">
      <xdr:nvGraphicFramePr>
        <xdr:cNvPr id="3" name="Chart 2">
          <a:extLst>
            <a:ext uri="{FF2B5EF4-FFF2-40B4-BE49-F238E27FC236}">
              <a16:creationId xmlns:a16="http://schemas.microsoft.com/office/drawing/2014/main" id="{A88A0EA7-23F4-44DC-AFBE-25E882548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4" name="Picture 3">
          <a:extLst>
            <a:ext uri="{FF2B5EF4-FFF2-40B4-BE49-F238E27FC236}">
              <a16:creationId xmlns:a16="http://schemas.microsoft.com/office/drawing/2014/main" id="{727FE5F3-AE20-4892-84DE-15F7067EE13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495300</xdr:colOff>
      <xdr:row>10</xdr:row>
      <xdr:rowOff>82550</xdr:rowOff>
    </xdr:from>
    <xdr:to>
      <xdr:col>12</xdr:col>
      <xdr:colOff>296863</xdr:colOff>
      <xdr:row>25</xdr:row>
      <xdr:rowOff>134938</xdr:rowOff>
    </xdr:to>
    <xdr:graphicFrame macro="">
      <xdr:nvGraphicFramePr>
        <xdr:cNvPr id="4" name="Chart 3">
          <a:extLst>
            <a:ext uri="{FF2B5EF4-FFF2-40B4-BE49-F238E27FC236}">
              <a16:creationId xmlns:a16="http://schemas.microsoft.com/office/drawing/2014/main" id="{649D5D7C-45CD-4296-AF47-C5E2AD374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F15D4B68-DA44-4CB6-926E-416F5C7667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260350</xdr:colOff>
      <xdr:row>9</xdr:row>
      <xdr:rowOff>57151</xdr:rowOff>
    </xdr:from>
    <xdr:to>
      <xdr:col>15</xdr:col>
      <xdr:colOff>432043</xdr:colOff>
      <xdr:row>23</xdr:row>
      <xdr:rowOff>120651</xdr:rowOff>
    </xdr:to>
    <xdr:graphicFrame macro="">
      <xdr:nvGraphicFramePr>
        <xdr:cNvPr id="4" name="Chart 3">
          <a:extLst>
            <a:ext uri="{FF2B5EF4-FFF2-40B4-BE49-F238E27FC236}">
              <a16:creationId xmlns:a16="http://schemas.microsoft.com/office/drawing/2014/main" id="{FCFB20DF-1780-4F33-9997-DB9FBFB8F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0A7E8303-C92D-462A-8ADA-CDC314C3B0E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495300</xdr:colOff>
      <xdr:row>9</xdr:row>
      <xdr:rowOff>71967</xdr:rowOff>
    </xdr:from>
    <xdr:to>
      <xdr:col>15</xdr:col>
      <xdr:colOff>224367</xdr:colOff>
      <xdr:row>32</xdr:row>
      <xdr:rowOff>172408</xdr:rowOff>
    </xdr:to>
    <xdr:graphicFrame macro="">
      <xdr:nvGraphicFramePr>
        <xdr:cNvPr id="4" name="Chart 3">
          <a:extLst>
            <a:ext uri="{FF2B5EF4-FFF2-40B4-BE49-F238E27FC236}">
              <a16:creationId xmlns:a16="http://schemas.microsoft.com/office/drawing/2014/main" id="{FED81787-96F3-4501-8CE8-74CE65838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247650</xdr:colOff>
      <xdr:row>9</xdr:row>
      <xdr:rowOff>69851</xdr:rowOff>
    </xdr:from>
    <xdr:to>
      <xdr:col>20</xdr:col>
      <xdr:colOff>476250</xdr:colOff>
      <xdr:row>33</xdr:row>
      <xdr:rowOff>1</xdr:rowOff>
    </xdr:to>
    <xdr:graphicFrame macro="">
      <xdr:nvGraphicFramePr>
        <xdr:cNvPr id="5" name="Chart 4">
          <a:extLst>
            <a:ext uri="{FF2B5EF4-FFF2-40B4-BE49-F238E27FC236}">
              <a16:creationId xmlns:a16="http://schemas.microsoft.com/office/drawing/2014/main" id="{36DE076C-58B8-4B3D-B166-0D5D49216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xdr:colOff>
      <xdr:row>0</xdr:row>
      <xdr:rowOff>30579</xdr:rowOff>
    </xdr:from>
    <xdr:to>
      <xdr:col>0</xdr:col>
      <xdr:colOff>2965450</xdr:colOff>
      <xdr:row>0</xdr:row>
      <xdr:rowOff>596901</xdr:rowOff>
    </xdr:to>
    <xdr:pic>
      <xdr:nvPicPr>
        <xdr:cNvPr id="2" name="Picture 1">
          <a:extLst>
            <a:ext uri="{FF2B5EF4-FFF2-40B4-BE49-F238E27FC236}">
              <a16:creationId xmlns:a16="http://schemas.microsoft.com/office/drawing/2014/main" id="{33C03DBA-D36A-47EE-99E1-2E7095A4F37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150" y="30579"/>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14</xdr:row>
      <xdr:rowOff>0</xdr:rowOff>
    </xdr:from>
    <xdr:to>
      <xdr:col>14</xdr:col>
      <xdr:colOff>322586</xdr:colOff>
      <xdr:row>33</xdr:row>
      <xdr:rowOff>2095</xdr:rowOff>
    </xdr:to>
    <xdr:graphicFrame macro="">
      <xdr:nvGraphicFramePr>
        <xdr:cNvPr id="4" name="Chart 3">
          <a:extLst>
            <a:ext uri="{FF2B5EF4-FFF2-40B4-BE49-F238E27FC236}">
              <a16:creationId xmlns:a16="http://schemas.microsoft.com/office/drawing/2014/main" id="{01F05833-0320-4F4D-87B8-D0152E0D4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9F00AC06-D30D-4A60-9668-40948531B97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3175000</xdr:colOff>
      <xdr:row>12</xdr:row>
      <xdr:rowOff>171450</xdr:rowOff>
    </xdr:from>
    <xdr:to>
      <xdr:col>9</xdr:col>
      <xdr:colOff>284390</xdr:colOff>
      <xdr:row>31</xdr:row>
      <xdr:rowOff>22226</xdr:rowOff>
    </xdr:to>
    <xdr:graphicFrame macro="">
      <xdr:nvGraphicFramePr>
        <xdr:cNvPr id="4" name="Chart 3">
          <a:extLst>
            <a:ext uri="{FF2B5EF4-FFF2-40B4-BE49-F238E27FC236}">
              <a16:creationId xmlns:a16="http://schemas.microsoft.com/office/drawing/2014/main" id="{B3F6754A-624D-47E3-9BDD-4F0E7627A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FB26275C-FA0F-4BCC-97ED-A0A6A38576E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6</xdr:col>
      <xdr:colOff>323850</xdr:colOff>
      <xdr:row>14</xdr:row>
      <xdr:rowOff>19050</xdr:rowOff>
    </xdr:from>
    <xdr:to>
      <xdr:col>11</xdr:col>
      <xdr:colOff>171450</xdr:colOff>
      <xdr:row>33</xdr:row>
      <xdr:rowOff>25400</xdr:rowOff>
    </xdr:to>
    <xdr:graphicFrame macro="">
      <xdr:nvGraphicFramePr>
        <xdr:cNvPr id="4" name="Chart 3">
          <a:extLst>
            <a:ext uri="{FF2B5EF4-FFF2-40B4-BE49-F238E27FC236}">
              <a16:creationId xmlns:a16="http://schemas.microsoft.com/office/drawing/2014/main" id="{E015130C-876D-4374-8E96-12B5757D4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0E67197F-B005-4C33-B1A2-4E28982A6D7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203200</xdr:colOff>
      <xdr:row>10</xdr:row>
      <xdr:rowOff>50800</xdr:rowOff>
    </xdr:from>
    <xdr:to>
      <xdr:col>19</xdr:col>
      <xdr:colOff>82550</xdr:colOff>
      <xdr:row>31</xdr:row>
      <xdr:rowOff>31750</xdr:rowOff>
    </xdr:to>
    <xdr:graphicFrame macro="">
      <xdr:nvGraphicFramePr>
        <xdr:cNvPr id="4" name="Chart 3">
          <a:extLst>
            <a:ext uri="{FF2B5EF4-FFF2-40B4-BE49-F238E27FC236}">
              <a16:creationId xmlns:a16="http://schemas.microsoft.com/office/drawing/2014/main" id="{E8DDC634-D672-4A54-B95E-2BDD3A0B9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0EEDDB16-8799-457B-8DC3-2E53DF379E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215900</xdr:colOff>
      <xdr:row>20</xdr:row>
      <xdr:rowOff>44450</xdr:rowOff>
    </xdr:from>
    <xdr:to>
      <xdr:col>5</xdr:col>
      <xdr:colOff>38100</xdr:colOff>
      <xdr:row>34</xdr:row>
      <xdr:rowOff>165100</xdr:rowOff>
    </xdr:to>
    <xdr:graphicFrame macro="">
      <xdr:nvGraphicFramePr>
        <xdr:cNvPr id="4" name="Chart 3">
          <a:extLst>
            <a:ext uri="{FF2B5EF4-FFF2-40B4-BE49-F238E27FC236}">
              <a16:creationId xmlns:a16="http://schemas.microsoft.com/office/drawing/2014/main" id="{5337354E-C5DD-4878-B04B-3AB5B12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25400</xdr:colOff>
      <xdr:row>21</xdr:row>
      <xdr:rowOff>0</xdr:rowOff>
    </xdr:from>
    <xdr:to>
      <xdr:col>14</xdr:col>
      <xdr:colOff>25399</xdr:colOff>
      <xdr:row>35</xdr:row>
      <xdr:rowOff>19050</xdr:rowOff>
    </xdr:to>
    <xdr:graphicFrame macro="">
      <xdr:nvGraphicFramePr>
        <xdr:cNvPr id="5" name="Chart 4">
          <a:extLst>
            <a:ext uri="{FF2B5EF4-FFF2-40B4-BE49-F238E27FC236}">
              <a16:creationId xmlns:a16="http://schemas.microsoft.com/office/drawing/2014/main" id="{4AC29A26-1D4F-4427-A2D4-9A7BEC12A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FCE13AF7-9653-45C6-A581-CF6457EFDBE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1492250</xdr:colOff>
      <xdr:row>16</xdr:row>
      <xdr:rowOff>139700</xdr:rowOff>
    </xdr:from>
    <xdr:to>
      <xdr:col>7</xdr:col>
      <xdr:colOff>184150</xdr:colOff>
      <xdr:row>36</xdr:row>
      <xdr:rowOff>907</xdr:rowOff>
    </xdr:to>
    <xdr:graphicFrame macro="">
      <xdr:nvGraphicFramePr>
        <xdr:cNvPr id="5" name="Chart 4">
          <a:extLst>
            <a:ext uri="{FF2B5EF4-FFF2-40B4-BE49-F238E27FC236}">
              <a16:creationId xmlns:a16="http://schemas.microsoft.com/office/drawing/2014/main" id="{891B23FD-FFFF-42B5-9623-3C5CD108D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E37E5278-2B47-421B-8755-59AE053B6B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311151</xdr:colOff>
      <xdr:row>8</xdr:row>
      <xdr:rowOff>133350</xdr:rowOff>
    </xdr:from>
    <xdr:to>
      <xdr:col>15</xdr:col>
      <xdr:colOff>406401</xdr:colOff>
      <xdr:row>31</xdr:row>
      <xdr:rowOff>139019</xdr:rowOff>
    </xdr:to>
    <xdr:graphicFrame macro="">
      <xdr:nvGraphicFramePr>
        <xdr:cNvPr id="5" name="Chart 4">
          <a:extLst>
            <a:ext uri="{FF2B5EF4-FFF2-40B4-BE49-F238E27FC236}">
              <a16:creationId xmlns:a16="http://schemas.microsoft.com/office/drawing/2014/main" id="{CDB36972-C8E6-4FD4-8B05-ABA841204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0</xdr:row>
      <xdr:rowOff>44450</xdr:rowOff>
    </xdr:from>
    <xdr:to>
      <xdr:col>0</xdr:col>
      <xdr:colOff>2952750</xdr:colOff>
      <xdr:row>0</xdr:row>
      <xdr:rowOff>610772</xdr:rowOff>
    </xdr:to>
    <xdr:pic>
      <xdr:nvPicPr>
        <xdr:cNvPr id="3" name="Picture 2">
          <a:extLst>
            <a:ext uri="{FF2B5EF4-FFF2-40B4-BE49-F238E27FC236}">
              <a16:creationId xmlns:a16="http://schemas.microsoft.com/office/drawing/2014/main" id="{5C32A9DE-C005-4968-9D5F-75F66CB1E4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450" y="4445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107950</xdr:colOff>
      <xdr:row>9</xdr:row>
      <xdr:rowOff>146050</xdr:rowOff>
    </xdr:from>
    <xdr:to>
      <xdr:col>11</xdr:col>
      <xdr:colOff>469900</xdr:colOff>
      <xdr:row>28</xdr:row>
      <xdr:rowOff>22225</xdr:rowOff>
    </xdr:to>
    <xdr:graphicFrame macro="">
      <xdr:nvGraphicFramePr>
        <xdr:cNvPr id="4" name="Chart 3">
          <a:extLst>
            <a:ext uri="{FF2B5EF4-FFF2-40B4-BE49-F238E27FC236}">
              <a16:creationId xmlns:a16="http://schemas.microsoft.com/office/drawing/2014/main" id="{C3D77C45-8409-4073-A385-056579A40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527050</xdr:colOff>
      <xdr:row>9</xdr:row>
      <xdr:rowOff>133350</xdr:rowOff>
    </xdr:from>
    <xdr:to>
      <xdr:col>17</xdr:col>
      <xdr:colOff>184150</xdr:colOff>
      <xdr:row>28</xdr:row>
      <xdr:rowOff>6350</xdr:rowOff>
    </xdr:to>
    <xdr:graphicFrame macro="">
      <xdr:nvGraphicFramePr>
        <xdr:cNvPr id="5" name="Chart 4">
          <a:extLst>
            <a:ext uri="{FF2B5EF4-FFF2-40B4-BE49-F238E27FC236}">
              <a16:creationId xmlns:a16="http://schemas.microsoft.com/office/drawing/2014/main" id="{D026509E-24E6-4F4D-858A-4328A1D86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0</xdr:rowOff>
    </xdr:from>
    <xdr:to>
      <xdr:col>0</xdr:col>
      <xdr:colOff>2927350</xdr:colOff>
      <xdr:row>0</xdr:row>
      <xdr:rowOff>566322</xdr:rowOff>
    </xdr:to>
    <xdr:pic>
      <xdr:nvPicPr>
        <xdr:cNvPr id="6" name="Picture 5">
          <a:extLst>
            <a:ext uri="{FF2B5EF4-FFF2-40B4-BE49-F238E27FC236}">
              <a16:creationId xmlns:a16="http://schemas.microsoft.com/office/drawing/2014/main" id="{A7EFB534-B120-487B-B305-939033FAB7E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123824</xdr:colOff>
      <xdr:row>9</xdr:row>
      <xdr:rowOff>123824</xdr:rowOff>
    </xdr:from>
    <xdr:to>
      <xdr:col>18</xdr:col>
      <xdr:colOff>406399</xdr:colOff>
      <xdr:row>35</xdr:row>
      <xdr:rowOff>6349</xdr:rowOff>
    </xdr:to>
    <xdr:graphicFrame macro="">
      <xdr:nvGraphicFramePr>
        <xdr:cNvPr id="5" name="Chart 4">
          <a:extLst>
            <a:ext uri="{FF2B5EF4-FFF2-40B4-BE49-F238E27FC236}">
              <a16:creationId xmlns:a16="http://schemas.microsoft.com/office/drawing/2014/main" id="{E1A43DC7-0005-0A28-B81F-133498815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EB39BC9E-EF55-424D-8C10-86DA1D3D95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139700</xdr:colOff>
      <xdr:row>10</xdr:row>
      <xdr:rowOff>171450</xdr:rowOff>
    </xdr:from>
    <xdr:to>
      <xdr:col>9</xdr:col>
      <xdr:colOff>596901</xdr:colOff>
      <xdr:row>26</xdr:row>
      <xdr:rowOff>33867</xdr:rowOff>
    </xdr:to>
    <xdr:graphicFrame macro="">
      <xdr:nvGraphicFramePr>
        <xdr:cNvPr id="4" name="Chart 3">
          <a:extLst>
            <a:ext uri="{FF2B5EF4-FFF2-40B4-BE49-F238E27FC236}">
              <a16:creationId xmlns:a16="http://schemas.microsoft.com/office/drawing/2014/main" id="{12604FA4-9CC0-4EC2-92DB-400B5C34D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021AA961-FDE4-4FCE-A7D7-A7C6142FEF3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469900</xdr:colOff>
      <xdr:row>10</xdr:row>
      <xdr:rowOff>19050</xdr:rowOff>
    </xdr:from>
    <xdr:to>
      <xdr:col>12</xdr:col>
      <xdr:colOff>413809</xdr:colOff>
      <xdr:row>29</xdr:row>
      <xdr:rowOff>120650</xdr:rowOff>
    </xdr:to>
    <xdr:graphicFrame macro="">
      <xdr:nvGraphicFramePr>
        <xdr:cNvPr id="4" name="Chart 3">
          <a:extLst>
            <a:ext uri="{FF2B5EF4-FFF2-40B4-BE49-F238E27FC236}">
              <a16:creationId xmlns:a16="http://schemas.microsoft.com/office/drawing/2014/main" id="{8F16BE5B-DD77-4CB6-807E-8B71548CF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D923BF28-1DDA-4FA7-8DCB-9374E803B8B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323850</xdr:colOff>
      <xdr:row>10</xdr:row>
      <xdr:rowOff>127000</xdr:rowOff>
    </xdr:from>
    <xdr:to>
      <xdr:col>12</xdr:col>
      <xdr:colOff>393700</xdr:colOff>
      <xdr:row>31</xdr:row>
      <xdr:rowOff>158750</xdr:rowOff>
    </xdr:to>
    <xdr:graphicFrame macro="">
      <xdr:nvGraphicFramePr>
        <xdr:cNvPr id="4" name="Chart 3">
          <a:extLst>
            <a:ext uri="{FF2B5EF4-FFF2-40B4-BE49-F238E27FC236}">
              <a16:creationId xmlns:a16="http://schemas.microsoft.com/office/drawing/2014/main" id="{0B6757B7-EDE6-4C5D-8DA6-5354D08C6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022DBBC1-8AC1-4601-A5A4-70853ED5214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139701</xdr:colOff>
      <xdr:row>19</xdr:row>
      <xdr:rowOff>149224</xdr:rowOff>
    </xdr:from>
    <xdr:to>
      <xdr:col>15</xdr:col>
      <xdr:colOff>88901</xdr:colOff>
      <xdr:row>36</xdr:row>
      <xdr:rowOff>107949</xdr:rowOff>
    </xdr:to>
    <xdr:graphicFrame macro="">
      <xdr:nvGraphicFramePr>
        <xdr:cNvPr id="12" name="Chart 11">
          <a:extLst>
            <a:ext uri="{FF2B5EF4-FFF2-40B4-BE49-F238E27FC236}">
              <a16:creationId xmlns:a16="http://schemas.microsoft.com/office/drawing/2014/main" id="{E267E6C5-0DEF-DFF1-14C9-07980AD81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158750</xdr:colOff>
      <xdr:row>4</xdr:row>
      <xdr:rowOff>0</xdr:rowOff>
    </xdr:from>
    <xdr:to>
      <xdr:col>15</xdr:col>
      <xdr:colOff>107950</xdr:colOff>
      <xdr:row>19</xdr:row>
      <xdr:rowOff>136525</xdr:rowOff>
    </xdr:to>
    <xdr:graphicFrame macro="">
      <xdr:nvGraphicFramePr>
        <xdr:cNvPr id="13" name="Chart 12">
          <a:extLst>
            <a:ext uri="{FF2B5EF4-FFF2-40B4-BE49-F238E27FC236}">
              <a16:creationId xmlns:a16="http://schemas.microsoft.com/office/drawing/2014/main" id="{DD83F01E-F135-4BCD-8AE3-ECF5D4BFC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2908300</xdr:colOff>
      <xdr:row>0</xdr:row>
      <xdr:rowOff>566322</xdr:rowOff>
    </xdr:to>
    <xdr:pic>
      <xdr:nvPicPr>
        <xdr:cNvPr id="3" name="Picture 2">
          <a:extLst>
            <a:ext uri="{FF2B5EF4-FFF2-40B4-BE49-F238E27FC236}">
              <a16:creationId xmlns:a16="http://schemas.microsoft.com/office/drawing/2014/main" id="{F8F44E32-9AC1-41A1-B5AC-1690A32FF1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2908300" cy="566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3" Type="http://schemas.openxmlformats.org/officeDocument/2006/relationships/externalLinkPath" Target="https://developmentinitiatives.sharepoint.com/sites/PovertyInequality/Shared%20Documents/Programme%20content/Poverty%20&amp;%20Inequality%20analysis/LNOB%20Nepal%20Assessment/Analysis%20&amp;%20Datasets/Tulsipur%20Section%201%20Figures%20in%20Wireframe.xlsx" TargetMode="External"/><Relationship Id="rId2" Type="http://schemas.microsoft.com/office/2019/04/relationships/externalLinkLongPath" Target="https://developmentinitiatives.sharepoint.com/sites/PovertyInequality/Shared%20Documents/Programme%20content/Poverty%20&amp;%20Inequality%20analysis/LNOB%20Nepal%20Assessment/Analysis%20&amp;%20Datasets/Tulsipur%20Section%201%20Figures%20in%20Wireframe.xlsx?D8CB6B29" TargetMode="External"/><Relationship Id="rId1" Type="http://schemas.openxmlformats.org/officeDocument/2006/relationships/externalLinkPath" Target="file:///\\D8CB6B29\Tulsipur%20Section%201%20Figures%20in%20Wireframe.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https://developmentinitiatives.sharepoint.com/sites/PovertyInequality/Shared%20Documents/Programme%20content/Poverty%20&amp;%20Inequality%20analysis/LNOB%20Nepal%20Assessment/Analysis%20&amp;%20Datasets/Simta%20updated%20sections.xlsx" TargetMode="External"/><Relationship Id="rId1" Type="http://schemas.openxmlformats.org/officeDocument/2006/relationships/externalLinkPath" Target="https://developmentinitiatives.sharepoint.com/sites/PovertyInequality/Shared%20Documents/Programme%20content/Poverty%20&amp;%20Inequality%20analysis/LNOB%20Nepal%20Assessment/Analysis%20&amp;%20Datasets/Simta%20updated%20sections.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https://developmentinitiatives.sharepoint.com/sites/PovertyInequality/Shared%20Documents/Programme%20content/Poverty%20&amp;%20Inequality%20analysis/LNOB%20Nepal%20Assessment/Analysis%20&amp;%20Datasets/Simta%20Section%202%20Figures%20in%20Wireframe.xlsx" TargetMode="External"/><Relationship Id="rId1" Type="http://schemas.openxmlformats.org/officeDocument/2006/relationships/externalLinkPath" Target="https://developmentinitiatives.sharepoint.com/sites/PovertyInequality/Shared%20Documents/Programme%20content/Poverty%20&amp;%20Inequality%20analysis/LNOB%20Nepal%20Assessment/Analysis%20&amp;%20Datasets/Simta%20Section%202%20Figures%20in%20Wirefram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hart1"/>
      <sheetName val="Population Age"/>
      <sheetName val="Population Ward"/>
      <sheetName val="Source of Income"/>
      <sheetName val="Employment"/>
      <sheetName val="House Structure"/>
      <sheetName val="Amenities"/>
      <sheetName val="Flood Risk"/>
      <sheetName val="Disability "/>
      <sheetName val="Ethnicity"/>
      <sheetName val="Religion"/>
    </sheetNames>
    <sheetDataSet>
      <sheetData sheetId="0" refreshError="1"/>
      <sheetData sheetId="1">
        <row r="15">
          <cell r="C15" t="str">
            <v>00–04</v>
          </cell>
        </row>
        <row r="16">
          <cell r="C16" t="str">
            <v>05–09</v>
          </cell>
        </row>
        <row r="17">
          <cell r="C17" t="str">
            <v>10–14</v>
          </cell>
        </row>
        <row r="18">
          <cell r="C18" t="str">
            <v>15–19</v>
          </cell>
        </row>
        <row r="19">
          <cell r="C19" t="str">
            <v>20–24</v>
          </cell>
        </row>
        <row r="20">
          <cell r="C20" t="str">
            <v>25–29</v>
          </cell>
        </row>
        <row r="21">
          <cell r="C21" t="str">
            <v>30–34</v>
          </cell>
        </row>
        <row r="22">
          <cell r="C22" t="str">
            <v>35–39</v>
          </cell>
        </row>
        <row r="23">
          <cell r="C23" t="str">
            <v>40–44</v>
          </cell>
        </row>
        <row r="24">
          <cell r="C24" t="str">
            <v>45–49</v>
          </cell>
        </row>
        <row r="25">
          <cell r="C25" t="str">
            <v>50–54</v>
          </cell>
        </row>
        <row r="26">
          <cell r="C26" t="str">
            <v>55–59</v>
          </cell>
        </row>
        <row r="27">
          <cell r="C27" t="str">
            <v>60–64</v>
          </cell>
        </row>
        <row r="28">
          <cell r="C28" t="str">
            <v>65–69</v>
          </cell>
        </row>
        <row r="29">
          <cell r="C29" t="str">
            <v>70–74</v>
          </cell>
        </row>
        <row r="30">
          <cell r="C30" t="str">
            <v>75–79</v>
          </cell>
        </row>
        <row r="31">
          <cell r="C31" t="str">
            <v>80–84</v>
          </cell>
        </row>
        <row r="32">
          <cell r="C32" t="str">
            <v>85–89</v>
          </cell>
        </row>
        <row r="33">
          <cell r="C33" t="str">
            <v>90–94</v>
          </cell>
        </row>
        <row r="34">
          <cell r="C34" t="str">
            <v>95+</v>
          </cell>
        </row>
      </sheetData>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ccupation"/>
      <sheetName val="Occupation v Literacy"/>
      <sheetName val="Economic activity"/>
      <sheetName val="Reason for not active"/>
      <sheetName val="Education National"/>
      <sheetName val="Education and literacy all"/>
      <sheetName val="Education in children"/>
      <sheetName val="Living arrangement"/>
      <sheetName val="marriage age &amp; status"/>
      <sheetName val="HH head gender"/>
      <sheetName val="Birth registration"/>
      <sheetName val="Death registration"/>
    </sheetNames>
    <sheetDataSet>
      <sheetData sheetId="0">
        <row r="5">
          <cell r="S5">
            <v>12129</v>
          </cell>
        </row>
        <row r="6">
          <cell r="S6">
            <v>1185</v>
          </cell>
        </row>
        <row r="7">
          <cell r="S7">
            <v>366</v>
          </cell>
        </row>
        <row r="8">
          <cell r="S8">
            <v>301</v>
          </cell>
        </row>
        <row r="9">
          <cell r="S9">
            <v>235</v>
          </cell>
        </row>
        <row r="10">
          <cell r="S10">
            <v>216</v>
          </cell>
        </row>
        <row r="11">
          <cell r="S11">
            <v>95</v>
          </cell>
        </row>
        <row r="12">
          <cell r="S12">
            <v>80</v>
          </cell>
        </row>
        <row r="13">
          <cell r="S13">
            <v>55</v>
          </cell>
        </row>
        <row r="14">
          <cell r="S14">
            <v>9</v>
          </cell>
        </row>
        <row r="15">
          <cell r="S15">
            <v>7</v>
          </cell>
        </row>
      </sheetData>
      <sheetData sheetId="1"/>
      <sheetData sheetId="2">
        <row r="14">
          <cell r="W14" t="str">
            <v>Total</v>
          </cell>
        </row>
        <row r="15">
          <cell r="W15" t="str">
            <v>Male</v>
          </cell>
        </row>
        <row r="16">
          <cell r="W16" t="str">
            <v>Female</v>
          </cell>
        </row>
      </sheetData>
      <sheetData sheetId="3"/>
      <sheetData sheetId="4"/>
      <sheetData sheetId="5"/>
      <sheetData sheetId="6"/>
      <sheetData sheetId="7"/>
      <sheetData sheetId="8"/>
      <sheetData sheetId="9"/>
      <sheetData sheetId="10"/>
      <sheetData sheetId="1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teracy + Attendance"/>
      <sheetName val="Nepal Literacy v Attendance"/>
      <sheetName val="Violence"/>
      <sheetName val="Students Enrolled"/>
      <sheetName val="Marriage"/>
      <sheetName val="HH composition"/>
    </sheetNames>
    <sheetDataSet>
      <sheetData sheetId="0"/>
      <sheetData sheetId="1"/>
      <sheetData sheetId="2"/>
      <sheetData sheetId="3">
        <row r="21">
          <cell r="G21" t="str">
            <v>G1</v>
          </cell>
          <cell r="H21" t="str">
            <v>G2</v>
          </cell>
          <cell r="I21" t="str">
            <v>G3</v>
          </cell>
          <cell r="J21" t="str">
            <v>G4</v>
          </cell>
          <cell r="K21" t="str">
            <v>G5</v>
          </cell>
          <cell r="L21" t="str">
            <v>G6</v>
          </cell>
          <cell r="M21" t="str">
            <v>G7</v>
          </cell>
          <cell r="N21" t="str">
            <v>G8</v>
          </cell>
          <cell r="O21" t="str">
            <v>G9</v>
          </cell>
          <cell r="P21" t="str">
            <v>G10</v>
          </cell>
          <cell r="Q21" t="str">
            <v>G11</v>
          </cell>
          <cell r="R21" t="str">
            <v>G12</v>
          </cell>
        </row>
        <row r="25">
          <cell r="D25" t="str">
            <v>Government</v>
          </cell>
          <cell r="E25" t="str">
            <v>Private</v>
          </cell>
        </row>
        <row r="26">
          <cell r="C26" t="str">
            <v>Students enrolled</v>
          </cell>
          <cell r="D26">
            <v>7342</v>
          </cell>
          <cell r="E26">
            <v>382</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Blue Theme Excel">
  <a:themeElements>
    <a:clrScheme name="Aid 2022 Factsheet">
      <a:dk1>
        <a:sysClr val="windowText" lastClr="000000"/>
      </a:dk1>
      <a:lt1>
        <a:sysClr val="window" lastClr="FFFFFF"/>
      </a:lt1>
      <a:dk2>
        <a:srgbClr val="008ACC"/>
      </a:dk2>
      <a:lt2>
        <a:srgbClr val="453F43"/>
      </a:lt2>
      <a:accent1>
        <a:srgbClr val="008ACC"/>
      </a:accent1>
      <a:accent2>
        <a:srgbClr val="88BAE6"/>
      </a:accent2>
      <a:accent3>
        <a:srgbClr val="5DA3DA"/>
      </a:accent3>
      <a:accent4>
        <a:srgbClr val="0072B2"/>
      </a:accent4>
      <a:accent5>
        <a:srgbClr val="0D467C"/>
      </a:accent5>
      <a:accent6>
        <a:srgbClr val="6B656A"/>
      </a:accent6>
      <a:hlink>
        <a:srgbClr val="008ACC"/>
      </a:hlink>
      <a:folHlink>
        <a:srgbClr val="6B656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B58EB-35D3-4AA8-9122-233B74BF6383}">
  <dimension ref="A1:N7"/>
  <sheetViews>
    <sheetView zoomScaleNormal="100" workbookViewId="0">
      <selection activeCell="A4" sqref="A4"/>
    </sheetView>
  </sheetViews>
  <sheetFormatPr defaultColWidth="9.1796875" defaultRowHeight="14" x14ac:dyDescent="0.3"/>
  <cols>
    <col min="1" max="1" width="45.7265625" style="2" customWidth="1"/>
    <col min="2" max="2" width="9.1796875" style="2" customWidth="1"/>
    <col min="3" max="4" width="10.81640625" style="2" customWidth="1"/>
    <col min="5" max="5" width="6.81640625" style="2" customWidth="1"/>
    <col min="6" max="6" width="10.81640625" style="2" customWidth="1"/>
    <col min="7" max="8" width="9" style="2" customWidth="1"/>
    <col min="9" max="10" width="9.1796875" style="2" customWidth="1"/>
    <col min="11" max="16" width="9.1796875" style="2"/>
    <col min="17" max="17" width="9.26953125" style="2" customWidth="1"/>
    <col min="18" max="18" width="9.453125" style="2" customWidth="1"/>
    <col min="19" max="16384" width="9.1796875" style="2"/>
  </cols>
  <sheetData>
    <row r="1" spans="1:14" ht="50.5" customHeight="1" x14ac:dyDescent="0.3"/>
    <row r="2" spans="1:14" x14ac:dyDescent="0.3">
      <c r="A2" s="2" t="s">
        <v>0</v>
      </c>
      <c r="B2" s="2" t="s">
        <v>306</v>
      </c>
    </row>
    <row r="3" spans="1:14" x14ac:dyDescent="0.3">
      <c r="A3" s="2" t="s">
        <v>1</v>
      </c>
      <c r="B3" s="2" t="s">
        <v>304</v>
      </c>
    </row>
    <row r="4" spans="1:14" x14ac:dyDescent="0.3">
      <c r="A4" s="2" t="s">
        <v>324</v>
      </c>
      <c r="B4" s="2" t="s">
        <v>305</v>
      </c>
    </row>
    <row r="5" spans="1:14" x14ac:dyDescent="0.3">
      <c r="A5" s="2" t="s">
        <v>2</v>
      </c>
      <c r="B5" s="2" t="s">
        <v>12</v>
      </c>
    </row>
    <row r="6" spans="1:14" x14ac:dyDescent="0.3">
      <c r="A6" s="3" t="s">
        <v>3</v>
      </c>
      <c r="B6" s="3" t="s">
        <v>4</v>
      </c>
      <c r="D6" s="4"/>
      <c r="E6" s="4"/>
      <c r="F6" s="4"/>
      <c r="G6" s="4"/>
      <c r="H6" s="4"/>
      <c r="I6" s="4"/>
      <c r="J6" s="4"/>
      <c r="K6" s="4"/>
      <c r="L6" s="4"/>
      <c r="M6" s="4"/>
      <c r="N6" s="4"/>
    </row>
    <row r="7" spans="1:14" x14ac:dyDescent="0.3">
      <c r="A7" s="2" t="s">
        <v>5</v>
      </c>
      <c r="B7" s="2" t="s">
        <v>9</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6B975-A8A2-45A3-A78B-1801FE8E7B44}">
  <sheetPr codeName="Sheet9"/>
  <dimension ref="A1:K45"/>
  <sheetViews>
    <sheetView zoomScaleNormal="100" workbookViewId="0">
      <selection activeCell="B6" sqref="B6"/>
    </sheetView>
  </sheetViews>
  <sheetFormatPr defaultColWidth="9.1796875" defaultRowHeight="14" x14ac:dyDescent="0.3"/>
  <cols>
    <col min="1" max="1" width="45.7265625" style="2" customWidth="1"/>
    <col min="2" max="2" width="25.81640625" style="2" customWidth="1"/>
    <col min="3" max="3" width="11.81640625" style="2" customWidth="1"/>
    <col min="4" max="4" width="8" style="2" customWidth="1"/>
    <col min="5" max="5" width="10" style="2" customWidth="1"/>
    <col min="6" max="6" width="12.453125" style="2" customWidth="1"/>
    <col min="7" max="7" width="17.453125" style="2" customWidth="1"/>
    <col min="8" max="8" width="9.1796875" style="2" customWidth="1"/>
    <col min="9" max="9" width="17.81640625" style="2" customWidth="1"/>
    <col min="10" max="10" width="11.81640625" style="2" customWidth="1"/>
    <col min="11" max="16384" width="9.1796875" style="2"/>
  </cols>
  <sheetData>
    <row r="1" spans="1:11" ht="50.5" customHeight="1" x14ac:dyDescent="0.3"/>
    <row r="2" spans="1:11" x14ac:dyDescent="0.3">
      <c r="A2" s="2" t="s">
        <v>0</v>
      </c>
      <c r="B2" s="2" t="s">
        <v>306</v>
      </c>
    </row>
    <row r="3" spans="1:11" x14ac:dyDescent="0.3">
      <c r="A3" s="2" t="s">
        <v>1</v>
      </c>
      <c r="B3" s="2" t="s">
        <v>10</v>
      </c>
    </row>
    <row r="4" spans="1:11" x14ac:dyDescent="0.3">
      <c r="A4" s="2" t="s">
        <v>333</v>
      </c>
      <c r="B4" s="2" t="s">
        <v>358</v>
      </c>
    </row>
    <row r="5" spans="1:11" x14ac:dyDescent="0.3">
      <c r="A5" s="2" t="s">
        <v>2</v>
      </c>
      <c r="B5" s="2" t="s">
        <v>12</v>
      </c>
    </row>
    <row r="6" spans="1:11" x14ac:dyDescent="0.3">
      <c r="A6" s="2" t="s">
        <v>349</v>
      </c>
      <c r="B6" s="2" t="s">
        <v>359</v>
      </c>
    </row>
    <row r="7" spans="1:11" x14ac:dyDescent="0.3">
      <c r="A7" s="3" t="s">
        <v>3</v>
      </c>
      <c r="B7" s="3" t="s">
        <v>4</v>
      </c>
      <c r="C7" s="4"/>
      <c r="D7" s="4"/>
      <c r="E7" s="4"/>
      <c r="F7" s="4"/>
      <c r="G7" s="4"/>
      <c r="H7" s="4"/>
      <c r="I7" s="4"/>
      <c r="J7" s="4"/>
      <c r="K7" s="4"/>
    </row>
    <row r="8" spans="1:11" x14ac:dyDescent="0.3">
      <c r="A8" s="2" t="s">
        <v>5</v>
      </c>
      <c r="B8" s="2" t="s">
        <v>9</v>
      </c>
    </row>
    <row r="10" spans="1:11" ht="14.15" customHeight="1" x14ac:dyDescent="0.3"/>
    <row r="11" spans="1:11" x14ac:dyDescent="0.3">
      <c r="B11" s="77" t="s">
        <v>124</v>
      </c>
      <c r="I11" s="77" t="s">
        <v>130</v>
      </c>
    </row>
    <row r="12" spans="1:11" x14ac:dyDescent="0.3">
      <c r="B12" s="15" t="s">
        <v>125</v>
      </c>
      <c r="C12" s="16" t="s">
        <v>129</v>
      </c>
      <c r="D12" s="17" t="s">
        <v>88</v>
      </c>
      <c r="E12" s="18"/>
      <c r="I12" s="19" t="s">
        <v>125</v>
      </c>
      <c r="J12" s="27" t="s">
        <v>129</v>
      </c>
      <c r="K12" s="28" t="s">
        <v>88</v>
      </c>
    </row>
    <row r="13" spans="1:11" x14ac:dyDescent="0.3">
      <c r="B13" s="9" t="s">
        <v>126</v>
      </c>
      <c r="C13" s="58">
        <v>5300</v>
      </c>
      <c r="D13" s="10">
        <v>0.87429891125041237</v>
      </c>
      <c r="I13" s="6" t="s">
        <v>135</v>
      </c>
      <c r="J13" s="89">
        <v>4636</v>
      </c>
      <c r="K13" s="71">
        <v>0.76476410425602115</v>
      </c>
    </row>
    <row r="14" spans="1:11" x14ac:dyDescent="0.3">
      <c r="B14" s="9" t="s">
        <v>127</v>
      </c>
      <c r="C14" s="58">
        <v>599</v>
      </c>
      <c r="D14" s="10">
        <v>9.8812273177169258E-2</v>
      </c>
      <c r="I14" s="9" t="s">
        <v>136</v>
      </c>
      <c r="J14" s="58">
        <v>628</v>
      </c>
      <c r="K14" s="10">
        <v>0.10359617288023755</v>
      </c>
    </row>
    <row r="15" spans="1:11" x14ac:dyDescent="0.3">
      <c r="B15" s="9" t="s">
        <v>128</v>
      </c>
      <c r="C15" s="58">
        <v>112</v>
      </c>
      <c r="D15" s="10">
        <v>1.8475750577367205E-2</v>
      </c>
      <c r="I15" s="9" t="s">
        <v>137</v>
      </c>
      <c r="J15" s="58">
        <v>347</v>
      </c>
      <c r="K15" s="10">
        <v>5.7241834378093041E-2</v>
      </c>
    </row>
    <row r="16" spans="1:11" x14ac:dyDescent="0.3">
      <c r="B16" s="11" t="s">
        <v>123</v>
      </c>
      <c r="C16" s="86">
        <v>51</v>
      </c>
      <c r="D16" s="14">
        <v>8.4130649950511383E-3</v>
      </c>
      <c r="I16" s="9" t="s">
        <v>123</v>
      </c>
      <c r="J16" s="85">
        <v>451</v>
      </c>
      <c r="K16" s="10">
        <v>7.4397888485648295E-2</v>
      </c>
    </row>
    <row r="17" spans="2:11" x14ac:dyDescent="0.3">
      <c r="B17" s="23" t="s">
        <v>15</v>
      </c>
      <c r="C17" s="86">
        <v>6062</v>
      </c>
      <c r="D17" s="14">
        <v>1</v>
      </c>
      <c r="I17" s="15" t="s">
        <v>15</v>
      </c>
      <c r="J17" s="87">
        <v>6062</v>
      </c>
      <c r="K17" s="88">
        <v>1</v>
      </c>
    </row>
    <row r="18" spans="2:11" ht="15" customHeight="1" x14ac:dyDescent="0.3"/>
    <row r="19" spans="2:11" ht="15" customHeight="1" x14ac:dyDescent="0.3"/>
    <row r="20" spans="2:11" ht="15" customHeight="1" x14ac:dyDescent="0.3"/>
    <row r="21" spans="2:11" ht="15" customHeight="1" x14ac:dyDescent="0.3"/>
    <row r="22" spans="2:11" ht="15" customHeight="1" x14ac:dyDescent="0.3"/>
    <row r="23" spans="2:11" ht="15" customHeight="1" x14ac:dyDescent="0.3"/>
    <row r="25" spans="2:11" ht="15" customHeight="1" x14ac:dyDescent="0.3">
      <c r="B25" s="77" t="s">
        <v>132</v>
      </c>
      <c r="I25" s="77" t="s">
        <v>131</v>
      </c>
    </row>
    <row r="26" spans="2:11" x14ac:dyDescent="0.3">
      <c r="B26" s="15" t="s">
        <v>125</v>
      </c>
      <c r="C26" s="16" t="s">
        <v>129</v>
      </c>
      <c r="D26" s="17" t="s">
        <v>88</v>
      </c>
      <c r="I26" s="15" t="s">
        <v>125</v>
      </c>
      <c r="J26" s="16" t="s">
        <v>129</v>
      </c>
      <c r="K26" s="17" t="s">
        <v>88</v>
      </c>
    </row>
    <row r="27" spans="2:11" x14ac:dyDescent="0.3">
      <c r="B27" s="9" t="s">
        <v>133</v>
      </c>
      <c r="C27" s="58">
        <v>5087</v>
      </c>
      <c r="D27" s="10">
        <v>0.83916199274166947</v>
      </c>
      <c r="I27" s="9" t="s">
        <v>138</v>
      </c>
      <c r="J27" s="58">
        <v>4832</v>
      </c>
      <c r="K27" s="10">
        <v>0.79709666776641375</v>
      </c>
    </row>
    <row r="28" spans="2:11" x14ac:dyDescent="0.3">
      <c r="B28" s="9" t="s">
        <v>134</v>
      </c>
      <c r="C28" s="58">
        <v>745</v>
      </c>
      <c r="D28" s="10">
        <v>0.12289673375123722</v>
      </c>
      <c r="I28" s="9" t="s">
        <v>139</v>
      </c>
      <c r="J28" s="58">
        <v>1056</v>
      </c>
      <c r="K28" s="10">
        <v>0.1741999340151765</v>
      </c>
    </row>
    <row r="29" spans="2:11" x14ac:dyDescent="0.3">
      <c r="B29" s="9" t="s">
        <v>128</v>
      </c>
      <c r="C29" s="58">
        <v>218</v>
      </c>
      <c r="D29" s="10">
        <v>3.5961728802375456E-2</v>
      </c>
      <c r="I29" s="9" t="s">
        <v>140</v>
      </c>
      <c r="J29" s="58">
        <v>106</v>
      </c>
      <c r="K29" s="10">
        <v>1.7485978225008247E-2</v>
      </c>
    </row>
    <row r="30" spans="2:11" x14ac:dyDescent="0.3">
      <c r="B30" s="11" t="s">
        <v>123</v>
      </c>
      <c r="C30" s="86">
        <v>12</v>
      </c>
      <c r="D30" s="14">
        <v>1.9795447047179148E-3</v>
      </c>
      <c r="I30" s="9" t="s">
        <v>123</v>
      </c>
      <c r="J30" s="2">
        <v>23</v>
      </c>
      <c r="K30" s="10">
        <v>3.794127350709337E-3</v>
      </c>
    </row>
    <row r="31" spans="2:11" x14ac:dyDescent="0.3">
      <c r="B31" s="23" t="s">
        <v>15</v>
      </c>
      <c r="C31" s="86">
        <v>6062</v>
      </c>
      <c r="D31" s="14">
        <v>1</v>
      </c>
      <c r="I31" s="11" t="s">
        <v>141</v>
      </c>
      <c r="J31" s="86">
        <v>45</v>
      </c>
      <c r="K31" s="14">
        <v>7.4232926426921805E-3</v>
      </c>
    </row>
    <row r="32" spans="2:11" x14ac:dyDescent="0.3">
      <c r="B32" s="18"/>
      <c r="I32" s="11" t="s">
        <v>15</v>
      </c>
      <c r="J32" s="86">
        <v>6062</v>
      </c>
      <c r="K32" s="14">
        <v>1</v>
      </c>
    </row>
    <row r="34" spans="4:8" x14ac:dyDescent="0.3">
      <c r="D34" s="5"/>
      <c r="E34" s="5"/>
      <c r="F34" s="5"/>
      <c r="G34" s="5"/>
      <c r="H34" s="5"/>
    </row>
    <row r="35" spans="4:8" x14ac:dyDescent="0.3">
      <c r="D35" s="5"/>
      <c r="E35" s="5"/>
      <c r="F35" s="5"/>
      <c r="G35" s="5"/>
      <c r="H35" s="5"/>
    </row>
    <row r="36" spans="4:8" x14ac:dyDescent="0.3">
      <c r="D36" s="5"/>
      <c r="E36" s="5"/>
      <c r="F36" s="5"/>
      <c r="G36" s="5"/>
      <c r="H36" s="5"/>
    </row>
    <row r="37" spans="4:8" x14ac:dyDescent="0.3">
      <c r="D37" s="5"/>
      <c r="E37" s="5"/>
      <c r="F37" s="5"/>
      <c r="G37" s="5"/>
      <c r="H37" s="5"/>
    </row>
    <row r="38" spans="4:8" x14ac:dyDescent="0.3">
      <c r="D38" s="5"/>
      <c r="E38" s="5"/>
      <c r="F38" s="5"/>
      <c r="G38" s="5"/>
      <c r="H38" s="5"/>
    </row>
    <row r="39" spans="4:8" x14ac:dyDescent="0.3">
      <c r="D39" s="5"/>
      <c r="E39" s="5"/>
      <c r="F39" s="5"/>
      <c r="G39" s="5"/>
      <c r="H39" s="5"/>
    </row>
    <row r="40" spans="4:8" x14ac:dyDescent="0.3">
      <c r="D40" s="5"/>
      <c r="E40" s="5"/>
      <c r="F40" s="5"/>
      <c r="G40" s="5"/>
      <c r="H40" s="5"/>
    </row>
    <row r="41" spans="4:8" x14ac:dyDescent="0.3">
      <c r="D41" s="5"/>
      <c r="E41" s="5"/>
      <c r="F41" s="5"/>
      <c r="G41" s="5"/>
      <c r="H41" s="5"/>
    </row>
    <row r="42" spans="4:8" x14ac:dyDescent="0.3">
      <c r="D42" s="5"/>
      <c r="E42" s="5"/>
      <c r="F42" s="5"/>
      <c r="G42" s="5"/>
      <c r="H42" s="5"/>
    </row>
    <row r="43" spans="4:8" x14ac:dyDescent="0.3">
      <c r="D43" s="5"/>
      <c r="E43" s="5"/>
      <c r="F43" s="5"/>
      <c r="G43" s="5"/>
      <c r="H43" s="5"/>
    </row>
    <row r="44" spans="4:8" x14ac:dyDescent="0.3">
      <c r="D44" s="5"/>
      <c r="E44" s="5"/>
      <c r="F44" s="5"/>
      <c r="G44" s="5"/>
      <c r="H44" s="5"/>
    </row>
    <row r="45" spans="4:8" x14ac:dyDescent="0.3">
      <c r="D45" s="5"/>
      <c r="E45" s="5"/>
      <c r="F45" s="5"/>
      <c r="G45" s="5"/>
      <c r="H45" s="5"/>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58B1B-60EB-4908-8501-12A3797013C7}">
  <sheetPr codeName="Sheet10"/>
  <dimension ref="A1:R40"/>
  <sheetViews>
    <sheetView zoomScaleNormal="100" workbookViewId="0">
      <selection activeCell="B4" sqref="B4"/>
    </sheetView>
  </sheetViews>
  <sheetFormatPr defaultColWidth="9.1796875" defaultRowHeight="14" x14ac:dyDescent="0.3"/>
  <cols>
    <col min="1" max="1" width="45.7265625" style="2" customWidth="1"/>
    <col min="2" max="2" width="11.54296875" style="2" customWidth="1"/>
    <col min="3" max="3" width="10.81640625" style="2" customWidth="1"/>
    <col min="4" max="4" width="13.1796875" style="2" customWidth="1"/>
    <col min="5" max="5" width="12.7265625" style="2" customWidth="1"/>
    <col min="6" max="7" width="6.7265625" style="2" customWidth="1"/>
    <col min="8" max="8" width="11.1796875" style="2" customWidth="1"/>
    <col min="9" max="9" width="8.453125" style="2" customWidth="1"/>
    <col min="10" max="10" width="10.81640625" style="2" customWidth="1"/>
    <col min="11" max="11" width="11.81640625" style="2" customWidth="1"/>
    <col min="12" max="12" width="10" style="2" customWidth="1"/>
    <col min="13" max="13" width="11.81640625" style="2" customWidth="1"/>
    <col min="14" max="14" width="7.453125" style="2" customWidth="1"/>
    <col min="15" max="15" width="5.81640625" style="2" customWidth="1"/>
    <col min="16" max="16" width="17.453125" style="2" customWidth="1"/>
    <col min="17" max="17" width="14.453125" style="2" customWidth="1"/>
    <col min="18" max="18" width="22" style="2" customWidth="1"/>
    <col min="19" max="16384" width="9.1796875" style="2"/>
  </cols>
  <sheetData>
    <row r="1" spans="1:18" ht="50.5" customHeight="1" x14ac:dyDescent="0.3"/>
    <row r="2" spans="1:18" x14ac:dyDescent="0.3">
      <c r="A2" s="2" t="s">
        <v>0</v>
      </c>
      <c r="B2" s="2" t="s">
        <v>306</v>
      </c>
    </row>
    <row r="3" spans="1:18" x14ac:dyDescent="0.3">
      <c r="A3" s="2" t="s">
        <v>1</v>
      </c>
      <c r="B3" s="2" t="s">
        <v>10</v>
      </c>
    </row>
    <row r="4" spans="1:18" x14ac:dyDescent="0.3">
      <c r="A4" s="2" t="s">
        <v>334</v>
      </c>
      <c r="B4" s="2" t="s">
        <v>361</v>
      </c>
    </row>
    <row r="5" spans="1:18" x14ac:dyDescent="0.3">
      <c r="A5" s="2" t="s">
        <v>2</v>
      </c>
      <c r="B5" s="2" t="s">
        <v>12</v>
      </c>
    </row>
    <row r="6" spans="1:18" x14ac:dyDescent="0.3">
      <c r="A6" s="2" t="s">
        <v>349</v>
      </c>
      <c r="B6" s="2" t="s">
        <v>360</v>
      </c>
    </row>
    <row r="7" spans="1:18" x14ac:dyDescent="0.3">
      <c r="A7" s="3" t="s">
        <v>3</v>
      </c>
      <c r="B7" s="3" t="s">
        <v>4</v>
      </c>
      <c r="C7" s="4"/>
      <c r="D7" s="4"/>
      <c r="E7" s="4"/>
      <c r="F7" s="4"/>
      <c r="G7" s="4"/>
      <c r="H7" s="4"/>
      <c r="I7" s="4"/>
      <c r="J7" s="4"/>
      <c r="R7" s="4"/>
    </row>
    <row r="8" spans="1:18" x14ac:dyDescent="0.3">
      <c r="A8" s="2" t="s">
        <v>5</v>
      </c>
      <c r="B8" s="2" t="s">
        <v>9</v>
      </c>
    </row>
    <row r="9" spans="1:18" ht="14.15" customHeight="1" x14ac:dyDescent="0.3"/>
    <row r="10" spans="1:18" ht="14.15" customHeight="1" x14ac:dyDescent="0.3"/>
    <row r="11" spans="1:18" x14ac:dyDescent="0.3">
      <c r="B11" s="15" t="s">
        <v>159</v>
      </c>
      <c r="C11" s="16" t="s">
        <v>160</v>
      </c>
      <c r="D11" s="16" t="s">
        <v>143</v>
      </c>
      <c r="E11" s="16" t="s">
        <v>144</v>
      </c>
      <c r="F11" s="16" t="s">
        <v>145</v>
      </c>
      <c r="G11" s="16" t="s">
        <v>146</v>
      </c>
      <c r="H11" s="16" t="s">
        <v>147</v>
      </c>
      <c r="I11" s="16" t="s">
        <v>148</v>
      </c>
      <c r="J11" s="16" t="s">
        <v>149</v>
      </c>
      <c r="K11" s="16" t="s">
        <v>150</v>
      </c>
      <c r="L11" s="16" t="s">
        <v>151</v>
      </c>
      <c r="M11" s="16" t="s">
        <v>152</v>
      </c>
      <c r="N11" s="16" t="s">
        <v>153</v>
      </c>
      <c r="O11" s="16" t="s">
        <v>154</v>
      </c>
      <c r="P11" s="16" t="s">
        <v>155</v>
      </c>
      <c r="Q11" s="16" t="s">
        <v>156</v>
      </c>
      <c r="R11" s="17" t="s">
        <v>142</v>
      </c>
    </row>
    <row r="12" spans="1:18" x14ac:dyDescent="0.3">
      <c r="B12" s="9" t="s">
        <v>46</v>
      </c>
      <c r="C12" s="2" t="s">
        <v>157</v>
      </c>
      <c r="D12" s="5">
        <v>0.78521939953810627</v>
      </c>
      <c r="E12" s="5">
        <v>0.55625206202573407</v>
      </c>
      <c r="F12" s="5">
        <v>0.23738040250742329</v>
      </c>
      <c r="G12" s="5">
        <v>9.2213790828109529E-2</v>
      </c>
      <c r="H12" s="5">
        <v>8.9079511712306172E-2</v>
      </c>
      <c r="I12" s="5">
        <v>6.3675354668426262E-2</v>
      </c>
      <c r="J12" s="5">
        <v>3.068294292312768E-2</v>
      </c>
      <c r="K12" s="5">
        <v>2.0290333223358627E-2</v>
      </c>
      <c r="L12" s="5">
        <v>1.1547344110854504E-2</v>
      </c>
      <c r="M12" s="5">
        <v>6.1035961728802372E-3</v>
      </c>
      <c r="N12" s="5">
        <v>2.3094688221709007E-3</v>
      </c>
      <c r="O12" s="5">
        <v>1.649620587264929E-3</v>
      </c>
      <c r="P12" s="5">
        <v>0</v>
      </c>
      <c r="Q12" s="5">
        <v>0</v>
      </c>
      <c r="R12" s="10">
        <v>7.3243154074562847E-2</v>
      </c>
    </row>
    <row r="13" spans="1:18" x14ac:dyDescent="0.3">
      <c r="B13" s="11" t="s">
        <v>46</v>
      </c>
      <c r="C13" s="12" t="s">
        <v>158</v>
      </c>
      <c r="D13" s="13">
        <v>0.21478060046189373</v>
      </c>
      <c r="E13" s="13">
        <v>0.44374793797426593</v>
      </c>
      <c r="F13" s="13">
        <v>0.76261959749257668</v>
      </c>
      <c r="G13" s="13">
        <v>0.90778620917189046</v>
      </c>
      <c r="H13" s="13">
        <v>0.91092048828769379</v>
      </c>
      <c r="I13" s="13">
        <v>0.93632464533157378</v>
      </c>
      <c r="J13" s="13">
        <v>0.96931705707687232</v>
      </c>
      <c r="K13" s="13">
        <v>0.9797096667766414</v>
      </c>
      <c r="L13" s="13">
        <v>0.98845265588914555</v>
      </c>
      <c r="M13" s="13">
        <v>0.99389640382711975</v>
      </c>
      <c r="N13" s="13">
        <v>0.99769053117782913</v>
      </c>
      <c r="O13" s="13">
        <v>0.99835037941273508</v>
      </c>
      <c r="P13" s="13">
        <v>1</v>
      </c>
      <c r="Q13" s="13">
        <v>1</v>
      </c>
      <c r="R13" s="14">
        <v>0.92675684592543717</v>
      </c>
    </row>
    <row r="14" spans="1:18" x14ac:dyDescent="0.3">
      <c r="B14" s="9" t="s">
        <v>13</v>
      </c>
      <c r="C14" s="2" t="s">
        <v>157</v>
      </c>
      <c r="D14" s="5">
        <v>0.73199999999999998</v>
      </c>
      <c r="E14" s="5">
        <v>0.73</v>
      </c>
      <c r="F14" s="5">
        <v>0.34200000000000003</v>
      </c>
      <c r="G14" s="5">
        <v>0.49399999999999999</v>
      </c>
      <c r="H14" s="5">
        <v>0.53100000000000003</v>
      </c>
      <c r="I14" s="5">
        <v>0.37799999999999995</v>
      </c>
      <c r="J14" s="5">
        <v>0.27300000000000002</v>
      </c>
      <c r="K14" s="5">
        <v>0.23699999999999999</v>
      </c>
      <c r="L14" s="5">
        <v>0.15</v>
      </c>
      <c r="M14" s="5">
        <v>4.4999999999999998E-2</v>
      </c>
      <c r="N14" s="5">
        <v>0.35200000000000004</v>
      </c>
      <c r="O14" s="5">
        <v>3.1E-2</v>
      </c>
      <c r="P14" s="5">
        <v>4.2000000000000003E-2</v>
      </c>
      <c r="Q14" s="5">
        <v>8.0000000000000002E-3</v>
      </c>
      <c r="R14" s="10">
        <v>3.9E-2</v>
      </c>
    </row>
    <row r="15" spans="1:18" x14ac:dyDescent="0.3">
      <c r="B15" s="11" t="s">
        <v>13</v>
      </c>
      <c r="C15" s="12" t="s">
        <v>158</v>
      </c>
      <c r="D15" s="13">
        <v>0.26800000000000002</v>
      </c>
      <c r="E15" s="13">
        <v>0.27</v>
      </c>
      <c r="F15" s="13">
        <v>0.65799999999999992</v>
      </c>
      <c r="G15" s="13">
        <v>0.50600000000000001</v>
      </c>
      <c r="H15" s="13">
        <v>0.46899999999999997</v>
      </c>
      <c r="I15" s="13">
        <v>0.62200000000000011</v>
      </c>
      <c r="J15" s="13">
        <v>0.72699999999999998</v>
      </c>
      <c r="K15" s="13">
        <v>0.76300000000000001</v>
      </c>
      <c r="L15" s="13">
        <v>0.85</v>
      </c>
      <c r="M15" s="13">
        <v>0.95499999999999996</v>
      </c>
      <c r="N15" s="13">
        <v>0.64799999999999991</v>
      </c>
      <c r="O15" s="13">
        <v>0.96899999999999997</v>
      </c>
      <c r="P15" s="13">
        <v>0.95799999999999996</v>
      </c>
      <c r="Q15" s="13">
        <v>0.99199999999999999</v>
      </c>
      <c r="R15" s="14">
        <v>0.96099999999999997</v>
      </c>
    </row>
    <row r="18" spans="4:18" ht="15" customHeight="1" x14ac:dyDescent="0.3"/>
    <row r="20" spans="4:18" ht="15" customHeight="1" x14ac:dyDescent="0.3"/>
    <row r="29" spans="4:18" x14ac:dyDescent="0.3">
      <c r="D29" s="5"/>
      <c r="E29" s="5"/>
      <c r="F29" s="5"/>
      <c r="R29" s="5"/>
    </row>
    <row r="30" spans="4:18" x14ac:dyDescent="0.3">
      <c r="D30" s="5"/>
      <c r="E30" s="5"/>
      <c r="F30" s="5"/>
      <c r="R30" s="5"/>
    </row>
    <row r="31" spans="4:18" x14ac:dyDescent="0.3">
      <c r="D31" s="5"/>
      <c r="E31" s="5"/>
      <c r="F31" s="5"/>
      <c r="R31" s="5"/>
    </row>
    <row r="32" spans="4:18" x14ac:dyDescent="0.3">
      <c r="D32" s="5"/>
      <c r="E32" s="5"/>
      <c r="F32" s="5"/>
      <c r="R32" s="5"/>
    </row>
    <row r="33" spans="4:18" x14ac:dyDescent="0.3">
      <c r="D33" s="5"/>
      <c r="E33" s="5"/>
      <c r="F33" s="5"/>
      <c r="R33" s="5"/>
    </row>
    <row r="34" spans="4:18" x14ac:dyDescent="0.3">
      <c r="D34" s="5"/>
      <c r="E34" s="5"/>
      <c r="F34" s="5"/>
      <c r="R34" s="5"/>
    </row>
    <row r="35" spans="4:18" x14ac:dyDescent="0.3">
      <c r="D35" s="5"/>
      <c r="E35" s="5"/>
      <c r="F35" s="5"/>
      <c r="R35" s="5"/>
    </row>
    <row r="36" spans="4:18" x14ac:dyDescent="0.3">
      <c r="D36" s="5"/>
      <c r="E36" s="5"/>
      <c r="F36" s="5"/>
      <c r="R36" s="5"/>
    </row>
    <row r="37" spans="4:18" x14ac:dyDescent="0.3">
      <c r="D37" s="5"/>
      <c r="E37" s="5"/>
      <c r="F37" s="5"/>
      <c r="R37" s="5"/>
    </row>
    <row r="38" spans="4:18" x14ac:dyDescent="0.3">
      <c r="D38" s="5"/>
      <c r="E38" s="5"/>
      <c r="F38" s="5"/>
      <c r="R38" s="5"/>
    </row>
    <row r="39" spans="4:18" x14ac:dyDescent="0.3">
      <c r="D39" s="5"/>
      <c r="E39" s="5"/>
      <c r="F39" s="5"/>
      <c r="R39" s="5"/>
    </row>
    <row r="40" spans="4:18" x14ac:dyDescent="0.3">
      <c r="D40" s="5"/>
      <c r="E40" s="5"/>
      <c r="F40" s="5"/>
      <c r="R40" s="5"/>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00443-D9E0-413F-97F9-4970BF37F8B1}">
  <sheetPr codeName="Sheet11"/>
  <dimension ref="A1:K40"/>
  <sheetViews>
    <sheetView topLeftCell="A16" zoomScaleNormal="100" workbookViewId="0">
      <selection activeCell="J7" sqref="J7"/>
    </sheetView>
  </sheetViews>
  <sheetFormatPr defaultColWidth="9.1796875" defaultRowHeight="14" x14ac:dyDescent="0.3"/>
  <cols>
    <col min="1" max="1" width="45.7265625" style="2" customWidth="1"/>
    <col min="2" max="2" width="6.453125" style="2" customWidth="1"/>
    <col min="3" max="3" width="9.7265625" style="2" customWidth="1"/>
    <col min="4" max="4" width="8.81640625" style="2" customWidth="1"/>
    <col min="5" max="5" width="5.453125"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10</v>
      </c>
    </row>
    <row r="4" spans="1:11" x14ac:dyDescent="0.3">
      <c r="A4" s="2" t="s">
        <v>335</v>
      </c>
      <c r="B4" s="2" t="s">
        <v>167</v>
      </c>
    </row>
    <row r="5" spans="1:11" x14ac:dyDescent="0.3">
      <c r="A5" s="2" t="s">
        <v>2</v>
      </c>
      <c r="B5" s="1" t="s">
        <v>166</v>
      </c>
    </row>
    <row r="6" spans="1:11" x14ac:dyDescent="0.3">
      <c r="A6" s="3" t="s">
        <v>3</v>
      </c>
      <c r="B6" s="3" t="s">
        <v>4</v>
      </c>
      <c r="C6" s="4"/>
      <c r="D6" s="4"/>
      <c r="E6" s="4"/>
      <c r="F6" s="4"/>
      <c r="G6" s="4"/>
      <c r="H6" s="4"/>
      <c r="I6" s="4"/>
      <c r="J6" s="4"/>
      <c r="K6" s="4"/>
    </row>
    <row r="7" spans="1:11" x14ac:dyDescent="0.3">
      <c r="A7" s="2" t="s">
        <v>5</v>
      </c>
      <c r="B7" s="2" t="s">
        <v>9</v>
      </c>
    </row>
    <row r="9" spans="1:11" ht="14.15" customHeight="1" x14ac:dyDescent="0.3"/>
    <row r="10" spans="1:11" ht="14.15" customHeight="1" x14ac:dyDescent="0.3">
      <c r="B10" s="15" t="s">
        <v>8</v>
      </c>
      <c r="C10" s="16" t="s">
        <v>161</v>
      </c>
      <c r="D10" s="16" t="s">
        <v>162</v>
      </c>
      <c r="E10" s="16" t="s">
        <v>163</v>
      </c>
      <c r="F10" s="16" t="s">
        <v>164</v>
      </c>
      <c r="G10" s="17" t="s">
        <v>165</v>
      </c>
    </row>
    <row r="11" spans="1:11" x14ac:dyDescent="0.3">
      <c r="B11" s="9">
        <v>1</v>
      </c>
      <c r="C11" s="85">
        <v>24</v>
      </c>
      <c r="D11" s="85">
        <v>12</v>
      </c>
      <c r="E11" s="85">
        <v>0</v>
      </c>
      <c r="F11" s="85">
        <v>500</v>
      </c>
      <c r="G11" s="90">
        <v>536</v>
      </c>
    </row>
    <row r="12" spans="1:11" x14ac:dyDescent="0.3">
      <c r="B12" s="9">
        <v>2</v>
      </c>
      <c r="C12" s="85">
        <v>35</v>
      </c>
      <c r="D12" s="85">
        <v>28</v>
      </c>
      <c r="E12" s="85">
        <v>61</v>
      </c>
      <c r="F12" s="85">
        <v>463</v>
      </c>
      <c r="G12" s="90">
        <v>587</v>
      </c>
    </row>
    <row r="13" spans="1:11" x14ac:dyDescent="0.3">
      <c r="B13" s="9">
        <v>3</v>
      </c>
      <c r="C13" s="85">
        <v>377</v>
      </c>
      <c r="D13" s="85">
        <v>101</v>
      </c>
      <c r="E13" s="85">
        <v>60</v>
      </c>
      <c r="F13" s="85">
        <v>65</v>
      </c>
      <c r="G13" s="90">
        <v>603</v>
      </c>
    </row>
    <row r="14" spans="1:11" x14ac:dyDescent="0.3">
      <c r="B14" s="9">
        <v>4</v>
      </c>
      <c r="C14" s="85">
        <v>7</v>
      </c>
      <c r="D14" s="85">
        <v>1</v>
      </c>
      <c r="E14" s="85">
        <v>383</v>
      </c>
      <c r="F14" s="85">
        <v>41</v>
      </c>
      <c r="G14" s="90">
        <v>432</v>
      </c>
    </row>
    <row r="15" spans="1:11" x14ac:dyDescent="0.3">
      <c r="B15" s="9">
        <v>5</v>
      </c>
      <c r="C15" s="85">
        <v>45</v>
      </c>
      <c r="D15" s="85">
        <v>5</v>
      </c>
      <c r="E15" s="85">
        <v>0</v>
      </c>
      <c r="F15" s="85">
        <v>522</v>
      </c>
      <c r="G15" s="90">
        <v>572</v>
      </c>
    </row>
    <row r="16" spans="1:11" x14ac:dyDescent="0.3">
      <c r="B16" s="9">
        <v>6</v>
      </c>
      <c r="C16" s="85">
        <v>18</v>
      </c>
      <c r="D16" s="85">
        <v>5</v>
      </c>
      <c r="E16" s="85">
        <v>119</v>
      </c>
      <c r="F16" s="85">
        <v>843</v>
      </c>
      <c r="G16" s="90">
        <v>985</v>
      </c>
    </row>
    <row r="17" spans="2:7" x14ac:dyDescent="0.3">
      <c r="B17" s="9">
        <v>7</v>
      </c>
      <c r="C17" s="85">
        <v>392</v>
      </c>
      <c r="D17" s="85">
        <v>39</v>
      </c>
      <c r="E17" s="85">
        <v>146</v>
      </c>
      <c r="F17" s="85">
        <v>117</v>
      </c>
      <c r="G17" s="90">
        <v>694</v>
      </c>
    </row>
    <row r="18" spans="2:7" ht="15" customHeight="1" x14ac:dyDescent="0.3">
      <c r="B18" s="9">
        <v>8</v>
      </c>
      <c r="C18" s="85">
        <v>13</v>
      </c>
      <c r="D18" s="85">
        <v>21</v>
      </c>
      <c r="E18" s="85">
        <v>12</v>
      </c>
      <c r="F18" s="85">
        <v>518</v>
      </c>
      <c r="G18" s="90">
        <v>564</v>
      </c>
    </row>
    <row r="19" spans="2:7" x14ac:dyDescent="0.3">
      <c r="B19" s="11">
        <v>9</v>
      </c>
      <c r="C19" s="86">
        <v>34</v>
      </c>
      <c r="D19" s="86">
        <v>2</v>
      </c>
      <c r="E19" s="86">
        <v>24</v>
      </c>
      <c r="F19" s="86">
        <v>589</v>
      </c>
      <c r="G19" s="91">
        <v>649</v>
      </c>
    </row>
    <row r="20" spans="2:7" ht="15" customHeight="1" x14ac:dyDescent="0.3">
      <c r="B20" s="23" t="s">
        <v>15</v>
      </c>
      <c r="C20" s="86">
        <v>945</v>
      </c>
      <c r="D20" s="86">
        <v>214</v>
      </c>
      <c r="E20" s="86">
        <v>805</v>
      </c>
      <c r="F20" s="86">
        <v>3658</v>
      </c>
      <c r="G20" s="91">
        <v>5622</v>
      </c>
    </row>
    <row r="29" spans="2:7" x14ac:dyDescent="0.3">
      <c r="D29" s="5"/>
      <c r="E29" s="5"/>
      <c r="F29" s="5"/>
      <c r="G29" s="5"/>
    </row>
    <row r="30" spans="2:7" x14ac:dyDescent="0.3">
      <c r="D30" s="5"/>
      <c r="E30" s="5"/>
      <c r="F30" s="5"/>
      <c r="G30" s="5"/>
    </row>
    <row r="31" spans="2:7" x14ac:dyDescent="0.3">
      <c r="D31" s="5"/>
      <c r="E31" s="5"/>
      <c r="F31" s="5"/>
      <c r="G31" s="5"/>
    </row>
    <row r="32" spans="2:7" x14ac:dyDescent="0.3">
      <c r="D32" s="5"/>
      <c r="E32" s="5"/>
      <c r="F32" s="5"/>
      <c r="G32" s="5"/>
    </row>
    <row r="33" spans="4:7" x14ac:dyDescent="0.3">
      <c r="D33" s="5"/>
      <c r="E33" s="5"/>
      <c r="F33" s="5"/>
      <c r="G33" s="5"/>
    </row>
    <row r="34" spans="4:7" x14ac:dyDescent="0.3">
      <c r="D34" s="5"/>
      <c r="E34" s="5"/>
      <c r="F34" s="5"/>
      <c r="G34" s="5"/>
    </row>
    <row r="35" spans="4:7" x14ac:dyDescent="0.3">
      <c r="D35" s="5"/>
      <c r="E35" s="5"/>
      <c r="F35" s="5"/>
      <c r="G35" s="5"/>
    </row>
    <row r="36" spans="4:7" x14ac:dyDescent="0.3">
      <c r="D36" s="5"/>
      <c r="E36" s="5"/>
      <c r="F36" s="5"/>
      <c r="G36" s="5"/>
    </row>
    <row r="37" spans="4:7" x14ac:dyDescent="0.3">
      <c r="D37" s="5"/>
      <c r="E37" s="5"/>
      <c r="F37" s="5"/>
      <c r="G37" s="5"/>
    </row>
    <row r="38" spans="4:7" x14ac:dyDescent="0.3">
      <c r="D38" s="5"/>
      <c r="E38" s="5"/>
      <c r="F38" s="5"/>
      <c r="G38" s="5"/>
    </row>
    <row r="39" spans="4:7" x14ac:dyDescent="0.3">
      <c r="D39" s="5"/>
      <c r="E39" s="5"/>
      <c r="F39" s="5"/>
      <c r="G39" s="5"/>
    </row>
    <row r="40" spans="4:7" x14ac:dyDescent="0.3">
      <c r="D40" s="5"/>
      <c r="E40" s="5"/>
      <c r="F40" s="5"/>
      <c r="G40" s="5"/>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619-447C-4C5C-8779-6CBA904A3A35}">
  <sheetPr codeName="Sheet12"/>
  <dimension ref="A1:K26"/>
  <sheetViews>
    <sheetView zoomScaleNormal="100" workbookViewId="0">
      <selection activeCell="A6" sqref="A6"/>
    </sheetView>
  </sheetViews>
  <sheetFormatPr defaultColWidth="9.1796875" defaultRowHeight="14" x14ac:dyDescent="0.3"/>
  <cols>
    <col min="1" max="1" width="45.7265625" style="2" customWidth="1"/>
    <col min="2" max="2" width="10.1796875" style="2" customWidth="1"/>
    <col min="3" max="4" width="7" style="2" customWidth="1"/>
    <col min="5" max="5" width="7.453125"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302</v>
      </c>
    </row>
    <row r="4" spans="1:11" x14ac:dyDescent="0.3">
      <c r="A4" s="2" t="s">
        <v>336</v>
      </c>
      <c r="B4" s="2" t="s">
        <v>184</v>
      </c>
    </row>
    <row r="5" spans="1:11" x14ac:dyDescent="0.3">
      <c r="A5" s="2" t="s">
        <v>2</v>
      </c>
      <c r="B5" s="2" t="s">
        <v>12</v>
      </c>
    </row>
    <row r="6" spans="1:11" x14ac:dyDescent="0.3">
      <c r="A6" s="3" t="s">
        <v>3</v>
      </c>
      <c r="B6" s="3" t="s">
        <v>4</v>
      </c>
      <c r="C6" s="4"/>
      <c r="D6" s="4"/>
      <c r="E6" s="4"/>
      <c r="F6" s="4"/>
      <c r="G6" s="4"/>
      <c r="H6" s="4"/>
      <c r="I6" s="4"/>
      <c r="J6" s="4"/>
      <c r="K6" s="4"/>
    </row>
    <row r="7" spans="1:11" x14ac:dyDescent="0.3">
      <c r="A7" s="2" t="s">
        <v>5</v>
      </c>
      <c r="B7" s="2" t="s">
        <v>9</v>
      </c>
    </row>
    <row r="10" spans="1:11" x14ac:dyDescent="0.3">
      <c r="B10" s="77" t="s">
        <v>182</v>
      </c>
      <c r="D10" s="5"/>
      <c r="E10" s="5"/>
      <c r="F10" s="5"/>
      <c r="G10" s="5"/>
    </row>
    <row r="11" spans="1:11" x14ac:dyDescent="0.3">
      <c r="B11" s="15" t="s">
        <v>183</v>
      </c>
      <c r="C11" s="16" t="s">
        <v>72</v>
      </c>
      <c r="D11" s="92" t="s">
        <v>16</v>
      </c>
      <c r="E11" s="93" t="s">
        <v>18</v>
      </c>
      <c r="F11" s="5"/>
      <c r="G11" s="5"/>
    </row>
    <row r="12" spans="1:11" x14ac:dyDescent="0.3">
      <c r="B12" s="9" t="s">
        <v>168</v>
      </c>
      <c r="C12" s="5">
        <v>0.93950995405819293</v>
      </c>
      <c r="D12" s="5">
        <v>0.94206170052671179</v>
      </c>
      <c r="E12" s="10">
        <v>0.93686671862821513</v>
      </c>
      <c r="F12" s="5"/>
      <c r="G12" s="5"/>
    </row>
    <row r="13" spans="1:11" x14ac:dyDescent="0.3">
      <c r="B13" s="9" t="s">
        <v>67</v>
      </c>
      <c r="C13" s="5">
        <v>0.99259508582968703</v>
      </c>
      <c r="D13" s="5">
        <v>0.99014454664914586</v>
      </c>
      <c r="E13" s="10">
        <v>0.99516908212560384</v>
      </c>
      <c r="F13" s="5"/>
      <c r="G13" s="5"/>
    </row>
    <row r="14" spans="1:11" x14ac:dyDescent="0.3">
      <c r="B14" s="9" t="s">
        <v>169</v>
      </c>
      <c r="C14" s="5">
        <v>0.99063517915309451</v>
      </c>
      <c r="D14" s="5">
        <v>0.98741529525653438</v>
      </c>
      <c r="E14" s="10">
        <v>0.99297259311314123</v>
      </c>
      <c r="F14" s="5"/>
      <c r="G14" s="5"/>
    </row>
    <row r="15" spans="1:11" x14ac:dyDescent="0.3">
      <c r="B15" s="9" t="s">
        <v>170</v>
      </c>
      <c r="C15" s="5">
        <v>0.97553239691889437</v>
      </c>
      <c r="D15" s="5">
        <v>0.98207426376440465</v>
      </c>
      <c r="E15" s="10">
        <v>0.97194950911640954</v>
      </c>
    </row>
    <row r="16" spans="1:11" x14ac:dyDescent="0.3">
      <c r="B16" s="9" t="s">
        <v>171</v>
      </c>
      <c r="C16" s="5">
        <v>0.92362344582593248</v>
      </c>
      <c r="D16" s="5">
        <v>0.95826377295492482</v>
      </c>
      <c r="E16" s="10">
        <v>0.90458715596330275</v>
      </c>
    </row>
    <row r="17" spans="2:5" x14ac:dyDescent="0.3">
      <c r="B17" s="9" t="s">
        <v>172</v>
      </c>
      <c r="C17" s="5">
        <v>0.8179291174426685</v>
      </c>
      <c r="D17" s="5">
        <v>0.93245778611632268</v>
      </c>
      <c r="E17" s="10">
        <v>0.7505518763796909</v>
      </c>
    </row>
    <row r="18" spans="2:5" x14ac:dyDescent="0.3">
      <c r="B18" s="9" t="s">
        <v>173</v>
      </c>
      <c r="C18" s="5">
        <v>0.73114264376400295</v>
      </c>
      <c r="D18" s="5">
        <v>0.8928571428571429</v>
      </c>
      <c r="E18" s="10">
        <v>0.64983164983164987</v>
      </c>
    </row>
    <row r="19" spans="2:5" x14ac:dyDescent="0.3">
      <c r="B19" s="9" t="s">
        <v>174</v>
      </c>
      <c r="C19" s="5">
        <v>0.60787401574803146</v>
      </c>
      <c r="D19" s="5">
        <v>0.84133611691022969</v>
      </c>
      <c r="E19" s="10">
        <v>0.46649810366624528</v>
      </c>
    </row>
    <row r="20" spans="2:5" x14ac:dyDescent="0.3">
      <c r="B20" s="9" t="s">
        <v>175</v>
      </c>
      <c r="C20" s="5">
        <v>0.53272727272727272</v>
      </c>
      <c r="D20" s="5">
        <v>0.76824034334763946</v>
      </c>
      <c r="E20" s="10">
        <v>0.35962145110410093</v>
      </c>
    </row>
    <row r="21" spans="2:5" x14ac:dyDescent="0.3">
      <c r="B21" s="9" t="s">
        <v>176</v>
      </c>
      <c r="C21" s="5">
        <v>0.44952545297670404</v>
      </c>
      <c r="D21" s="5">
        <v>0.68097014925373134</v>
      </c>
      <c r="E21" s="10">
        <v>0.2504012841091493</v>
      </c>
    </row>
    <row r="22" spans="2:5" x14ac:dyDescent="0.3">
      <c r="B22" s="9" t="s">
        <v>177</v>
      </c>
      <c r="C22" s="5">
        <v>0.38089758342922903</v>
      </c>
      <c r="D22" s="5">
        <v>0.58752997601918466</v>
      </c>
      <c r="E22" s="10">
        <v>0.19026548672566371</v>
      </c>
    </row>
    <row r="23" spans="2:5" x14ac:dyDescent="0.3">
      <c r="B23" s="9" t="s">
        <v>178</v>
      </c>
      <c r="C23" s="5">
        <v>0.28588807785888076</v>
      </c>
      <c r="D23" s="5">
        <v>0.47580645161290325</v>
      </c>
      <c r="E23" s="10">
        <v>0.12888888888888889</v>
      </c>
    </row>
    <row r="24" spans="2:5" x14ac:dyDescent="0.3">
      <c r="B24" s="9" t="s">
        <v>179</v>
      </c>
      <c r="C24" s="5">
        <v>0.25806451612903225</v>
      </c>
      <c r="D24" s="5">
        <v>0.44625407166123776</v>
      </c>
      <c r="E24" s="10">
        <v>7.3482428115015971E-2</v>
      </c>
    </row>
    <row r="25" spans="2:5" x14ac:dyDescent="0.3">
      <c r="B25" s="9" t="s">
        <v>180</v>
      </c>
      <c r="C25" s="5">
        <v>0.20440881763527055</v>
      </c>
      <c r="D25" s="5">
        <v>0.36086956521739133</v>
      </c>
      <c r="E25" s="10">
        <v>7.0631970260223054E-2</v>
      </c>
    </row>
    <row r="26" spans="2:5" x14ac:dyDescent="0.3">
      <c r="B26" s="11" t="s">
        <v>181</v>
      </c>
      <c r="C26" s="13">
        <v>0.1465863453815261</v>
      </c>
      <c r="D26" s="13">
        <v>0.28033472803347281</v>
      </c>
      <c r="E26" s="14">
        <v>2.3166023166023165E-2</v>
      </c>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1B180-608B-443D-85F8-7EFA248C7544}">
  <sheetPr codeName="Sheet13"/>
  <dimension ref="A1:O28"/>
  <sheetViews>
    <sheetView topLeftCell="A4" zoomScale="90" zoomScaleNormal="90" workbookViewId="0">
      <selection activeCell="B6" sqref="B6"/>
    </sheetView>
  </sheetViews>
  <sheetFormatPr defaultColWidth="9.1796875" defaultRowHeight="14" x14ac:dyDescent="0.3"/>
  <cols>
    <col min="1" max="1" width="44.26953125" style="2" customWidth="1"/>
    <col min="2" max="2" width="18.1796875" style="2" customWidth="1"/>
    <col min="3" max="15" width="15" style="2" customWidth="1"/>
    <col min="16" max="16384" width="9.1796875" style="2"/>
  </cols>
  <sheetData>
    <row r="1" spans="1:15" ht="50.5" customHeight="1" x14ac:dyDescent="0.3"/>
    <row r="2" spans="1:15" x14ac:dyDescent="0.3">
      <c r="A2" s="2" t="s">
        <v>0</v>
      </c>
      <c r="B2" s="2" t="s">
        <v>306</v>
      </c>
    </row>
    <row r="3" spans="1:15" x14ac:dyDescent="0.3">
      <c r="A3" s="2" t="s">
        <v>1</v>
      </c>
      <c r="B3" s="2" t="s">
        <v>302</v>
      </c>
    </row>
    <row r="4" spans="1:15" x14ac:dyDescent="0.3">
      <c r="A4" s="2" t="s">
        <v>337</v>
      </c>
      <c r="B4" s="2" t="s">
        <v>205</v>
      </c>
    </row>
    <row r="5" spans="1:15" x14ac:dyDescent="0.3">
      <c r="A5" s="2" t="s">
        <v>2</v>
      </c>
      <c r="B5" s="2" t="s">
        <v>12</v>
      </c>
    </row>
    <row r="6" spans="1:15" x14ac:dyDescent="0.3">
      <c r="A6" s="2" t="s">
        <v>349</v>
      </c>
      <c r="B6" s="2" t="s">
        <v>362</v>
      </c>
    </row>
    <row r="7" spans="1:15" x14ac:dyDescent="0.3">
      <c r="A7" s="3" t="s">
        <v>3</v>
      </c>
      <c r="B7" s="3" t="s">
        <v>4</v>
      </c>
      <c r="C7" s="4"/>
      <c r="D7" s="4"/>
      <c r="E7" s="4"/>
      <c r="F7" s="4"/>
      <c r="G7" s="4"/>
      <c r="H7" s="4"/>
      <c r="I7" s="4"/>
      <c r="J7" s="4"/>
      <c r="K7" s="4"/>
    </row>
    <row r="8" spans="1:15" x14ac:dyDescent="0.3">
      <c r="A8" s="2" t="s">
        <v>5</v>
      </c>
      <c r="B8" s="2" t="s">
        <v>9</v>
      </c>
    </row>
    <row r="10" spans="1:15" ht="14.15" customHeight="1" x14ac:dyDescent="0.3"/>
    <row r="11" spans="1:15" x14ac:dyDescent="0.3">
      <c r="E11" s="5"/>
      <c r="F11" s="5"/>
      <c r="G11" s="5"/>
    </row>
    <row r="12" spans="1:15" x14ac:dyDescent="0.3">
      <c r="B12" s="15" t="s">
        <v>183</v>
      </c>
      <c r="C12" s="17" t="s">
        <v>7</v>
      </c>
      <c r="D12" s="93" t="s">
        <v>15</v>
      </c>
      <c r="E12" s="92" t="s">
        <v>187</v>
      </c>
      <c r="F12" s="92" t="s">
        <v>188</v>
      </c>
      <c r="G12" s="92" t="s">
        <v>189</v>
      </c>
      <c r="H12" s="16" t="s">
        <v>190</v>
      </c>
      <c r="I12" s="16" t="s">
        <v>191</v>
      </c>
      <c r="J12" s="16" t="s">
        <v>192</v>
      </c>
      <c r="K12" s="16" t="s">
        <v>193</v>
      </c>
      <c r="L12" s="16" t="s">
        <v>194</v>
      </c>
      <c r="M12" s="16" t="s">
        <v>123</v>
      </c>
      <c r="N12" s="16" t="s">
        <v>185</v>
      </c>
      <c r="O12" s="17" t="s">
        <v>186</v>
      </c>
    </row>
    <row r="13" spans="1:15" x14ac:dyDescent="0.3">
      <c r="B13" s="6" t="s">
        <v>195</v>
      </c>
      <c r="C13" s="8" t="s">
        <v>15</v>
      </c>
      <c r="D13" s="95">
        <v>5902</v>
      </c>
      <c r="E13" s="94">
        <v>5</v>
      </c>
      <c r="F13" s="94">
        <v>869</v>
      </c>
      <c r="G13" s="94">
        <v>1196</v>
      </c>
      <c r="H13" s="94">
        <v>1627</v>
      </c>
      <c r="I13" s="94">
        <v>539</v>
      </c>
      <c r="J13" s="94">
        <v>1119</v>
      </c>
      <c r="K13" s="94">
        <v>231</v>
      </c>
      <c r="L13" s="94">
        <v>94</v>
      </c>
      <c r="M13" s="94">
        <v>5</v>
      </c>
      <c r="N13" s="94">
        <v>100</v>
      </c>
      <c r="O13" s="95">
        <v>117</v>
      </c>
    </row>
    <row r="14" spans="1:15" x14ac:dyDescent="0.3">
      <c r="B14" s="9" t="s">
        <v>195</v>
      </c>
      <c r="C14" s="25" t="s">
        <v>16</v>
      </c>
      <c r="D14" s="90">
        <v>2245</v>
      </c>
      <c r="E14" s="85">
        <v>0</v>
      </c>
      <c r="F14" s="85">
        <v>258</v>
      </c>
      <c r="G14" s="85">
        <v>441</v>
      </c>
      <c r="H14" s="85">
        <v>601</v>
      </c>
      <c r="I14" s="85">
        <v>220</v>
      </c>
      <c r="J14" s="85">
        <v>496</v>
      </c>
      <c r="K14" s="85">
        <v>120</v>
      </c>
      <c r="L14" s="85">
        <v>59</v>
      </c>
      <c r="M14" s="85">
        <v>0</v>
      </c>
      <c r="N14" s="85">
        <v>13</v>
      </c>
      <c r="O14" s="90">
        <v>37</v>
      </c>
    </row>
    <row r="15" spans="1:15" x14ac:dyDescent="0.3">
      <c r="B15" s="11" t="s">
        <v>195</v>
      </c>
      <c r="C15" s="26" t="s">
        <v>18</v>
      </c>
      <c r="D15" s="91">
        <v>3657</v>
      </c>
      <c r="E15" s="86">
        <v>5</v>
      </c>
      <c r="F15" s="86">
        <v>611</v>
      </c>
      <c r="G15" s="86">
        <v>755</v>
      </c>
      <c r="H15" s="86">
        <v>1026</v>
      </c>
      <c r="I15" s="86">
        <v>319</v>
      </c>
      <c r="J15" s="86">
        <v>623</v>
      </c>
      <c r="K15" s="86">
        <v>111</v>
      </c>
      <c r="L15" s="86">
        <v>35</v>
      </c>
      <c r="M15" s="86">
        <v>5</v>
      </c>
      <c r="N15" s="86">
        <v>87</v>
      </c>
      <c r="O15" s="91">
        <v>80</v>
      </c>
    </row>
    <row r="16" spans="1:15" x14ac:dyDescent="0.3">
      <c r="B16" s="9" t="s">
        <v>196</v>
      </c>
      <c r="C16" s="25" t="s">
        <v>15</v>
      </c>
      <c r="D16" s="90">
        <v>2885</v>
      </c>
      <c r="E16" s="85">
        <v>18</v>
      </c>
      <c r="F16" s="85">
        <v>1242</v>
      </c>
      <c r="G16" s="85">
        <v>467</v>
      </c>
      <c r="H16" s="85">
        <v>393</v>
      </c>
      <c r="I16" s="85">
        <v>101</v>
      </c>
      <c r="J16" s="85">
        <v>150</v>
      </c>
      <c r="K16" s="85">
        <v>56</v>
      </c>
      <c r="L16" s="85">
        <v>36</v>
      </c>
      <c r="M16" s="85">
        <v>11</v>
      </c>
      <c r="N16" s="85">
        <v>292</v>
      </c>
      <c r="O16" s="90">
        <v>119</v>
      </c>
    </row>
    <row r="17" spans="2:15" x14ac:dyDescent="0.3">
      <c r="B17" s="9" t="s">
        <v>196</v>
      </c>
      <c r="C17" s="25" t="s">
        <v>16</v>
      </c>
      <c r="D17" s="90">
        <v>1870</v>
      </c>
      <c r="E17" s="85">
        <v>7</v>
      </c>
      <c r="F17" s="85">
        <v>777</v>
      </c>
      <c r="G17" s="85">
        <v>346</v>
      </c>
      <c r="H17" s="85">
        <v>336</v>
      </c>
      <c r="I17" s="85">
        <v>84</v>
      </c>
      <c r="J17" s="85">
        <v>112</v>
      </c>
      <c r="K17" s="85">
        <v>45</v>
      </c>
      <c r="L17" s="85">
        <v>35</v>
      </c>
      <c r="M17" s="85">
        <v>3</v>
      </c>
      <c r="N17" s="85">
        <v>69</v>
      </c>
      <c r="O17" s="90">
        <v>56</v>
      </c>
    </row>
    <row r="18" spans="2:15" x14ac:dyDescent="0.3">
      <c r="B18" s="11" t="s">
        <v>196</v>
      </c>
      <c r="C18" s="26" t="s">
        <v>18</v>
      </c>
      <c r="D18" s="91">
        <v>1015</v>
      </c>
      <c r="E18" s="86">
        <v>11</v>
      </c>
      <c r="F18" s="86">
        <v>465</v>
      </c>
      <c r="G18" s="86">
        <v>121</v>
      </c>
      <c r="H18" s="86">
        <v>57</v>
      </c>
      <c r="I18" s="86">
        <v>17</v>
      </c>
      <c r="J18" s="86">
        <v>38</v>
      </c>
      <c r="K18" s="86">
        <v>11</v>
      </c>
      <c r="L18" s="86">
        <v>1</v>
      </c>
      <c r="M18" s="86">
        <v>8</v>
      </c>
      <c r="N18" s="86">
        <v>223</v>
      </c>
      <c r="O18" s="91">
        <v>63</v>
      </c>
    </row>
    <row r="21" spans="2:15" x14ac:dyDescent="0.3">
      <c r="B21" s="19"/>
      <c r="C21" s="19" t="s">
        <v>197</v>
      </c>
      <c r="D21" s="28"/>
      <c r="E21" s="27" t="s">
        <v>198</v>
      </c>
      <c r="F21" s="28"/>
    </row>
    <row r="22" spans="2:15" x14ac:dyDescent="0.3">
      <c r="B22" s="23" t="s">
        <v>199</v>
      </c>
      <c r="C22" s="23" t="s">
        <v>16</v>
      </c>
      <c r="D22" s="97" t="s">
        <v>18</v>
      </c>
      <c r="E22" s="96" t="s">
        <v>16</v>
      </c>
      <c r="F22" s="97" t="s">
        <v>18</v>
      </c>
    </row>
    <row r="23" spans="2:15" x14ac:dyDescent="0.3">
      <c r="B23" s="9" t="s">
        <v>200</v>
      </c>
      <c r="C23" s="98">
        <v>0.39866369710467703</v>
      </c>
      <c r="D23" s="10">
        <v>0.29751162154771671</v>
      </c>
      <c r="E23" s="5">
        <v>0.14759358288770053</v>
      </c>
      <c r="F23" s="10">
        <v>6.6009852216748766E-2</v>
      </c>
    </row>
    <row r="24" spans="2:15" x14ac:dyDescent="0.3">
      <c r="B24" s="9" t="s">
        <v>201</v>
      </c>
      <c r="C24" s="98">
        <v>0.26770601336302896</v>
      </c>
      <c r="D24" s="10">
        <v>0.28055783429040199</v>
      </c>
      <c r="E24" s="5">
        <v>0.17967914438502675</v>
      </c>
      <c r="F24" s="10">
        <v>5.6157635467980298E-2</v>
      </c>
    </row>
    <row r="25" spans="2:15" x14ac:dyDescent="0.3">
      <c r="B25" s="9" t="s">
        <v>202</v>
      </c>
      <c r="C25" s="98">
        <v>0.19643652561247216</v>
      </c>
      <c r="D25" s="10">
        <v>0.20645337708504238</v>
      </c>
      <c r="E25" s="5">
        <v>0.18502673796791444</v>
      </c>
      <c r="F25" s="10">
        <v>0.11921182266009853</v>
      </c>
    </row>
    <row r="26" spans="2:15" x14ac:dyDescent="0.3">
      <c r="B26" s="9" t="s">
        <v>203</v>
      </c>
      <c r="C26" s="98">
        <v>0.11492204899777284</v>
      </c>
      <c r="D26" s="10">
        <v>0.16707683893902106</v>
      </c>
      <c r="E26" s="5">
        <v>0.41550802139037435</v>
      </c>
      <c r="F26" s="10">
        <v>0.45812807881773399</v>
      </c>
    </row>
    <row r="27" spans="2:15" x14ac:dyDescent="0.3">
      <c r="B27" s="9" t="s">
        <v>185</v>
      </c>
      <c r="C27" s="98">
        <v>5.7906458797327394E-3</v>
      </c>
      <c r="D27" s="10">
        <v>2.3789991796554551E-2</v>
      </c>
      <c r="E27" s="5">
        <v>3.6898395721925131E-2</v>
      </c>
      <c r="F27" s="10">
        <v>0.21970443349753693</v>
      </c>
    </row>
    <row r="28" spans="2:15" x14ac:dyDescent="0.3">
      <c r="B28" s="11" t="s">
        <v>204</v>
      </c>
      <c r="C28" s="99">
        <v>1.6481069042316276E-2</v>
      </c>
      <c r="D28" s="14">
        <v>2.4610336341263306E-2</v>
      </c>
      <c r="E28" s="13">
        <v>3.5294117647058809E-2</v>
      </c>
      <c r="F28" s="14">
        <v>8.0788177339901512E-2</v>
      </c>
    </row>
  </sheetData>
  <phoneticPr fontId="26"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FC0E-6ED8-455B-8509-5123C6BC37E2}">
  <sheetPr codeName="Sheet14"/>
  <dimension ref="A1:K16"/>
  <sheetViews>
    <sheetView zoomScaleNormal="100" workbookViewId="0">
      <selection activeCell="A18" sqref="A18"/>
    </sheetView>
  </sheetViews>
  <sheetFormatPr defaultColWidth="9.1796875" defaultRowHeight="14" x14ac:dyDescent="0.3"/>
  <cols>
    <col min="1" max="1" width="42.54296875" style="2" customWidth="1"/>
    <col min="2" max="2" width="17" style="2" customWidth="1"/>
    <col min="3" max="3" width="7.54296875" style="2" customWidth="1"/>
    <col min="4" max="4" width="6.453125" style="2" customWidth="1"/>
    <col min="5" max="5" width="8.54296875"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302</v>
      </c>
    </row>
    <row r="4" spans="1:11" x14ac:dyDescent="0.3">
      <c r="A4" s="2" t="s">
        <v>338</v>
      </c>
      <c r="B4" s="2" t="s">
        <v>209</v>
      </c>
    </row>
    <row r="5" spans="1:11" x14ac:dyDescent="0.3">
      <c r="A5" s="2" t="s">
        <v>2</v>
      </c>
      <c r="B5" s="2" t="s">
        <v>12</v>
      </c>
    </row>
    <row r="6" spans="1:11" x14ac:dyDescent="0.3">
      <c r="A6" s="2" t="s">
        <v>349</v>
      </c>
      <c r="B6" s="2" t="s">
        <v>363</v>
      </c>
    </row>
    <row r="7" spans="1:11" x14ac:dyDescent="0.3">
      <c r="A7" s="3" t="s">
        <v>3</v>
      </c>
      <c r="B7" s="3" t="s">
        <v>4</v>
      </c>
      <c r="C7" s="4"/>
      <c r="D7" s="4"/>
      <c r="E7" s="4"/>
      <c r="F7" s="4"/>
      <c r="G7" s="4"/>
      <c r="H7" s="4"/>
      <c r="I7" s="4"/>
      <c r="J7" s="4"/>
      <c r="K7" s="4"/>
    </row>
    <row r="8" spans="1:11" x14ac:dyDescent="0.3">
      <c r="A8" s="2" t="s">
        <v>5</v>
      </c>
      <c r="B8" s="2" t="s">
        <v>9</v>
      </c>
    </row>
    <row r="11" spans="1:11" x14ac:dyDescent="0.3">
      <c r="D11" s="5"/>
      <c r="E11" s="5"/>
      <c r="F11" s="5"/>
      <c r="G11" s="5"/>
    </row>
    <row r="12" spans="1:11" x14ac:dyDescent="0.3">
      <c r="B12" s="53"/>
      <c r="C12" s="53"/>
      <c r="D12" s="132" t="s">
        <v>16</v>
      </c>
      <c r="E12" s="133" t="s">
        <v>18</v>
      </c>
      <c r="F12" s="5"/>
      <c r="G12" s="5"/>
    </row>
    <row r="13" spans="1:11" x14ac:dyDescent="0.3">
      <c r="B13" s="130" t="s">
        <v>206</v>
      </c>
      <c r="C13" s="134" t="s">
        <v>207</v>
      </c>
      <c r="D13" s="135">
        <v>0.83599999999999997</v>
      </c>
      <c r="E13" s="48">
        <v>0.69400000000000006</v>
      </c>
      <c r="F13" s="5"/>
      <c r="G13" s="5"/>
    </row>
    <row r="14" spans="1:11" x14ac:dyDescent="0.3">
      <c r="B14" s="61"/>
      <c r="C14" s="136" t="s">
        <v>46</v>
      </c>
      <c r="D14" s="137">
        <v>0.84499999999999997</v>
      </c>
      <c r="E14" s="45">
        <v>0.70400000000000007</v>
      </c>
      <c r="F14" s="5"/>
      <c r="G14" s="5"/>
    </row>
    <row r="15" spans="1:11" x14ac:dyDescent="0.3">
      <c r="B15" s="57" t="s">
        <v>208</v>
      </c>
      <c r="C15" s="138" t="s">
        <v>207</v>
      </c>
      <c r="D15" s="139">
        <v>0.72699999999999998</v>
      </c>
      <c r="E15" s="51">
        <v>0.68400000000000005</v>
      </c>
      <c r="F15" s="5"/>
      <c r="G15" s="5"/>
    </row>
    <row r="16" spans="1:11" x14ac:dyDescent="0.3">
      <c r="B16" s="61"/>
      <c r="C16" s="136" t="s">
        <v>46</v>
      </c>
      <c r="D16" s="137">
        <v>0.8</v>
      </c>
      <c r="E16" s="45">
        <v>0.68400000000000005</v>
      </c>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705EA-A47A-4EB8-BF81-8840987D1E0E}">
  <sheetPr codeName="Sheet15"/>
  <dimension ref="A1:M24"/>
  <sheetViews>
    <sheetView topLeftCell="A19" zoomScaleNormal="100" workbookViewId="0">
      <selection activeCell="B6" sqref="B6"/>
    </sheetView>
  </sheetViews>
  <sheetFormatPr defaultColWidth="9.1796875" defaultRowHeight="14" x14ac:dyDescent="0.3"/>
  <cols>
    <col min="1" max="1" width="43.08984375" style="2" customWidth="1"/>
    <col min="2" max="2" width="9" style="2" customWidth="1"/>
    <col min="3" max="3" width="5.81640625" style="2" customWidth="1"/>
    <col min="4" max="4" width="4.1796875" style="2" customWidth="1"/>
    <col min="5" max="10" width="6.26953125" style="2" customWidth="1"/>
    <col min="11" max="11" width="5.81640625" style="2" customWidth="1"/>
    <col min="12" max="12" width="4.1796875" style="2" customWidth="1"/>
    <col min="13" max="13" width="10.453125" style="2" customWidth="1"/>
    <col min="14" max="16384" width="9.1796875" style="2"/>
  </cols>
  <sheetData>
    <row r="1" spans="1:13" ht="50.5" customHeight="1" x14ac:dyDescent="0.3"/>
    <row r="2" spans="1:13" x14ac:dyDescent="0.3">
      <c r="A2" s="2" t="s">
        <v>0</v>
      </c>
      <c r="B2" s="2" t="s">
        <v>306</v>
      </c>
    </row>
    <row r="3" spans="1:13" x14ac:dyDescent="0.3">
      <c r="A3" s="2" t="s">
        <v>1</v>
      </c>
      <c r="B3" s="2" t="s">
        <v>302</v>
      </c>
    </row>
    <row r="4" spans="1:13" x14ac:dyDescent="0.3">
      <c r="A4" s="2" t="s">
        <v>339</v>
      </c>
      <c r="B4" s="2" t="s">
        <v>210</v>
      </c>
    </row>
    <row r="5" spans="1:13" x14ac:dyDescent="0.3">
      <c r="A5" s="2" t="s">
        <v>2</v>
      </c>
      <c r="B5" s="2" t="s">
        <v>12</v>
      </c>
    </row>
    <row r="6" spans="1:13" x14ac:dyDescent="0.3">
      <c r="A6" s="2" t="s">
        <v>349</v>
      </c>
      <c r="B6" s="2" t="s">
        <v>364</v>
      </c>
    </row>
    <row r="7" spans="1:13" x14ac:dyDescent="0.3">
      <c r="A7" s="3" t="s">
        <v>3</v>
      </c>
      <c r="B7" s="3" t="s">
        <v>4</v>
      </c>
      <c r="C7" s="4"/>
      <c r="D7" s="4"/>
      <c r="E7" s="4"/>
      <c r="F7" s="4"/>
      <c r="G7" s="4"/>
      <c r="H7" s="4"/>
      <c r="I7" s="4"/>
      <c r="J7" s="4"/>
      <c r="K7" s="4"/>
    </row>
    <row r="8" spans="1:13" x14ac:dyDescent="0.3">
      <c r="A8" s="2" t="s">
        <v>5</v>
      </c>
      <c r="B8" s="2" t="s">
        <v>9</v>
      </c>
    </row>
    <row r="10" spans="1:13" ht="14.15" customHeight="1" x14ac:dyDescent="0.3"/>
    <row r="11" spans="1:13" ht="14.5" thickBot="1" x14ac:dyDescent="0.35"/>
    <row r="12" spans="1:13" ht="14.5" customHeight="1" thickBot="1" x14ac:dyDescent="0.35">
      <c r="B12" s="148" t="s">
        <v>7</v>
      </c>
      <c r="C12" s="150" t="s">
        <v>15</v>
      </c>
      <c r="D12" s="145" t="s">
        <v>211</v>
      </c>
      <c r="E12" s="146"/>
      <c r="F12" s="146"/>
      <c r="G12" s="146"/>
      <c r="H12" s="146"/>
      <c r="I12" s="146"/>
      <c r="J12" s="146"/>
      <c r="K12" s="146"/>
      <c r="L12" s="146"/>
      <c r="M12" s="147"/>
    </row>
    <row r="13" spans="1:13" ht="14.5" thickBot="1" x14ac:dyDescent="0.35">
      <c r="B13" s="149"/>
      <c r="C13" s="151"/>
      <c r="D13" s="107" t="s">
        <v>212</v>
      </c>
      <c r="E13" s="108" t="s">
        <v>67</v>
      </c>
      <c r="F13" s="108" t="s">
        <v>213</v>
      </c>
      <c r="G13" s="108" t="s">
        <v>214</v>
      </c>
      <c r="H13" s="108" t="s">
        <v>215</v>
      </c>
      <c r="I13" s="108" t="s">
        <v>171</v>
      </c>
      <c r="J13" s="108" t="s">
        <v>172</v>
      </c>
      <c r="K13" s="108" t="s">
        <v>216</v>
      </c>
      <c r="L13" s="108" t="s">
        <v>196</v>
      </c>
      <c r="M13" s="109" t="s">
        <v>73</v>
      </c>
    </row>
    <row r="14" spans="1:13" x14ac:dyDescent="0.3">
      <c r="B14" s="110" t="s">
        <v>16</v>
      </c>
      <c r="C14" s="111">
        <v>5061</v>
      </c>
      <c r="D14" s="111">
        <v>1</v>
      </c>
      <c r="E14" s="111">
        <v>116</v>
      </c>
      <c r="F14" s="111">
        <v>781</v>
      </c>
      <c r="G14" s="111">
        <v>2065</v>
      </c>
      <c r="H14" s="111">
        <v>1401</v>
      </c>
      <c r="I14" s="111">
        <v>544</v>
      </c>
      <c r="J14" s="111">
        <v>91</v>
      </c>
      <c r="K14" s="111">
        <v>31</v>
      </c>
      <c r="L14" s="111">
        <v>18</v>
      </c>
      <c r="M14" s="112">
        <v>16</v>
      </c>
    </row>
    <row r="15" spans="1:13" ht="14.5" thickBot="1" x14ac:dyDescent="0.35">
      <c r="B15" s="113" t="s">
        <v>18</v>
      </c>
      <c r="C15" s="114">
        <v>8220</v>
      </c>
      <c r="D15" s="114">
        <v>1</v>
      </c>
      <c r="E15" s="114">
        <v>714</v>
      </c>
      <c r="F15" s="114">
        <v>3397</v>
      </c>
      <c r="G15" s="114">
        <v>2975</v>
      </c>
      <c r="H15" s="114">
        <v>857</v>
      </c>
      <c r="I15" s="114">
        <v>204</v>
      </c>
      <c r="J15" s="114">
        <v>38</v>
      </c>
      <c r="K15" s="114">
        <v>3</v>
      </c>
      <c r="L15" s="114">
        <v>6</v>
      </c>
      <c r="M15" s="115">
        <v>25</v>
      </c>
    </row>
    <row r="16" spans="1:13" x14ac:dyDescent="0.3">
      <c r="B16" s="100" t="s">
        <v>16</v>
      </c>
      <c r="C16" s="101">
        <f>C14/$C$14</f>
        <v>1</v>
      </c>
      <c r="D16" s="101">
        <f t="shared" ref="D16:M16" si="0">D14/$C$14</f>
        <v>1.9758940920766647E-4</v>
      </c>
      <c r="E16" s="101">
        <f t="shared" si="0"/>
        <v>2.2920371468089309E-2</v>
      </c>
      <c r="F16" s="101">
        <f t="shared" si="0"/>
        <v>0.15431732859118752</v>
      </c>
      <c r="G16" s="101">
        <f t="shared" si="0"/>
        <v>0.40802213001383125</v>
      </c>
      <c r="H16" s="101">
        <f t="shared" si="0"/>
        <v>0.27682276229994074</v>
      </c>
      <c r="I16" s="101">
        <f t="shared" si="0"/>
        <v>0.10748863860897057</v>
      </c>
      <c r="J16" s="101">
        <f t="shared" si="0"/>
        <v>1.7980636237897647E-2</v>
      </c>
      <c r="K16" s="101">
        <f t="shared" si="0"/>
        <v>6.1252716854376605E-3</v>
      </c>
      <c r="L16" s="101">
        <f t="shared" si="0"/>
        <v>3.5566093657379964E-3</v>
      </c>
      <c r="M16" s="102">
        <f t="shared" si="0"/>
        <v>3.1614305473226635E-3</v>
      </c>
    </row>
    <row r="17" spans="2:13" ht="14.5" thickBot="1" x14ac:dyDescent="0.35">
      <c r="B17" s="103" t="s">
        <v>18</v>
      </c>
      <c r="C17" s="104">
        <f>C15/$C$15</f>
        <v>1</v>
      </c>
      <c r="D17" s="104">
        <f t="shared" ref="D17:M17" si="1">D15/$C$15</f>
        <v>1.2165450121654502E-4</v>
      </c>
      <c r="E17" s="104">
        <f t="shared" si="1"/>
        <v>8.6861313868613135E-2</v>
      </c>
      <c r="F17" s="104">
        <f t="shared" si="1"/>
        <v>0.41326034063260342</v>
      </c>
      <c r="G17" s="104">
        <f t="shared" si="1"/>
        <v>0.36192214111922139</v>
      </c>
      <c r="H17" s="104">
        <f t="shared" si="1"/>
        <v>0.10425790754257908</v>
      </c>
      <c r="I17" s="104">
        <f t="shared" si="1"/>
        <v>2.4817518248175182E-2</v>
      </c>
      <c r="J17" s="104">
        <f t="shared" si="1"/>
        <v>4.6228710462287107E-3</v>
      </c>
      <c r="K17" s="104">
        <f t="shared" si="1"/>
        <v>3.6496350364963501E-4</v>
      </c>
      <c r="L17" s="104">
        <f t="shared" si="1"/>
        <v>7.2992700729927003E-4</v>
      </c>
      <c r="M17" s="105">
        <f t="shared" si="1"/>
        <v>3.0413625304136255E-3</v>
      </c>
    </row>
    <row r="23" spans="2:13" x14ac:dyDescent="0.3">
      <c r="B23" s="106"/>
    </row>
    <row r="24" spans="2:13" x14ac:dyDescent="0.3">
      <c r="B24" s="106"/>
    </row>
  </sheetData>
  <mergeCells count="3">
    <mergeCell ref="D12:M12"/>
    <mergeCell ref="B12:B13"/>
    <mergeCell ref="C12:C13"/>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48E0-0B28-41B5-A26A-10E5CEFE571F}">
  <sheetPr codeName="Sheet16"/>
  <dimension ref="A1:K17"/>
  <sheetViews>
    <sheetView zoomScaleNormal="100" workbookViewId="0">
      <selection activeCell="B6" sqref="B6"/>
    </sheetView>
  </sheetViews>
  <sheetFormatPr defaultColWidth="9.1796875" defaultRowHeight="14" x14ac:dyDescent="0.3"/>
  <cols>
    <col min="1" max="1" width="43.36328125" style="2" customWidth="1"/>
    <col min="2" max="2" width="34.54296875" style="2" customWidth="1"/>
    <col min="3" max="3" width="9.7265625" style="2" customWidth="1"/>
    <col min="4" max="4" width="8.81640625" style="2" customWidth="1"/>
    <col min="5" max="5" width="5.453125"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302</v>
      </c>
    </row>
    <row r="4" spans="1:11" x14ac:dyDescent="0.3">
      <c r="A4" s="2" t="s">
        <v>340</v>
      </c>
      <c r="B4" s="2" t="s">
        <v>217</v>
      </c>
    </row>
    <row r="5" spans="1:11" x14ac:dyDescent="0.3">
      <c r="A5" s="2" t="s">
        <v>2</v>
      </c>
      <c r="B5" s="2" t="s">
        <v>218</v>
      </c>
    </row>
    <row r="6" spans="1:11" x14ac:dyDescent="0.3">
      <c r="A6" s="2" t="s">
        <v>349</v>
      </c>
      <c r="B6" s="2" t="s">
        <v>365</v>
      </c>
    </row>
    <row r="7" spans="1:11" x14ac:dyDescent="0.3">
      <c r="A7" s="3" t="s">
        <v>3</v>
      </c>
      <c r="B7" s="3" t="s">
        <v>4</v>
      </c>
      <c r="C7" s="4"/>
      <c r="D7" s="4"/>
      <c r="E7" s="4"/>
      <c r="F7" s="4"/>
      <c r="G7" s="4"/>
      <c r="H7" s="4"/>
      <c r="I7" s="4"/>
      <c r="J7" s="4"/>
      <c r="K7" s="4"/>
    </row>
    <row r="8" spans="1:11" x14ac:dyDescent="0.3">
      <c r="A8" s="2" t="s">
        <v>5</v>
      </c>
      <c r="B8" s="2" t="s">
        <v>9</v>
      </c>
    </row>
    <row r="10" spans="1:11" ht="14.15" customHeight="1" x14ac:dyDescent="0.3"/>
    <row r="11" spans="1:11" x14ac:dyDescent="0.3">
      <c r="B11" s="15" t="s">
        <v>219</v>
      </c>
      <c r="C11" s="16" t="s">
        <v>103</v>
      </c>
      <c r="D11" s="17" t="s">
        <v>88</v>
      </c>
    </row>
    <row r="12" spans="1:11" x14ac:dyDescent="0.3">
      <c r="B12" s="9" t="s">
        <v>220</v>
      </c>
      <c r="C12" s="2">
        <v>142</v>
      </c>
      <c r="D12" s="10">
        <v>0.5546875</v>
      </c>
      <c r="E12" s="5"/>
      <c r="F12" s="5"/>
      <c r="G12" s="5"/>
    </row>
    <row r="13" spans="1:11" x14ac:dyDescent="0.3">
      <c r="B13" s="9" t="s">
        <v>221</v>
      </c>
      <c r="C13" s="2">
        <v>97</v>
      </c>
      <c r="D13" s="10">
        <v>0.37890625</v>
      </c>
      <c r="E13" s="5"/>
      <c r="F13" s="5"/>
      <c r="G13" s="5"/>
    </row>
    <row r="14" spans="1:11" x14ac:dyDescent="0.3">
      <c r="B14" s="9" t="s">
        <v>222</v>
      </c>
      <c r="C14" s="2">
        <v>14</v>
      </c>
      <c r="D14" s="10">
        <v>5.46875E-2</v>
      </c>
      <c r="E14" s="5"/>
      <c r="F14" s="5"/>
      <c r="G14" s="5"/>
    </row>
    <row r="15" spans="1:11" x14ac:dyDescent="0.3">
      <c r="B15" s="9" t="s">
        <v>223</v>
      </c>
      <c r="C15" s="2">
        <v>3</v>
      </c>
      <c r="D15" s="10">
        <v>1.171875E-2</v>
      </c>
      <c r="E15" s="5"/>
      <c r="F15" s="5"/>
      <c r="G15" s="5"/>
    </row>
    <row r="16" spans="1:11" x14ac:dyDescent="0.3">
      <c r="B16" s="11" t="s">
        <v>224</v>
      </c>
      <c r="C16" s="12">
        <v>0</v>
      </c>
      <c r="D16" s="14">
        <v>0</v>
      </c>
      <c r="E16" s="5"/>
      <c r="F16" s="5"/>
      <c r="G16" s="5"/>
    </row>
    <row r="17" spans="2:3" x14ac:dyDescent="0.3">
      <c r="B17" s="2" t="s">
        <v>15</v>
      </c>
      <c r="C17" s="2">
        <v>256</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C7A75-E211-4B04-8CF3-FCCC9A9751DC}">
  <dimension ref="A1:K18"/>
  <sheetViews>
    <sheetView zoomScaleNormal="100" workbookViewId="0">
      <selection activeCell="D23" sqref="D23"/>
    </sheetView>
  </sheetViews>
  <sheetFormatPr defaultColWidth="9.1796875" defaultRowHeight="14" x14ac:dyDescent="0.3"/>
  <cols>
    <col min="1" max="1" width="45.7265625" style="2" customWidth="1"/>
    <col min="2" max="2" width="11.54296875" style="2" customWidth="1"/>
    <col min="3" max="3" width="12.1796875" style="2" customWidth="1"/>
    <col min="4" max="4" width="16" style="2" customWidth="1"/>
    <col min="5" max="5" width="7"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302</v>
      </c>
    </row>
    <row r="4" spans="1:11" ht="14.5" x14ac:dyDescent="0.35">
      <c r="A4" s="2" t="s">
        <v>341</v>
      </c>
      <c r="B4" s="2" t="s">
        <v>366</v>
      </c>
    </row>
    <row r="5" spans="1:11" x14ac:dyDescent="0.3">
      <c r="A5" s="2" t="s">
        <v>349</v>
      </c>
      <c r="B5" s="2" t="s">
        <v>367</v>
      </c>
    </row>
    <row r="6" spans="1:11" x14ac:dyDescent="0.3">
      <c r="A6" s="2" t="s">
        <v>2</v>
      </c>
      <c r="B6" s="2" t="s">
        <v>218</v>
      </c>
    </row>
    <row r="7" spans="1:11" x14ac:dyDescent="0.3">
      <c r="A7" s="3" t="s">
        <v>3</v>
      </c>
      <c r="B7" s="3" t="s">
        <v>4</v>
      </c>
      <c r="C7" s="4"/>
      <c r="D7" s="4"/>
      <c r="E7" s="4"/>
      <c r="F7" s="4"/>
      <c r="G7" s="4"/>
      <c r="H7" s="4"/>
      <c r="I7" s="4"/>
      <c r="J7" s="4"/>
      <c r="K7" s="4"/>
    </row>
    <row r="8" spans="1:11" x14ac:dyDescent="0.3">
      <c r="A8" s="2" t="s">
        <v>5</v>
      </c>
      <c r="B8" s="2" t="s">
        <v>9</v>
      </c>
    </row>
    <row r="10" spans="1:11" ht="14.15" customHeight="1" x14ac:dyDescent="0.3"/>
    <row r="12" spans="1:11" x14ac:dyDescent="0.3">
      <c r="B12" s="117" t="s">
        <v>183</v>
      </c>
      <c r="C12" s="118" t="s">
        <v>228</v>
      </c>
      <c r="D12" s="118" t="s">
        <v>229</v>
      </c>
      <c r="E12" s="119" t="s">
        <v>15</v>
      </c>
    </row>
    <row r="13" spans="1:11" x14ac:dyDescent="0.3">
      <c r="B13" s="98" t="s">
        <v>230</v>
      </c>
      <c r="C13" s="85">
        <v>6291</v>
      </c>
      <c r="D13" s="85">
        <v>459</v>
      </c>
      <c r="E13" s="90">
        <v>6750</v>
      </c>
    </row>
    <row r="14" spans="1:11" x14ac:dyDescent="0.3">
      <c r="B14" s="98" t="s">
        <v>226</v>
      </c>
      <c r="C14" s="85">
        <v>292</v>
      </c>
      <c r="D14" s="85">
        <v>1893</v>
      </c>
      <c r="E14" s="90">
        <v>2185</v>
      </c>
    </row>
    <row r="15" spans="1:11" x14ac:dyDescent="0.3">
      <c r="B15" s="11" t="s">
        <v>227</v>
      </c>
      <c r="C15" s="86">
        <v>6583</v>
      </c>
      <c r="D15" s="86">
        <v>2352</v>
      </c>
      <c r="E15" s="91">
        <v>8935</v>
      </c>
    </row>
    <row r="16" spans="1:11" x14ac:dyDescent="0.3">
      <c r="B16" s="9" t="s">
        <v>225</v>
      </c>
      <c r="C16" s="5">
        <v>0.93200000000000005</v>
      </c>
      <c r="D16" s="5">
        <v>6.8000000000000005E-2</v>
      </c>
      <c r="E16" s="10">
        <v>1</v>
      </c>
    </row>
    <row r="17" spans="2:5" x14ac:dyDescent="0.3">
      <c r="B17" s="9" t="s">
        <v>226</v>
      </c>
      <c r="C17" s="5">
        <v>0.13363844393592678</v>
      </c>
      <c r="D17" s="5">
        <v>0.86636155606407328</v>
      </c>
      <c r="E17" s="10">
        <v>1</v>
      </c>
    </row>
    <row r="18" spans="2:5" x14ac:dyDescent="0.3">
      <c r="B18" s="11" t="s">
        <v>227</v>
      </c>
      <c r="C18" s="13">
        <v>0.73676552881925017</v>
      </c>
      <c r="D18" s="13">
        <v>0.26323447118074988</v>
      </c>
      <c r="E18" s="14">
        <v>1</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CDEA6-5D21-4210-998F-6A0314B5B39E}">
  <dimension ref="A1:K13"/>
  <sheetViews>
    <sheetView topLeftCell="A7" zoomScaleNormal="100" workbookViewId="0">
      <selection activeCell="A4" sqref="A4"/>
    </sheetView>
  </sheetViews>
  <sheetFormatPr defaultColWidth="9.1796875" defaultRowHeight="14" x14ac:dyDescent="0.3"/>
  <cols>
    <col min="1" max="1" width="45.7265625" style="2" customWidth="1"/>
    <col min="2" max="2" width="15.26953125" style="2" customWidth="1"/>
    <col min="3" max="3" width="12.453125" style="2" customWidth="1"/>
    <col min="4" max="4" width="9.1796875" style="2" customWidth="1"/>
    <col min="5" max="5" width="7" style="2" customWidth="1"/>
    <col min="6" max="6" width="10.26953125" style="2" customWidth="1"/>
    <col min="7"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302</v>
      </c>
    </row>
    <row r="4" spans="1:11" x14ac:dyDescent="0.3">
      <c r="A4" s="2" t="s">
        <v>342</v>
      </c>
      <c r="B4" s="2" t="s">
        <v>239</v>
      </c>
    </row>
    <row r="5" spans="1:11" x14ac:dyDescent="0.3">
      <c r="A5" s="2" t="s">
        <v>2</v>
      </c>
      <c r="B5" s="2" t="s">
        <v>238</v>
      </c>
    </row>
    <row r="6" spans="1:11" x14ac:dyDescent="0.3">
      <c r="A6" s="3" t="s">
        <v>3</v>
      </c>
      <c r="B6" s="3" t="s">
        <v>4</v>
      </c>
      <c r="C6" s="4"/>
      <c r="D6" s="4"/>
      <c r="E6" s="4"/>
      <c r="F6" s="4"/>
      <c r="G6" s="4"/>
      <c r="H6" s="4"/>
      <c r="I6" s="4"/>
      <c r="J6" s="4"/>
      <c r="K6" s="4"/>
    </row>
    <row r="7" spans="1:11" x14ac:dyDescent="0.3">
      <c r="A7" s="2" t="s">
        <v>5</v>
      </c>
      <c r="B7" s="2" t="s">
        <v>9</v>
      </c>
    </row>
    <row r="9" spans="1:11" ht="14.15" customHeight="1" x14ac:dyDescent="0.3"/>
    <row r="10" spans="1:11" x14ac:dyDescent="0.3">
      <c r="B10" s="15" t="s">
        <v>231</v>
      </c>
      <c r="C10" s="16" t="s">
        <v>232</v>
      </c>
      <c r="D10" s="16" t="s">
        <v>233</v>
      </c>
      <c r="E10" s="17" t="s">
        <v>15</v>
      </c>
    </row>
    <row r="11" spans="1:11" x14ac:dyDescent="0.3">
      <c r="B11" s="6" t="s">
        <v>234</v>
      </c>
      <c r="C11" s="94">
        <v>7342</v>
      </c>
      <c r="D11" s="94">
        <v>382</v>
      </c>
      <c r="E11" s="95">
        <v>7724</v>
      </c>
    </row>
    <row r="12" spans="1:11" x14ac:dyDescent="0.3">
      <c r="B12" s="9" t="s">
        <v>235</v>
      </c>
      <c r="C12" s="2" t="s">
        <v>236</v>
      </c>
      <c r="D12" s="2" t="s">
        <v>237</v>
      </c>
      <c r="E12" s="25">
        <v>64</v>
      </c>
    </row>
    <row r="13" spans="1:11" x14ac:dyDescent="0.3">
      <c r="B13" s="11" t="s">
        <v>88</v>
      </c>
      <c r="C13" s="13">
        <v>0.95054375970999483</v>
      </c>
      <c r="D13" s="13">
        <v>4.9456240290005178E-2</v>
      </c>
      <c r="E13" s="14">
        <v>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8E54-0165-4F76-BEA8-821A8F13B005}">
  <sheetPr codeName="Sheet1"/>
  <dimension ref="A1:N56"/>
  <sheetViews>
    <sheetView topLeftCell="A4" zoomScaleNormal="100" workbookViewId="0">
      <selection activeCell="A4" sqref="A4"/>
    </sheetView>
  </sheetViews>
  <sheetFormatPr defaultColWidth="9.1796875" defaultRowHeight="14" x14ac:dyDescent="0.3"/>
  <cols>
    <col min="1" max="1" width="45.7265625" style="2" customWidth="1"/>
    <col min="2" max="2" width="9.1796875" style="2" customWidth="1"/>
    <col min="3" max="4" width="10.81640625" style="2" customWidth="1"/>
    <col min="5" max="5" width="6.81640625" style="2" customWidth="1"/>
    <col min="6" max="6" width="10.81640625" style="2" customWidth="1"/>
    <col min="7" max="8" width="9" style="2" customWidth="1"/>
    <col min="9" max="10" width="9.1796875" style="2" customWidth="1"/>
    <col min="11" max="16" width="9.1796875" style="2"/>
    <col min="17" max="17" width="9.26953125" style="2" customWidth="1"/>
    <col min="18" max="18" width="9.453125" style="2" customWidth="1"/>
    <col min="19" max="16384" width="9.1796875" style="2"/>
  </cols>
  <sheetData>
    <row r="1" spans="1:14" ht="50.5" customHeight="1" x14ac:dyDescent="0.3"/>
    <row r="2" spans="1:14" x14ac:dyDescent="0.3">
      <c r="A2" s="2" t="s">
        <v>0</v>
      </c>
      <c r="B2" s="2" t="s">
        <v>306</v>
      </c>
    </row>
    <row r="3" spans="1:14" x14ac:dyDescent="0.3">
      <c r="A3" s="2" t="s">
        <v>1</v>
      </c>
      <c r="B3" s="2" t="s">
        <v>10</v>
      </c>
    </row>
    <row r="4" spans="1:14" x14ac:dyDescent="0.3">
      <c r="A4" s="2" t="s">
        <v>325</v>
      </c>
      <c r="B4" s="2" t="s">
        <v>11</v>
      </c>
    </row>
    <row r="5" spans="1:14" x14ac:dyDescent="0.3">
      <c r="A5" s="2" t="s">
        <v>2</v>
      </c>
      <c r="B5" s="2" t="s">
        <v>12</v>
      </c>
    </row>
    <row r="6" spans="1:14" x14ac:dyDescent="0.3">
      <c r="A6" s="3" t="s">
        <v>3</v>
      </c>
      <c r="B6" s="3" t="s">
        <v>4</v>
      </c>
      <c r="D6" s="4"/>
      <c r="E6" s="4"/>
      <c r="F6" s="4"/>
      <c r="G6" s="4"/>
      <c r="H6" s="4"/>
      <c r="I6" s="4"/>
      <c r="J6" s="4"/>
      <c r="K6" s="4"/>
      <c r="L6" s="4"/>
      <c r="M6" s="4"/>
      <c r="N6" s="4"/>
    </row>
    <row r="7" spans="1:14" x14ac:dyDescent="0.3">
      <c r="A7" s="2" t="s">
        <v>5</v>
      </c>
      <c r="B7" s="2" t="s">
        <v>9</v>
      </c>
    </row>
    <row r="10" spans="1:14" x14ac:dyDescent="0.3">
      <c r="B10" s="39" t="s">
        <v>46</v>
      </c>
    </row>
    <row r="11" spans="1:14" x14ac:dyDescent="0.3">
      <c r="B11" s="40" t="s">
        <v>14</v>
      </c>
      <c r="C11" s="41" t="s">
        <v>15</v>
      </c>
      <c r="D11" s="41" t="s">
        <v>16</v>
      </c>
      <c r="E11" s="41" t="s">
        <v>17</v>
      </c>
      <c r="F11" s="41" t="s">
        <v>18</v>
      </c>
      <c r="G11" s="41" t="s">
        <v>19</v>
      </c>
      <c r="H11" s="42" t="s">
        <v>20</v>
      </c>
    </row>
    <row r="12" spans="1:14" x14ac:dyDescent="0.3">
      <c r="B12" s="43" t="s">
        <v>22</v>
      </c>
      <c r="C12" s="62">
        <v>24083</v>
      </c>
      <c r="D12" s="62">
        <v>10620</v>
      </c>
      <c r="E12" s="44">
        <v>0.44097496159116389</v>
      </c>
      <c r="F12" s="62">
        <v>13463</v>
      </c>
      <c r="G12" s="44">
        <v>0.55902503840883611</v>
      </c>
      <c r="H12" s="45">
        <v>-0.55902503840883611</v>
      </c>
    </row>
    <row r="13" spans="1:14" x14ac:dyDescent="0.3">
      <c r="B13" s="46" t="s">
        <v>23</v>
      </c>
      <c r="C13" s="89">
        <v>2533</v>
      </c>
      <c r="D13" s="89">
        <v>1329</v>
      </c>
      <c r="E13" s="47">
        <v>0.12514124293785311</v>
      </c>
      <c r="F13" s="89">
        <v>1204</v>
      </c>
      <c r="G13" s="47">
        <v>8.9430290425610931E-2</v>
      </c>
      <c r="H13" s="48">
        <v>-8.9430290425610931E-2</v>
      </c>
    </row>
    <row r="14" spans="1:14" x14ac:dyDescent="0.3">
      <c r="B14" s="49" t="s">
        <v>24</v>
      </c>
      <c r="C14" s="124">
        <v>2612</v>
      </c>
      <c r="D14" s="124">
        <v>1329</v>
      </c>
      <c r="E14" s="50">
        <v>0.12514124293785311</v>
      </c>
      <c r="F14" s="124">
        <v>1283</v>
      </c>
      <c r="G14" s="50">
        <v>9.5298224764168465E-2</v>
      </c>
      <c r="H14" s="51">
        <v>-9.5298224764168465E-2</v>
      </c>
    </row>
    <row r="15" spans="1:14" x14ac:dyDescent="0.3">
      <c r="B15" s="49" t="s">
        <v>25</v>
      </c>
      <c r="C15" s="124">
        <v>2971</v>
      </c>
      <c r="D15" s="124">
        <v>1522</v>
      </c>
      <c r="E15" s="50">
        <v>0.1433145009416196</v>
      </c>
      <c r="F15" s="124">
        <v>1449</v>
      </c>
      <c r="G15" s="50">
        <v>0.10762831464012479</v>
      </c>
      <c r="H15" s="51">
        <v>-0.10762831464012479</v>
      </c>
    </row>
    <row r="16" spans="1:14" x14ac:dyDescent="0.3">
      <c r="B16" s="49" t="s">
        <v>26</v>
      </c>
      <c r="C16" s="124">
        <v>2456</v>
      </c>
      <c r="D16" s="124">
        <v>1033</v>
      </c>
      <c r="E16" s="50">
        <v>9.7269303201506591E-2</v>
      </c>
      <c r="F16" s="124">
        <v>1423</v>
      </c>
      <c r="G16" s="50">
        <v>0.10569709574389066</v>
      </c>
      <c r="H16" s="51">
        <v>-0.10569709574389066</v>
      </c>
    </row>
    <row r="17" spans="2:8" x14ac:dyDescent="0.3">
      <c r="B17" s="49" t="s">
        <v>27</v>
      </c>
      <c r="C17" s="124">
        <v>2207</v>
      </c>
      <c r="D17" s="124">
        <v>781</v>
      </c>
      <c r="E17" s="50">
        <v>7.3540489642184556E-2</v>
      </c>
      <c r="F17" s="124">
        <v>1426</v>
      </c>
      <c r="G17" s="50">
        <v>0.10591992869345614</v>
      </c>
      <c r="H17" s="51">
        <v>-0.10591992869345614</v>
      </c>
    </row>
    <row r="18" spans="2:8" x14ac:dyDescent="0.3">
      <c r="B18" s="49" t="s">
        <v>28</v>
      </c>
      <c r="C18" s="124">
        <v>1689</v>
      </c>
      <c r="D18" s="124">
        <v>599</v>
      </c>
      <c r="E18" s="50">
        <v>5.6403013182674197E-2</v>
      </c>
      <c r="F18" s="124">
        <v>1090</v>
      </c>
      <c r="G18" s="50">
        <v>8.0962638342122861E-2</v>
      </c>
      <c r="H18" s="51">
        <v>-8.0962638342122861E-2</v>
      </c>
    </row>
    <row r="19" spans="2:8" x14ac:dyDescent="0.3">
      <c r="B19" s="49" t="s">
        <v>29</v>
      </c>
      <c r="C19" s="124">
        <v>1439</v>
      </c>
      <c r="D19" s="124">
        <v>533</v>
      </c>
      <c r="E19" s="50">
        <v>5.0188323917137477E-2</v>
      </c>
      <c r="F19" s="124">
        <v>906</v>
      </c>
      <c r="G19" s="50">
        <v>6.7295550768773679E-2</v>
      </c>
      <c r="H19" s="51">
        <v>-6.7295550768773679E-2</v>
      </c>
    </row>
    <row r="20" spans="2:8" x14ac:dyDescent="0.3">
      <c r="B20" s="49" t="s">
        <v>30</v>
      </c>
      <c r="C20" s="124">
        <v>1339</v>
      </c>
      <c r="D20" s="124">
        <v>448</v>
      </c>
      <c r="E20" s="50">
        <v>4.2184557438794727E-2</v>
      </c>
      <c r="F20" s="124">
        <v>891</v>
      </c>
      <c r="G20" s="50">
        <v>6.6181386020946295E-2</v>
      </c>
      <c r="H20" s="51">
        <v>-6.6181386020946295E-2</v>
      </c>
    </row>
    <row r="21" spans="2:8" x14ac:dyDescent="0.3">
      <c r="B21" s="49" t="s">
        <v>31</v>
      </c>
      <c r="C21" s="124">
        <v>1270</v>
      </c>
      <c r="D21" s="124">
        <v>479</v>
      </c>
      <c r="E21" s="50">
        <v>4.510357815442561E-2</v>
      </c>
      <c r="F21" s="124">
        <v>791</v>
      </c>
      <c r="G21" s="50">
        <v>5.8753621035430442E-2</v>
      </c>
      <c r="H21" s="51">
        <v>-5.8753621035430442E-2</v>
      </c>
    </row>
    <row r="22" spans="2:8" x14ac:dyDescent="0.3">
      <c r="B22" s="49" t="s">
        <v>32</v>
      </c>
      <c r="C22" s="124">
        <v>1100</v>
      </c>
      <c r="D22" s="124">
        <v>466</v>
      </c>
      <c r="E22" s="50">
        <v>4.3879472693032016E-2</v>
      </c>
      <c r="F22" s="124">
        <v>634</v>
      </c>
      <c r="G22" s="50">
        <v>4.7092030008170541E-2</v>
      </c>
      <c r="H22" s="51">
        <v>-4.7092030008170541E-2</v>
      </c>
    </row>
    <row r="23" spans="2:8" x14ac:dyDescent="0.3">
      <c r="B23" s="49" t="s">
        <v>33</v>
      </c>
      <c r="C23" s="124">
        <v>1159</v>
      </c>
      <c r="D23" s="124">
        <v>536</v>
      </c>
      <c r="E23" s="50">
        <v>5.0470809792843692E-2</v>
      </c>
      <c r="F23" s="124">
        <v>623</v>
      </c>
      <c r="G23" s="50">
        <v>4.6274975859763798E-2</v>
      </c>
      <c r="H23" s="51">
        <v>-4.6274975859763798E-2</v>
      </c>
    </row>
    <row r="24" spans="2:8" x14ac:dyDescent="0.3">
      <c r="B24" s="49" t="s">
        <v>34</v>
      </c>
      <c r="C24" s="124">
        <v>869</v>
      </c>
      <c r="D24" s="124">
        <v>417</v>
      </c>
      <c r="E24" s="50">
        <v>3.9265536723163845E-2</v>
      </c>
      <c r="F24" s="124">
        <v>452</v>
      </c>
      <c r="G24" s="50">
        <v>3.3573497734531679E-2</v>
      </c>
      <c r="H24" s="51">
        <v>-3.3573497734531679E-2</v>
      </c>
    </row>
    <row r="25" spans="2:8" x14ac:dyDescent="0.3">
      <c r="B25" s="49" t="s">
        <v>35</v>
      </c>
      <c r="C25" s="124">
        <v>822</v>
      </c>
      <c r="D25" s="124">
        <v>372</v>
      </c>
      <c r="E25" s="50">
        <v>3.5028248587570622E-2</v>
      </c>
      <c r="F25" s="124">
        <v>450</v>
      </c>
      <c r="G25" s="50">
        <v>3.3424942434821366E-2</v>
      </c>
      <c r="H25" s="51">
        <v>-3.3424942434821366E-2</v>
      </c>
    </row>
    <row r="26" spans="2:8" x14ac:dyDescent="0.3">
      <c r="B26" s="49" t="s">
        <v>36</v>
      </c>
      <c r="C26" s="124">
        <v>620</v>
      </c>
      <c r="D26" s="124">
        <v>307</v>
      </c>
      <c r="E26" s="50">
        <v>2.8907721280602636E-2</v>
      </c>
      <c r="F26" s="124">
        <v>313</v>
      </c>
      <c r="G26" s="50">
        <v>2.3248904404664636E-2</v>
      </c>
      <c r="H26" s="51">
        <v>-2.3248904404664636E-2</v>
      </c>
    </row>
    <row r="27" spans="2:8" x14ac:dyDescent="0.3">
      <c r="B27" s="49" t="s">
        <v>37</v>
      </c>
      <c r="C27" s="124">
        <v>499</v>
      </c>
      <c r="D27" s="124">
        <v>230</v>
      </c>
      <c r="E27" s="50">
        <v>2.1657250470809793E-2</v>
      </c>
      <c r="F27" s="124">
        <v>269</v>
      </c>
      <c r="G27" s="50">
        <v>1.9980687811037658E-2</v>
      </c>
      <c r="H27" s="51">
        <v>-1.9980687811037658E-2</v>
      </c>
    </row>
    <row r="28" spans="2:8" x14ac:dyDescent="0.3">
      <c r="B28" s="49" t="s">
        <v>38</v>
      </c>
      <c r="C28" s="124">
        <v>308</v>
      </c>
      <c r="D28" s="124">
        <v>147</v>
      </c>
      <c r="E28" s="50">
        <v>1.384180790960452E-2</v>
      </c>
      <c r="F28" s="124">
        <v>161</v>
      </c>
      <c r="G28" s="50">
        <v>1.1958701626680533E-2</v>
      </c>
      <c r="H28" s="51">
        <v>-1.1958701626680533E-2</v>
      </c>
    </row>
    <row r="29" spans="2:8" x14ac:dyDescent="0.3">
      <c r="B29" s="49" t="s">
        <v>39</v>
      </c>
      <c r="C29" s="124">
        <v>130</v>
      </c>
      <c r="D29" s="124">
        <v>63</v>
      </c>
      <c r="E29" s="50">
        <v>5.9322033898305086E-3</v>
      </c>
      <c r="F29" s="124">
        <v>67</v>
      </c>
      <c r="G29" s="50">
        <v>4.9766025402956252E-3</v>
      </c>
      <c r="H29" s="51">
        <v>-4.9766025402956252E-3</v>
      </c>
    </row>
    <row r="30" spans="2:8" x14ac:dyDescent="0.3">
      <c r="B30" s="49" t="s">
        <v>40</v>
      </c>
      <c r="C30" s="124">
        <v>39</v>
      </c>
      <c r="D30" s="124">
        <v>21</v>
      </c>
      <c r="E30" s="50">
        <v>1.9774011299435027E-3</v>
      </c>
      <c r="F30" s="124">
        <v>18</v>
      </c>
      <c r="G30" s="50">
        <v>1.3369976973928545E-3</v>
      </c>
      <c r="H30" s="51">
        <v>-1.3369976973928545E-3</v>
      </c>
    </row>
    <row r="31" spans="2:8" x14ac:dyDescent="0.3">
      <c r="B31" s="49" t="s">
        <v>41</v>
      </c>
      <c r="C31" s="124">
        <v>12</v>
      </c>
      <c r="D31" s="124">
        <v>5</v>
      </c>
      <c r="E31" s="50">
        <v>4.7080979284369113E-4</v>
      </c>
      <c r="F31" s="124">
        <v>7</v>
      </c>
      <c r="G31" s="50">
        <v>5.1994354898611008E-4</v>
      </c>
      <c r="H31" s="51">
        <v>-5.1994354898611008E-4</v>
      </c>
    </row>
    <row r="32" spans="2:8" x14ac:dyDescent="0.3">
      <c r="B32" s="43" t="s">
        <v>42</v>
      </c>
      <c r="C32" s="62">
        <v>9</v>
      </c>
      <c r="D32" s="62">
        <v>3</v>
      </c>
      <c r="E32" s="44">
        <v>2.824858757062147E-4</v>
      </c>
      <c r="F32" s="62">
        <v>6</v>
      </c>
      <c r="G32" s="44">
        <v>4.4566589913095148E-4</v>
      </c>
      <c r="H32" s="45">
        <v>-4.4566589913095148E-4</v>
      </c>
    </row>
    <row r="35" spans="2:10" x14ac:dyDescent="0.3">
      <c r="B35" s="52" t="s">
        <v>13</v>
      </c>
      <c r="C35" s="53"/>
      <c r="D35" s="53"/>
      <c r="E35" s="53"/>
      <c r="F35" s="53"/>
      <c r="G35" s="53"/>
      <c r="H35" s="53"/>
      <c r="I35" s="53"/>
      <c r="J35" s="53"/>
    </row>
    <row r="36" spans="2:10" x14ac:dyDescent="0.3">
      <c r="B36" s="54" t="s">
        <v>14</v>
      </c>
      <c r="C36" s="55" t="s">
        <v>15</v>
      </c>
      <c r="D36" s="55" t="s">
        <v>16</v>
      </c>
      <c r="E36" s="55" t="s">
        <v>17</v>
      </c>
      <c r="F36" s="55" t="s">
        <v>18</v>
      </c>
      <c r="G36" s="55" t="s">
        <v>19</v>
      </c>
      <c r="H36" s="55"/>
      <c r="I36" s="56" t="s">
        <v>20</v>
      </c>
    </row>
    <row r="37" spans="2:10" x14ac:dyDescent="0.3">
      <c r="B37" s="57" t="s">
        <v>44</v>
      </c>
      <c r="C37" s="58">
        <v>2439283</v>
      </c>
      <c r="D37" s="58">
        <v>1290525</v>
      </c>
      <c r="E37" s="59">
        <v>9.054059581363269E-2</v>
      </c>
      <c r="F37" s="58">
        <v>1148758</v>
      </c>
      <c r="G37" s="59">
        <v>7.7040836959117565E-2</v>
      </c>
      <c r="H37" s="53"/>
      <c r="I37" s="60">
        <v>-7.7040836959117565E-2</v>
      </c>
    </row>
    <row r="38" spans="2:10" x14ac:dyDescent="0.3">
      <c r="B38" s="57" t="s">
        <v>45</v>
      </c>
      <c r="C38" s="58">
        <v>2766427</v>
      </c>
      <c r="D38" s="58">
        <v>1443405</v>
      </c>
      <c r="E38" s="59">
        <v>0.10126634408506344</v>
      </c>
      <c r="F38" s="58">
        <v>1323022</v>
      </c>
      <c r="G38" s="59">
        <v>8.8727758322749997E-2</v>
      </c>
      <c r="H38" s="53"/>
      <c r="I38" s="60">
        <v>-8.8727758322749997E-2</v>
      </c>
    </row>
    <row r="39" spans="2:10" x14ac:dyDescent="0.3">
      <c r="B39" s="57" t="s">
        <v>309</v>
      </c>
      <c r="C39" s="58">
        <v>2909865</v>
      </c>
      <c r="D39" s="58">
        <v>1495954</v>
      </c>
      <c r="E39" s="59">
        <v>0.10495307450052271</v>
      </c>
      <c r="F39" s="58">
        <v>1413911</v>
      </c>
      <c r="G39" s="59">
        <v>9.4823180187387501E-2</v>
      </c>
      <c r="H39" s="53"/>
      <c r="I39" s="60">
        <v>-9.4823180187387501E-2</v>
      </c>
    </row>
    <row r="40" spans="2:10" x14ac:dyDescent="0.3">
      <c r="B40" s="57" t="s">
        <v>308</v>
      </c>
      <c r="C40" s="58">
        <v>2966404</v>
      </c>
      <c r="D40" s="58">
        <v>1494523</v>
      </c>
      <c r="E40" s="59">
        <v>0.10485267846587844</v>
      </c>
      <c r="F40" s="58">
        <v>1471881</v>
      </c>
      <c r="G40" s="59">
        <v>9.8710907035444301E-2</v>
      </c>
      <c r="H40" s="53"/>
      <c r="I40" s="60">
        <v>-9.8710907035444301E-2</v>
      </c>
    </row>
    <row r="41" spans="2:10" x14ac:dyDescent="0.3">
      <c r="B41" s="57" t="s">
        <v>310</v>
      </c>
      <c r="C41" s="58">
        <v>2783060</v>
      </c>
      <c r="D41" s="58">
        <v>1301018</v>
      </c>
      <c r="E41" s="59">
        <v>9.127676324306834E-2</v>
      </c>
      <c r="F41" s="58">
        <v>1482042</v>
      </c>
      <c r="G41" s="59">
        <v>9.9392349031357796E-2</v>
      </c>
      <c r="H41" s="53"/>
      <c r="I41" s="60">
        <v>-9.9392349031357796E-2</v>
      </c>
    </row>
    <row r="42" spans="2:10" x14ac:dyDescent="0.3">
      <c r="B42" s="57" t="s">
        <v>311</v>
      </c>
      <c r="C42" s="58">
        <v>2459349</v>
      </c>
      <c r="D42" s="58">
        <v>1122242</v>
      </c>
      <c r="E42" s="59">
        <v>7.8734204550150344E-2</v>
      </c>
      <c r="F42" s="58">
        <v>1337107</v>
      </c>
      <c r="G42" s="59">
        <v>8.9672361266598208E-2</v>
      </c>
      <c r="H42" s="53"/>
      <c r="I42" s="60">
        <v>-8.9672361266598208E-2</v>
      </c>
    </row>
    <row r="43" spans="2:10" ht="14.5" x14ac:dyDescent="0.35">
      <c r="B43" s="57" t="s">
        <v>307</v>
      </c>
      <c r="C43" s="58">
        <v>2147712</v>
      </c>
      <c r="D43" s="58">
        <v>978976</v>
      </c>
      <c r="E43" s="59">
        <v>6.8682954865071866E-2</v>
      </c>
      <c r="F43" s="58">
        <v>1168736</v>
      </c>
      <c r="G43" s="59">
        <v>7.8380650776100125E-2</v>
      </c>
      <c r="H43" s="53"/>
      <c r="I43" s="60">
        <v>-7.8380650776100125E-2</v>
      </c>
    </row>
    <row r="44" spans="2:10" x14ac:dyDescent="0.3">
      <c r="B44" s="57" t="s">
        <v>312</v>
      </c>
      <c r="C44" s="58">
        <v>2041492</v>
      </c>
      <c r="D44" s="58">
        <v>936931</v>
      </c>
      <c r="E44" s="59">
        <v>6.573316361656123E-2</v>
      </c>
      <c r="F44" s="58">
        <v>1104561</v>
      </c>
      <c r="G44" s="59">
        <v>7.4076788942840754E-2</v>
      </c>
      <c r="H44" s="53"/>
      <c r="I44" s="60">
        <v>-7.4076788942840754E-2</v>
      </c>
    </row>
    <row r="45" spans="2:10" x14ac:dyDescent="0.3">
      <c r="B45" s="57" t="s">
        <v>313</v>
      </c>
      <c r="C45" s="58">
        <v>1747832</v>
      </c>
      <c r="D45" s="58">
        <v>828493</v>
      </c>
      <c r="E45" s="59">
        <v>5.8125375213516968E-2</v>
      </c>
      <c r="F45" s="58">
        <v>919339</v>
      </c>
      <c r="G45" s="59">
        <v>6.1654975207274455E-2</v>
      </c>
      <c r="H45" s="53"/>
      <c r="I45" s="60">
        <v>-6.1654975207274455E-2</v>
      </c>
    </row>
    <row r="46" spans="2:10" x14ac:dyDescent="0.3">
      <c r="B46" s="57" t="s">
        <v>314</v>
      </c>
      <c r="C46" s="58">
        <v>1436040</v>
      </c>
      <c r="D46" s="58">
        <v>687525</v>
      </c>
      <c r="E46" s="59">
        <v>4.823534851069744E-2</v>
      </c>
      <c r="F46" s="58">
        <v>748515</v>
      </c>
      <c r="G46" s="59">
        <v>5.0198755592086315E-2</v>
      </c>
      <c r="H46" s="53"/>
      <c r="I46" s="60">
        <v>-5.0198755592086315E-2</v>
      </c>
    </row>
    <row r="47" spans="2:10" x14ac:dyDescent="0.3">
      <c r="B47" s="57" t="s">
        <v>315</v>
      </c>
      <c r="C47" s="58">
        <v>1413852</v>
      </c>
      <c r="D47" s="58">
        <v>692494</v>
      </c>
      <c r="E47" s="59">
        <v>4.8583963392701227E-2</v>
      </c>
      <c r="F47" s="58">
        <v>721358</v>
      </c>
      <c r="G47" s="59">
        <v>4.8377486004149817E-2</v>
      </c>
      <c r="H47" s="53"/>
      <c r="I47" s="60">
        <v>-4.8377486004149817E-2</v>
      </c>
    </row>
    <row r="48" spans="2:10" x14ac:dyDescent="0.3">
      <c r="B48" s="57" t="s">
        <v>316</v>
      </c>
      <c r="C48" s="58">
        <v>1075944</v>
      </c>
      <c r="D48" s="58">
        <v>537558</v>
      </c>
      <c r="E48" s="59">
        <v>3.7713970364297293E-2</v>
      </c>
      <c r="F48" s="58">
        <v>538386</v>
      </c>
      <c r="G48" s="59">
        <v>3.6106567307536898E-2</v>
      </c>
      <c r="H48" s="53"/>
      <c r="I48" s="60">
        <v>-3.6106567307536898E-2</v>
      </c>
    </row>
    <row r="49" spans="2:9" x14ac:dyDescent="0.3">
      <c r="B49" s="57" t="s">
        <v>317</v>
      </c>
      <c r="C49" s="58">
        <v>955604</v>
      </c>
      <c r="D49" s="58">
        <v>465962</v>
      </c>
      <c r="E49" s="59">
        <v>3.269094136611992E-2</v>
      </c>
      <c r="F49" s="58">
        <v>489642</v>
      </c>
      <c r="G49" s="59">
        <v>3.2837577183650733E-2</v>
      </c>
      <c r="H49" s="53"/>
      <c r="I49" s="60">
        <v>-3.2837577183650733E-2</v>
      </c>
    </row>
    <row r="50" spans="2:9" x14ac:dyDescent="0.3">
      <c r="B50" s="57" t="s">
        <v>318</v>
      </c>
      <c r="C50" s="58">
        <v>771618</v>
      </c>
      <c r="D50" s="58">
        <v>379689</v>
      </c>
      <c r="E50" s="59">
        <v>2.6638204051748226E-2</v>
      </c>
      <c r="F50" s="58">
        <v>391929</v>
      </c>
      <c r="G50" s="59">
        <v>2.6284507431983056E-2</v>
      </c>
      <c r="H50" s="53"/>
      <c r="I50" s="60">
        <v>-2.6284507431983056E-2</v>
      </c>
    </row>
    <row r="51" spans="2:9" x14ac:dyDescent="0.3">
      <c r="B51" s="57" t="s">
        <v>319</v>
      </c>
      <c r="C51" s="58">
        <v>609370</v>
      </c>
      <c r="D51" s="58">
        <v>292054</v>
      </c>
      <c r="E51" s="59">
        <v>2.0489911601677364E-2</v>
      </c>
      <c r="F51" s="58">
        <v>317316</v>
      </c>
      <c r="G51" s="59">
        <v>2.1280626746903484E-2</v>
      </c>
      <c r="H51" s="53"/>
      <c r="I51" s="60">
        <v>-2.1280626746903484E-2</v>
      </c>
    </row>
    <row r="52" spans="2:9" x14ac:dyDescent="0.3">
      <c r="B52" s="57" t="s">
        <v>320</v>
      </c>
      <c r="C52" s="58">
        <v>353203</v>
      </c>
      <c r="D52" s="58">
        <v>170998</v>
      </c>
      <c r="E52" s="59">
        <v>1.1996870113279139E-2</v>
      </c>
      <c r="F52" s="58">
        <v>182205</v>
      </c>
      <c r="G52" s="59">
        <v>1.2219480254445251E-2</v>
      </c>
      <c r="H52" s="53"/>
      <c r="I52" s="60">
        <v>-1.2219480254445251E-2</v>
      </c>
    </row>
    <row r="53" spans="2:9" x14ac:dyDescent="0.3">
      <c r="B53" s="57" t="s">
        <v>321</v>
      </c>
      <c r="C53" s="58">
        <v>161556</v>
      </c>
      <c r="D53" s="58">
        <v>78315</v>
      </c>
      <c r="E53" s="59">
        <v>5.4944203027021124E-3</v>
      </c>
      <c r="F53" s="58">
        <v>83241</v>
      </c>
      <c r="G53" s="59">
        <v>5.5825128611194921E-3</v>
      </c>
      <c r="H53" s="53"/>
      <c r="I53" s="60">
        <v>-5.5825128611194921E-3</v>
      </c>
    </row>
    <row r="54" spans="2:9" x14ac:dyDescent="0.3">
      <c r="B54" s="57" t="s">
        <v>322</v>
      </c>
      <c r="C54" s="58">
        <v>78327</v>
      </c>
      <c r="D54" s="58">
        <v>36888</v>
      </c>
      <c r="E54" s="59">
        <v>2.5879866708303076E-3</v>
      </c>
      <c r="F54" s="58">
        <v>41439</v>
      </c>
      <c r="G54" s="59">
        <v>2.7790842307508397E-3</v>
      </c>
      <c r="H54" s="53"/>
      <c r="I54" s="60">
        <v>-2.7790842307508397E-3</v>
      </c>
    </row>
    <row r="55" spans="2:9" x14ac:dyDescent="0.3">
      <c r="B55" s="57" t="s">
        <v>323</v>
      </c>
      <c r="C55" s="58">
        <v>30406</v>
      </c>
      <c r="D55" s="58">
        <v>13191</v>
      </c>
      <c r="E55" s="59">
        <v>9.2545359398510591E-4</v>
      </c>
      <c r="F55" s="58">
        <v>17215</v>
      </c>
      <c r="G55" s="59">
        <v>1.1545147091478005E-3</v>
      </c>
      <c r="H55" s="53"/>
      <c r="I55" s="60">
        <v>-1.1545147091478005E-3</v>
      </c>
    </row>
    <row r="56" spans="2:9" x14ac:dyDescent="0.3">
      <c r="B56" s="61" t="s">
        <v>43</v>
      </c>
      <c r="C56" s="62">
        <v>17234</v>
      </c>
      <c r="D56" s="62">
        <v>6810</v>
      </c>
      <c r="E56" s="63">
        <v>4.777756784958359E-4</v>
      </c>
      <c r="F56" s="62">
        <v>10424</v>
      </c>
      <c r="G56" s="63">
        <v>6.990799493556011E-4</v>
      </c>
      <c r="H56" s="64"/>
      <c r="I56" s="65">
        <v>-6.990799493556011E-4</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4F34-FCE1-4531-9431-AC7BDFE804EB}">
  <dimension ref="A1:Q13"/>
  <sheetViews>
    <sheetView zoomScaleNormal="100" workbookViewId="0">
      <selection activeCell="A4" sqref="A4"/>
    </sheetView>
  </sheetViews>
  <sheetFormatPr defaultColWidth="9.1796875" defaultRowHeight="14" x14ac:dyDescent="0.3"/>
  <cols>
    <col min="1" max="1" width="45.7265625" style="2" customWidth="1"/>
    <col min="2" max="2" width="8.81640625" style="2" customWidth="1"/>
    <col min="3" max="3" width="9.1796875" style="2" customWidth="1"/>
    <col min="4" max="4" width="9.81640625" style="2" customWidth="1"/>
    <col min="5" max="5" width="8.81640625" style="2" customWidth="1"/>
    <col min="6" max="17" width="5.453125" style="2" customWidth="1"/>
    <col min="18" max="16384" width="9.1796875" style="2"/>
  </cols>
  <sheetData>
    <row r="1" spans="1:17" ht="50.5" customHeight="1" x14ac:dyDescent="0.3"/>
    <row r="2" spans="1:17" x14ac:dyDescent="0.3">
      <c r="A2" s="2" t="s">
        <v>0</v>
      </c>
      <c r="B2" s="2" t="s">
        <v>306</v>
      </c>
    </row>
    <row r="3" spans="1:17" x14ac:dyDescent="0.3">
      <c r="A3" s="2" t="s">
        <v>1</v>
      </c>
      <c r="B3" s="2" t="s">
        <v>302</v>
      </c>
    </row>
    <row r="4" spans="1:17" x14ac:dyDescent="0.3">
      <c r="A4" s="2" t="s">
        <v>343</v>
      </c>
      <c r="B4" s="2" t="s">
        <v>240</v>
      </c>
    </row>
    <row r="5" spans="1:17" x14ac:dyDescent="0.3">
      <c r="A5" s="2" t="s">
        <v>2</v>
      </c>
      <c r="B5" s="2" t="s">
        <v>238</v>
      </c>
    </row>
    <row r="6" spans="1:17" x14ac:dyDescent="0.3">
      <c r="A6" s="3" t="s">
        <v>3</v>
      </c>
      <c r="B6" s="3" t="s">
        <v>4</v>
      </c>
      <c r="C6" s="4"/>
      <c r="D6" s="4"/>
      <c r="E6" s="4"/>
      <c r="F6" s="4"/>
      <c r="G6" s="4"/>
      <c r="H6" s="4"/>
      <c r="I6" s="4"/>
      <c r="J6" s="4"/>
      <c r="K6" s="4"/>
    </row>
    <row r="7" spans="1:17" x14ac:dyDescent="0.3">
      <c r="A7" s="2" t="s">
        <v>5</v>
      </c>
      <c r="B7" s="2" t="s">
        <v>9</v>
      </c>
    </row>
    <row r="9" spans="1:17" ht="14.15" customHeight="1" x14ac:dyDescent="0.3"/>
    <row r="10" spans="1:17" x14ac:dyDescent="0.3">
      <c r="B10" s="15" t="s">
        <v>7</v>
      </c>
      <c r="C10" s="16" t="s">
        <v>15</v>
      </c>
      <c r="D10" s="16" t="s">
        <v>241</v>
      </c>
      <c r="E10" s="16" t="s">
        <v>242</v>
      </c>
      <c r="F10" s="16" t="s">
        <v>243</v>
      </c>
      <c r="G10" s="16" t="s">
        <v>244</v>
      </c>
      <c r="H10" s="16" t="s">
        <v>245</v>
      </c>
      <c r="I10" s="16" t="s">
        <v>246</v>
      </c>
      <c r="J10" s="16" t="s">
        <v>247</v>
      </c>
      <c r="K10" s="16" t="s">
        <v>248</v>
      </c>
      <c r="L10" s="16" t="s">
        <v>249</v>
      </c>
      <c r="M10" s="16" t="s">
        <v>250</v>
      </c>
      <c r="N10" s="16" t="s">
        <v>251</v>
      </c>
      <c r="O10" s="16" t="s">
        <v>252</v>
      </c>
      <c r="P10" s="16" t="s">
        <v>253</v>
      </c>
      <c r="Q10" s="17" t="s">
        <v>254</v>
      </c>
    </row>
    <row r="11" spans="1:17" x14ac:dyDescent="0.3">
      <c r="B11" s="6" t="s">
        <v>255</v>
      </c>
      <c r="C11" s="94">
        <v>3785</v>
      </c>
      <c r="D11" s="94">
        <v>516</v>
      </c>
      <c r="E11" s="94">
        <v>3</v>
      </c>
      <c r="F11" s="94">
        <v>421</v>
      </c>
      <c r="G11" s="94">
        <v>324</v>
      </c>
      <c r="H11" s="94">
        <v>300</v>
      </c>
      <c r="I11" s="94">
        <v>313</v>
      </c>
      <c r="J11" s="94">
        <v>277</v>
      </c>
      <c r="K11" s="94">
        <v>275</v>
      </c>
      <c r="L11" s="94">
        <v>308</v>
      </c>
      <c r="M11" s="94">
        <v>299</v>
      </c>
      <c r="N11" s="94">
        <v>254</v>
      </c>
      <c r="O11" s="94">
        <v>293</v>
      </c>
      <c r="P11" s="94">
        <v>83</v>
      </c>
      <c r="Q11" s="95">
        <v>119</v>
      </c>
    </row>
    <row r="12" spans="1:17" x14ac:dyDescent="0.3">
      <c r="B12" s="11" t="s">
        <v>256</v>
      </c>
      <c r="C12" s="86">
        <v>3939</v>
      </c>
      <c r="D12" s="86">
        <v>501</v>
      </c>
      <c r="E12" s="86">
        <v>3</v>
      </c>
      <c r="F12" s="86">
        <v>399</v>
      </c>
      <c r="G12" s="86">
        <v>300</v>
      </c>
      <c r="H12" s="86">
        <v>293</v>
      </c>
      <c r="I12" s="86">
        <v>303</v>
      </c>
      <c r="J12" s="86">
        <v>340</v>
      </c>
      <c r="K12" s="86">
        <v>268</v>
      </c>
      <c r="L12" s="86">
        <v>333</v>
      </c>
      <c r="M12" s="86">
        <v>271</v>
      </c>
      <c r="N12" s="86">
        <v>307</v>
      </c>
      <c r="O12" s="86">
        <v>311</v>
      </c>
      <c r="P12" s="86">
        <v>129</v>
      </c>
      <c r="Q12" s="91">
        <v>181</v>
      </c>
    </row>
    <row r="13" spans="1:17" x14ac:dyDescent="0.3">
      <c r="B13" s="11" t="s">
        <v>15</v>
      </c>
      <c r="C13" s="86">
        <v>7724</v>
      </c>
      <c r="D13" s="86">
        <v>1017</v>
      </c>
      <c r="E13" s="86">
        <v>6</v>
      </c>
      <c r="F13" s="86">
        <v>820</v>
      </c>
      <c r="G13" s="86">
        <v>624</v>
      </c>
      <c r="H13" s="86">
        <v>593</v>
      </c>
      <c r="I13" s="86">
        <v>616</v>
      </c>
      <c r="J13" s="86">
        <v>617</v>
      </c>
      <c r="K13" s="86">
        <v>543</v>
      </c>
      <c r="L13" s="86">
        <v>641</v>
      </c>
      <c r="M13" s="86">
        <v>570</v>
      </c>
      <c r="N13" s="86">
        <v>561</v>
      </c>
      <c r="O13" s="86">
        <v>604</v>
      </c>
      <c r="P13" s="86">
        <v>212</v>
      </c>
      <c r="Q13" s="91">
        <v>300</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91C1-9625-4A1B-B430-6EA5291F0F90}">
  <dimension ref="A1:Q13"/>
  <sheetViews>
    <sheetView zoomScaleNormal="100" workbookViewId="0">
      <selection activeCell="B4" sqref="B4"/>
    </sheetView>
  </sheetViews>
  <sheetFormatPr defaultColWidth="9.1796875" defaultRowHeight="14" x14ac:dyDescent="0.3"/>
  <cols>
    <col min="1" max="1" width="45.7265625" style="2" customWidth="1"/>
    <col min="2" max="2" width="38.26953125" style="2" customWidth="1"/>
    <col min="3" max="3" width="5.54296875" style="2" customWidth="1"/>
    <col min="4" max="4" width="9.81640625" style="2" customWidth="1"/>
    <col min="5" max="5" width="8.81640625" style="2" customWidth="1"/>
    <col min="6" max="14" width="4.26953125" style="2" customWidth="1"/>
    <col min="15" max="17" width="4.54296875" style="2" customWidth="1"/>
    <col min="18" max="16384" width="9.1796875" style="2"/>
  </cols>
  <sheetData>
    <row r="1" spans="1:17" ht="50.5" customHeight="1" x14ac:dyDescent="0.3"/>
    <row r="2" spans="1:17" x14ac:dyDescent="0.3">
      <c r="A2" s="2" t="s">
        <v>0</v>
      </c>
      <c r="B2" s="2" t="s">
        <v>306</v>
      </c>
    </row>
    <row r="3" spans="1:17" x14ac:dyDescent="0.3">
      <c r="A3" s="2" t="s">
        <v>1</v>
      </c>
      <c r="B3" s="2" t="s">
        <v>302</v>
      </c>
    </row>
    <row r="4" spans="1:17" x14ac:dyDescent="0.3">
      <c r="A4" s="2" t="s">
        <v>344</v>
      </c>
      <c r="B4" s="2" t="s">
        <v>259</v>
      </c>
    </row>
    <row r="5" spans="1:17" x14ac:dyDescent="0.3">
      <c r="A5" s="2" t="s">
        <v>2</v>
      </c>
      <c r="B5" s="2" t="s">
        <v>238</v>
      </c>
    </row>
    <row r="6" spans="1:17" x14ac:dyDescent="0.3">
      <c r="A6" s="3" t="s">
        <v>3</v>
      </c>
      <c r="B6" s="3" t="s">
        <v>4</v>
      </c>
      <c r="C6" s="4"/>
      <c r="D6" s="4"/>
      <c r="E6" s="4"/>
      <c r="F6" s="4"/>
      <c r="G6" s="4"/>
      <c r="H6" s="4"/>
      <c r="I6" s="4"/>
      <c r="J6" s="4"/>
      <c r="K6" s="4"/>
    </row>
    <row r="7" spans="1:17" x14ac:dyDescent="0.3">
      <c r="A7" s="2" t="s">
        <v>5</v>
      </c>
      <c r="B7" s="2" t="s">
        <v>9</v>
      </c>
    </row>
    <row r="9" spans="1:17" ht="14.15" customHeight="1" x14ac:dyDescent="0.3"/>
    <row r="10" spans="1:17" x14ac:dyDescent="0.3">
      <c r="B10" s="120"/>
      <c r="C10" s="16" t="s">
        <v>15</v>
      </c>
      <c r="D10" s="16" t="s">
        <v>241</v>
      </c>
      <c r="E10" s="16" t="s">
        <v>242</v>
      </c>
      <c r="F10" s="16" t="s">
        <v>243</v>
      </c>
      <c r="G10" s="16" t="s">
        <v>244</v>
      </c>
      <c r="H10" s="16" t="s">
        <v>245</v>
      </c>
      <c r="I10" s="16" t="s">
        <v>246</v>
      </c>
      <c r="J10" s="16" t="s">
        <v>247</v>
      </c>
      <c r="K10" s="16" t="s">
        <v>248</v>
      </c>
      <c r="L10" s="16" t="s">
        <v>249</v>
      </c>
      <c r="M10" s="16" t="s">
        <v>250</v>
      </c>
      <c r="N10" s="16" t="s">
        <v>251</v>
      </c>
      <c r="O10" s="16" t="s">
        <v>252</v>
      </c>
      <c r="P10" s="16" t="s">
        <v>253</v>
      </c>
      <c r="Q10" s="17" t="s">
        <v>254</v>
      </c>
    </row>
    <row r="11" spans="1:17" x14ac:dyDescent="0.3">
      <c r="B11" s="9" t="s">
        <v>258</v>
      </c>
      <c r="C11" s="2">
        <v>64</v>
      </c>
      <c r="D11" s="2">
        <v>49</v>
      </c>
      <c r="E11" s="2">
        <v>2</v>
      </c>
      <c r="F11" s="85">
        <v>62</v>
      </c>
      <c r="G11" s="85">
        <v>61</v>
      </c>
      <c r="H11" s="85">
        <v>61</v>
      </c>
      <c r="I11" s="85">
        <v>47</v>
      </c>
      <c r="J11" s="85">
        <v>47</v>
      </c>
      <c r="K11" s="85">
        <v>19</v>
      </c>
      <c r="L11" s="85">
        <v>19</v>
      </c>
      <c r="M11" s="85">
        <v>16</v>
      </c>
      <c r="N11" s="85">
        <v>12</v>
      </c>
      <c r="O11" s="85">
        <v>12</v>
      </c>
      <c r="P11" s="85">
        <v>4</v>
      </c>
      <c r="Q11" s="90">
        <v>4</v>
      </c>
    </row>
    <row r="12" spans="1:17" x14ac:dyDescent="0.3">
      <c r="B12" s="11" t="s">
        <v>257</v>
      </c>
      <c r="C12" s="70">
        <v>120.6875</v>
      </c>
      <c r="D12" s="70">
        <v>20.755102040816325</v>
      </c>
      <c r="E12" s="12">
        <v>3</v>
      </c>
      <c r="F12" s="86">
        <v>13.225806451612904</v>
      </c>
      <c r="G12" s="86">
        <v>10.229508196721312</v>
      </c>
      <c r="H12" s="86">
        <v>9.721311475409836</v>
      </c>
      <c r="I12" s="86">
        <v>13.106382978723405</v>
      </c>
      <c r="J12" s="86">
        <v>13.127659574468085</v>
      </c>
      <c r="K12" s="86">
        <v>28.578947368421051</v>
      </c>
      <c r="L12" s="86">
        <v>33.736842105263158</v>
      </c>
      <c r="M12" s="86">
        <v>35.625</v>
      </c>
      <c r="N12" s="86">
        <v>46.75</v>
      </c>
      <c r="O12" s="86">
        <v>50.333333333333336</v>
      </c>
      <c r="P12" s="86">
        <v>53</v>
      </c>
      <c r="Q12" s="91">
        <v>75</v>
      </c>
    </row>
    <row r="13" spans="1:17" x14ac:dyDescent="0.3">
      <c r="C13" s="69"/>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AF99-87D2-453C-9463-850EBD335955}">
  <dimension ref="A1:L19"/>
  <sheetViews>
    <sheetView topLeftCell="A16" zoomScaleNormal="100" workbookViewId="0">
      <selection activeCell="M25" sqref="M25"/>
    </sheetView>
  </sheetViews>
  <sheetFormatPr defaultColWidth="9.1796875" defaultRowHeight="14" x14ac:dyDescent="0.3"/>
  <cols>
    <col min="1" max="1" width="45.7265625" style="2" customWidth="1"/>
    <col min="2" max="2" width="5.1796875" style="2" customWidth="1"/>
    <col min="3" max="3" width="9.1796875" style="2" customWidth="1"/>
    <col min="4" max="4" width="20.7265625" style="2" customWidth="1"/>
    <col min="5" max="5" width="19.1796875" style="2" customWidth="1"/>
    <col min="6" max="6" width="10.1796875" style="2" customWidth="1"/>
    <col min="7" max="7" width="18.453125" style="2" customWidth="1"/>
    <col min="8" max="8" width="17.81640625" style="2" customWidth="1"/>
    <col min="9" max="9" width="13.1796875" style="2" customWidth="1"/>
    <col min="10" max="10" width="8.7265625" style="2" customWidth="1"/>
    <col min="11" max="11" width="6.54296875" style="2" customWidth="1"/>
    <col min="12" max="12" width="9.453125" style="2" customWidth="1"/>
    <col min="13" max="13" width="4.26953125" style="2" customWidth="1"/>
    <col min="14" max="14" width="4.26953125" style="2" bestFit="1" customWidth="1"/>
    <col min="15" max="17" width="4.54296875" style="2" bestFit="1" customWidth="1"/>
    <col min="18" max="16384" width="9.1796875" style="2"/>
  </cols>
  <sheetData>
    <row r="1" spans="1:12" ht="50.5" customHeight="1" x14ac:dyDescent="0.3"/>
    <row r="2" spans="1:12" x14ac:dyDescent="0.3">
      <c r="A2" s="2" t="s">
        <v>0</v>
      </c>
      <c r="B2" s="2" t="s">
        <v>306</v>
      </c>
    </row>
    <row r="3" spans="1:12" x14ac:dyDescent="0.3">
      <c r="A3" s="2" t="s">
        <v>1</v>
      </c>
      <c r="B3" s="2" t="s">
        <v>302</v>
      </c>
    </row>
    <row r="4" spans="1:12" x14ac:dyDescent="0.3">
      <c r="A4" s="2" t="s">
        <v>345</v>
      </c>
      <c r="B4" s="2" t="s">
        <v>368</v>
      </c>
    </row>
    <row r="5" spans="1:12" x14ac:dyDescent="0.3">
      <c r="A5" s="2" t="s">
        <v>2</v>
      </c>
      <c r="B5" s="2" t="s">
        <v>238</v>
      </c>
    </row>
    <row r="6" spans="1:12" x14ac:dyDescent="0.3">
      <c r="A6" s="2" t="s">
        <v>349</v>
      </c>
      <c r="B6" s="2" t="s">
        <v>369</v>
      </c>
    </row>
    <row r="7" spans="1:12" x14ac:dyDescent="0.3">
      <c r="A7" s="3" t="s">
        <v>3</v>
      </c>
      <c r="B7" s="3" t="s">
        <v>4</v>
      </c>
      <c r="C7" s="4"/>
      <c r="D7" s="4"/>
      <c r="E7" s="4"/>
      <c r="F7" s="4"/>
      <c r="G7" s="4"/>
      <c r="H7" s="4"/>
      <c r="I7" s="4"/>
      <c r="J7" s="4"/>
      <c r="K7" s="4"/>
    </row>
    <row r="8" spans="1:12" x14ac:dyDescent="0.3">
      <c r="A8" s="2" t="s">
        <v>5</v>
      </c>
      <c r="B8" s="2" t="s">
        <v>9</v>
      </c>
    </row>
    <row r="10" spans="1:12" ht="14.15" customHeight="1" x14ac:dyDescent="0.3"/>
    <row r="11" spans="1:12" x14ac:dyDescent="0.3">
      <c r="C11" s="152" t="s">
        <v>15</v>
      </c>
      <c r="D11" s="154" t="s">
        <v>260</v>
      </c>
      <c r="E11" s="155"/>
      <c r="F11" s="155"/>
      <c r="G11" s="155"/>
      <c r="H11" s="155"/>
      <c r="I11" s="155"/>
      <c r="J11" s="155"/>
      <c r="K11" s="155"/>
      <c r="L11" s="156"/>
    </row>
    <row r="12" spans="1:12" x14ac:dyDescent="0.3">
      <c r="C12" s="153"/>
      <c r="D12" s="140" t="s">
        <v>261</v>
      </c>
      <c r="E12" s="141" t="s">
        <v>262</v>
      </c>
      <c r="F12" s="141" t="s">
        <v>263</v>
      </c>
      <c r="G12" s="141" t="s">
        <v>264</v>
      </c>
      <c r="H12" s="141" t="s">
        <v>265</v>
      </c>
      <c r="I12" s="141" t="s">
        <v>266</v>
      </c>
      <c r="J12" s="141" t="s">
        <v>267</v>
      </c>
      <c r="K12" s="141" t="s">
        <v>121</v>
      </c>
      <c r="L12" s="142" t="s">
        <v>73</v>
      </c>
    </row>
    <row r="13" spans="1:12" x14ac:dyDescent="0.3">
      <c r="C13" s="143">
        <v>9595</v>
      </c>
      <c r="D13" s="143">
        <v>5982</v>
      </c>
      <c r="E13" s="62">
        <v>3172</v>
      </c>
      <c r="F13" s="62">
        <v>62</v>
      </c>
      <c r="G13" s="62">
        <v>35</v>
      </c>
      <c r="H13" s="62">
        <v>8</v>
      </c>
      <c r="I13" s="62">
        <v>299</v>
      </c>
      <c r="J13" s="62">
        <v>0</v>
      </c>
      <c r="K13" s="62">
        <v>22</v>
      </c>
      <c r="L13" s="144">
        <v>15</v>
      </c>
    </row>
    <row r="15" spans="1:12" x14ac:dyDescent="0.3">
      <c r="D15" s="128"/>
      <c r="E15" s="120" t="s">
        <v>270</v>
      </c>
      <c r="F15" s="125" t="s">
        <v>88</v>
      </c>
    </row>
    <row r="16" spans="1:12" x14ac:dyDescent="0.3">
      <c r="D16" s="33" t="s">
        <v>268</v>
      </c>
      <c r="E16" s="126">
        <v>3172</v>
      </c>
      <c r="F16" s="25"/>
    </row>
    <row r="17" spans="4:6" x14ac:dyDescent="0.3">
      <c r="D17" s="33" t="s">
        <v>269</v>
      </c>
      <c r="E17" s="126">
        <v>62</v>
      </c>
      <c r="F17" s="10">
        <f t="shared" ref="F17:F18" si="0">E17/$E$19</f>
        <v>6.4616988014590936E-3</v>
      </c>
    </row>
    <row r="18" spans="4:6" x14ac:dyDescent="0.3">
      <c r="D18" s="34" t="s">
        <v>123</v>
      </c>
      <c r="E18" s="127">
        <v>6361</v>
      </c>
      <c r="F18" s="14">
        <f t="shared" si="0"/>
        <v>0.66294945284002083</v>
      </c>
    </row>
    <row r="19" spans="4:6" x14ac:dyDescent="0.3">
      <c r="D19" s="128" t="s">
        <v>15</v>
      </c>
      <c r="E19" s="129">
        <v>9595</v>
      </c>
      <c r="F19" s="125"/>
    </row>
  </sheetData>
  <mergeCells count="2">
    <mergeCell ref="C11:C12"/>
    <mergeCell ref="D11:L11"/>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2DDB-3FC1-44B1-A1E1-9BD4A80BED87}">
  <dimension ref="A1:J21"/>
  <sheetViews>
    <sheetView zoomScaleNormal="100" workbookViewId="0">
      <selection activeCell="B6" sqref="B6"/>
    </sheetView>
  </sheetViews>
  <sheetFormatPr defaultColWidth="9.1796875" defaultRowHeight="14" x14ac:dyDescent="0.3"/>
  <cols>
    <col min="1" max="1" width="45.7265625" style="2" customWidth="1"/>
    <col min="2" max="2" width="10.81640625" style="2" customWidth="1"/>
    <col min="3" max="3" width="7.54296875" style="2" customWidth="1"/>
    <col min="4" max="4" width="13.7265625" style="2" customWidth="1"/>
    <col min="5" max="5" width="17.453125" style="2" customWidth="1"/>
    <col min="6" max="6" width="10.1796875" style="2" customWidth="1"/>
    <col min="7" max="7" width="7" style="2" customWidth="1"/>
    <col min="8" max="8" width="13.1796875" style="2" customWidth="1"/>
    <col min="9" max="9" width="8.7265625" style="2" customWidth="1"/>
    <col min="10" max="10" width="6.54296875" style="2" customWidth="1"/>
    <col min="11" max="11" width="9.453125" style="2" customWidth="1"/>
    <col min="12" max="13" width="4.26953125" style="2" bestFit="1" customWidth="1"/>
    <col min="14" max="16" width="4.54296875" style="2" bestFit="1" customWidth="1"/>
    <col min="17" max="16384" width="9.1796875" style="2"/>
  </cols>
  <sheetData>
    <row r="1" spans="1:10" ht="50.5" customHeight="1" x14ac:dyDescent="0.3"/>
    <row r="2" spans="1:10" x14ac:dyDescent="0.3">
      <c r="A2" s="2" t="s">
        <v>0</v>
      </c>
      <c r="B2" s="2" t="s">
        <v>306</v>
      </c>
    </row>
    <row r="3" spans="1:10" x14ac:dyDescent="0.3">
      <c r="A3" s="2" t="s">
        <v>1</v>
      </c>
      <c r="B3" s="2" t="s">
        <v>302</v>
      </c>
    </row>
    <row r="4" spans="1:10" x14ac:dyDescent="0.3">
      <c r="A4" s="2" t="s">
        <v>346</v>
      </c>
      <c r="B4" s="2" t="s">
        <v>272</v>
      </c>
    </row>
    <row r="5" spans="1:10" x14ac:dyDescent="0.3">
      <c r="A5" s="2" t="s">
        <v>2</v>
      </c>
      <c r="B5" s="2" t="s">
        <v>273</v>
      </c>
    </row>
    <row r="6" spans="1:10" x14ac:dyDescent="0.3">
      <c r="A6" s="2" t="s">
        <v>349</v>
      </c>
      <c r="B6" s="2" t="s">
        <v>370</v>
      </c>
    </row>
    <row r="7" spans="1:10" x14ac:dyDescent="0.3">
      <c r="A7" s="3" t="s">
        <v>3</v>
      </c>
      <c r="B7" s="3" t="s">
        <v>4</v>
      </c>
      <c r="C7" s="4"/>
      <c r="D7" s="4"/>
      <c r="E7" s="4"/>
      <c r="F7" s="4"/>
      <c r="G7" s="4"/>
      <c r="H7" s="4"/>
      <c r="I7" s="4"/>
      <c r="J7" s="4"/>
    </row>
    <row r="8" spans="1:10" x14ac:dyDescent="0.3">
      <c r="A8" s="2" t="s">
        <v>5</v>
      </c>
      <c r="B8" s="2" t="s">
        <v>9</v>
      </c>
    </row>
    <row r="9" spans="1:10" ht="14.15" customHeight="1" x14ac:dyDescent="0.3"/>
    <row r="11" spans="1:10" x14ac:dyDescent="0.3">
      <c r="B11" s="15" t="s">
        <v>183</v>
      </c>
      <c r="C11" s="16" t="s">
        <v>7</v>
      </c>
      <c r="D11" s="16" t="s">
        <v>271</v>
      </c>
      <c r="E11" s="16" t="s">
        <v>70</v>
      </c>
      <c r="F11" s="16" t="s">
        <v>71</v>
      </c>
      <c r="G11" s="17" t="s">
        <v>15</v>
      </c>
    </row>
    <row r="12" spans="1:10" x14ac:dyDescent="0.3">
      <c r="B12" s="9" t="s">
        <v>67</v>
      </c>
      <c r="C12" s="2" t="s">
        <v>16</v>
      </c>
      <c r="D12" s="85">
        <v>106</v>
      </c>
      <c r="E12" s="85">
        <v>614</v>
      </c>
      <c r="F12" s="85">
        <v>802</v>
      </c>
      <c r="G12" s="90">
        <v>1522</v>
      </c>
      <c r="H12" s="116"/>
    </row>
    <row r="13" spans="1:10" x14ac:dyDescent="0.3">
      <c r="B13" s="11" t="s">
        <v>67</v>
      </c>
      <c r="C13" s="12" t="s">
        <v>18</v>
      </c>
      <c r="D13" s="86">
        <v>104</v>
      </c>
      <c r="E13" s="86">
        <v>587</v>
      </c>
      <c r="F13" s="86">
        <v>758</v>
      </c>
      <c r="G13" s="91">
        <v>1449</v>
      </c>
      <c r="H13" s="116"/>
    </row>
    <row r="14" spans="1:10" x14ac:dyDescent="0.3">
      <c r="B14" s="9" t="s">
        <v>54</v>
      </c>
      <c r="C14" s="2" t="s">
        <v>16</v>
      </c>
      <c r="D14" s="85">
        <v>268</v>
      </c>
      <c r="E14" s="85">
        <v>390</v>
      </c>
      <c r="F14" s="85">
        <v>375</v>
      </c>
      <c r="G14" s="90">
        <v>1033</v>
      </c>
      <c r="H14" s="116"/>
    </row>
    <row r="15" spans="1:10" x14ac:dyDescent="0.3">
      <c r="B15" s="11" t="s">
        <v>54</v>
      </c>
      <c r="C15" s="12" t="s">
        <v>18</v>
      </c>
      <c r="D15" s="86">
        <v>396</v>
      </c>
      <c r="E15" s="86">
        <v>561</v>
      </c>
      <c r="F15" s="86">
        <v>466</v>
      </c>
      <c r="G15" s="91">
        <v>1423</v>
      </c>
      <c r="H15" s="116"/>
    </row>
    <row r="17" spans="2:7" x14ac:dyDescent="0.3">
      <c r="B17" s="15" t="s">
        <v>183</v>
      </c>
      <c r="C17" s="16" t="s">
        <v>7</v>
      </c>
      <c r="D17" s="16" t="s">
        <v>271</v>
      </c>
      <c r="E17" s="16" t="s">
        <v>70</v>
      </c>
      <c r="F17" s="16" t="s">
        <v>71</v>
      </c>
      <c r="G17" s="17" t="s">
        <v>15</v>
      </c>
    </row>
    <row r="18" spans="2:7" x14ac:dyDescent="0.3">
      <c r="B18" s="9" t="s">
        <v>67</v>
      </c>
      <c r="C18" s="2" t="s">
        <v>16</v>
      </c>
      <c r="D18" s="5">
        <v>6.9645203679369244E-2</v>
      </c>
      <c r="E18" s="5">
        <v>0.40341655716162944</v>
      </c>
      <c r="F18" s="5">
        <v>0.52693823915900129</v>
      </c>
      <c r="G18" s="10">
        <v>1</v>
      </c>
    </row>
    <row r="19" spans="2:7" x14ac:dyDescent="0.3">
      <c r="B19" s="11"/>
      <c r="C19" s="12" t="s">
        <v>18</v>
      </c>
      <c r="D19" s="13">
        <v>7.1773636991028289E-2</v>
      </c>
      <c r="E19" s="13">
        <v>0.4051069703243616</v>
      </c>
      <c r="F19" s="13">
        <v>0.52311939268461005</v>
      </c>
      <c r="G19" s="14">
        <v>1</v>
      </c>
    </row>
    <row r="20" spans="2:7" x14ac:dyDescent="0.3">
      <c r="B20" s="9" t="s">
        <v>54</v>
      </c>
      <c r="C20" s="2" t="s">
        <v>16</v>
      </c>
      <c r="D20" s="5">
        <v>0.25943852855759925</v>
      </c>
      <c r="E20" s="5">
        <v>0.37754114230396901</v>
      </c>
      <c r="F20" s="5">
        <v>0.36302032913843174</v>
      </c>
      <c r="G20" s="10">
        <v>1</v>
      </c>
    </row>
    <row r="21" spans="2:7" x14ac:dyDescent="0.3">
      <c r="B21" s="11"/>
      <c r="C21" s="12" t="s">
        <v>18</v>
      </c>
      <c r="D21" s="13">
        <v>0.27828531271960649</v>
      </c>
      <c r="E21" s="13">
        <v>0.39423752635277581</v>
      </c>
      <c r="F21" s="13">
        <v>0.32747716092761769</v>
      </c>
      <c r="G21" s="14">
        <v>1</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D8263-4F16-4FA9-8653-4ADDC717A2BB}">
  <dimension ref="A1:O20"/>
  <sheetViews>
    <sheetView zoomScaleNormal="100" workbookViewId="0">
      <selection activeCell="B4" sqref="B4"/>
    </sheetView>
  </sheetViews>
  <sheetFormatPr defaultColWidth="9.1796875" defaultRowHeight="14" x14ac:dyDescent="0.3"/>
  <cols>
    <col min="1" max="1" width="45.7265625" style="2" customWidth="1"/>
    <col min="2" max="2" width="37.1796875" style="2" customWidth="1"/>
    <col min="3" max="4" width="7" style="2" customWidth="1"/>
    <col min="5" max="5" width="8" style="2" customWidth="1"/>
    <col min="6" max="6" width="7.54296875" style="2" customWidth="1"/>
    <col min="7" max="7" width="9.26953125" style="2" customWidth="1"/>
    <col min="8" max="8" width="9.81640625" style="2" customWidth="1"/>
    <col min="9" max="9" width="8.7265625" style="2" customWidth="1"/>
    <col min="10" max="10" width="11.81640625" style="2" customWidth="1"/>
    <col min="11" max="12" width="10.81640625" style="2" customWidth="1"/>
    <col min="13" max="13" width="11.81640625" style="2" customWidth="1"/>
    <col min="14" max="14" width="9.26953125" style="2" customWidth="1"/>
    <col min="15" max="15" width="9.81640625" style="2" customWidth="1"/>
    <col min="16" max="16" width="4.54296875" style="2" customWidth="1"/>
    <col min="17" max="16384" width="9.1796875" style="2"/>
  </cols>
  <sheetData>
    <row r="1" spans="1:15" ht="50.5" customHeight="1" x14ac:dyDescent="0.3"/>
    <row r="2" spans="1:15" x14ac:dyDescent="0.3">
      <c r="A2" s="2" t="s">
        <v>0</v>
      </c>
      <c r="B2" s="2" t="s">
        <v>306</v>
      </c>
    </row>
    <row r="3" spans="1:15" x14ac:dyDescent="0.3">
      <c r="A3" s="2" t="s">
        <v>1</v>
      </c>
      <c r="B3" s="2" t="s">
        <v>303</v>
      </c>
    </row>
    <row r="4" spans="1:15" x14ac:dyDescent="0.3">
      <c r="A4" s="2" t="s">
        <v>347</v>
      </c>
      <c r="B4" s="2" t="s">
        <v>274</v>
      </c>
    </row>
    <row r="5" spans="1:15" x14ac:dyDescent="0.3">
      <c r="A5" s="2" t="s">
        <v>2</v>
      </c>
      <c r="B5" s="2" t="s">
        <v>291</v>
      </c>
    </row>
    <row r="6" spans="1:15" x14ac:dyDescent="0.3">
      <c r="A6" s="2" t="s">
        <v>349</v>
      </c>
      <c r="B6" s="2" t="s">
        <v>371</v>
      </c>
    </row>
    <row r="7" spans="1:15" x14ac:dyDescent="0.3">
      <c r="A7" s="3" t="s">
        <v>3</v>
      </c>
      <c r="B7" s="3" t="s">
        <v>4</v>
      </c>
      <c r="C7" s="4"/>
      <c r="D7" s="4"/>
      <c r="E7" s="4"/>
      <c r="F7" s="4"/>
      <c r="G7" s="4"/>
      <c r="H7" s="4"/>
      <c r="I7" s="4"/>
      <c r="J7" s="4"/>
    </row>
    <row r="8" spans="1:15" x14ac:dyDescent="0.3">
      <c r="A8" s="2" t="s">
        <v>5</v>
      </c>
      <c r="B8" s="2" t="s">
        <v>9</v>
      </c>
    </row>
    <row r="11" spans="1:15" x14ac:dyDescent="0.3">
      <c r="B11" s="77" t="s">
        <v>289</v>
      </c>
      <c r="J11" s="77" t="s">
        <v>281</v>
      </c>
    </row>
    <row r="12" spans="1:15" x14ac:dyDescent="0.3">
      <c r="B12" s="15" t="s">
        <v>275</v>
      </c>
      <c r="C12" s="16" t="s">
        <v>72</v>
      </c>
      <c r="D12" s="16" t="s">
        <v>276</v>
      </c>
      <c r="E12" s="16" t="s">
        <v>277</v>
      </c>
      <c r="F12" s="16" t="s">
        <v>278</v>
      </c>
      <c r="G12" s="16" t="s">
        <v>279</v>
      </c>
      <c r="H12" s="17" t="s">
        <v>280</v>
      </c>
      <c r="I12" s="18"/>
      <c r="J12" s="15" t="s">
        <v>72</v>
      </c>
      <c r="K12" s="16" t="s">
        <v>276</v>
      </c>
      <c r="L12" s="16" t="s">
        <v>277</v>
      </c>
      <c r="M12" s="16" t="s">
        <v>278</v>
      </c>
      <c r="N12" s="16" t="s">
        <v>279</v>
      </c>
      <c r="O12" s="17" t="s">
        <v>280</v>
      </c>
    </row>
    <row r="13" spans="1:15" x14ac:dyDescent="0.3">
      <c r="B13" s="121" t="s">
        <v>282</v>
      </c>
      <c r="C13" s="85">
        <v>1378</v>
      </c>
      <c r="D13" s="85">
        <v>316</v>
      </c>
      <c r="E13" s="85">
        <v>280</v>
      </c>
      <c r="F13" s="85">
        <v>711</v>
      </c>
      <c r="G13" s="85">
        <v>50</v>
      </c>
      <c r="H13" s="90">
        <v>21</v>
      </c>
      <c r="I13" s="116"/>
      <c r="J13" s="122">
        <v>16388094</v>
      </c>
      <c r="K13" s="85">
        <v>3765917</v>
      </c>
      <c r="L13" s="85">
        <v>3344000</v>
      </c>
      <c r="M13" s="85">
        <v>8426177</v>
      </c>
      <c r="N13" s="85">
        <v>600000</v>
      </c>
      <c r="O13" s="90">
        <v>252000</v>
      </c>
    </row>
    <row r="14" spans="1:15" x14ac:dyDescent="0.3">
      <c r="B14" s="121" t="s">
        <v>283</v>
      </c>
      <c r="C14" s="85">
        <v>302</v>
      </c>
      <c r="D14" s="85">
        <v>301</v>
      </c>
      <c r="E14" s="85">
        <v>0</v>
      </c>
      <c r="F14" s="85">
        <v>1</v>
      </c>
      <c r="G14" s="85">
        <v>0</v>
      </c>
      <c r="H14" s="90">
        <v>0</v>
      </c>
      <c r="I14" s="116"/>
      <c r="J14" s="122">
        <v>2391163</v>
      </c>
      <c r="K14" s="85">
        <v>2383183</v>
      </c>
      <c r="L14" s="85">
        <v>0</v>
      </c>
      <c r="M14" s="85">
        <v>7980</v>
      </c>
      <c r="N14" s="85">
        <v>0</v>
      </c>
      <c r="O14" s="90">
        <v>0</v>
      </c>
    </row>
    <row r="15" spans="1:15" x14ac:dyDescent="0.3">
      <c r="B15" s="121" t="s">
        <v>284</v>
      </c>
      <c r="C15" s="85">
        <v>187</v>
      </c>
      <c r="D15" s="85">
        <v>54</v>
      </c>
      <c r="E15" s="85">
        <v>41</v>
      </c>
      <c r="F15" s="85">
        <v>77</v>
      </c>
      <c r="G15" s="85">
        <v>9</v>
      </c>
      <c r="H15" s="90">
        <v>6</v>
      </c>
      <c r="I15" s="116"/>
      <c r="J15" s="122">
        <v>1483822</v>
      </c>
      <c r="K15" s="85">
        <v>430920</v>
      </c>
      <c r="L15" s="85">
        <v>323970</v>
      </c>
      <c r="M15" s="85">
        <v>609232</v>
      </c>
      <c r="N15" s="85">
        <v>71820</v>
      </c>
      <c r="O15" s="90">
        <v>47880</v>
      </c>
    </row>
    <row r="16" spans="1:15" x14ac:dyDescent="0.3">
      <c r="B16" s="121" t="s">
        <v>285</v>
      </c>
      <c r="C16" s="85">
        <v>317</v>
      </c>
      <c r="D16" s="85">
        <v>112</v>
      </c>
      <c r="E16" s="85">
        <v>66</v>
      </c>
      <c r="F16" s="85">
        <v>129</v>
      </c>
      <c r="G16" s="85">
        <v>9</v>
      </c>
      <c r="H16" s="90">
        <v>1</v>
      </c>
      <c r="I16" s="116"/>
      <c r="J16" s="122">
        <v>2516360</v>
      </c>
      <c r="K16" s="85">
        <v>891100</v>
      </c>
      <c r="L16" s="85">
        <v>526680</v>
      </c>
      <c r="M16" s="85">
        <v>1018780</v>
      </c>
      <c r="N16" s="85">
        <v>71820</v>
      </c>
      <c r="O16" s="90">
        <v>7980</v>
      </c>
    </row>
    <row r="17" spans="2:15" x14ac:dyDescent="0.3">
      <c r="B17" s="121" t="s">
        <v>286</v>
      </c>
      <c r="C17" s="85">
        <v>36</v>
      </c>
      <c r="D17" s="85">
        <v>15</v>
      </c>
      <c r="E17" s="85">
        <v>4</v>
      </c>
      <c r="F17" s="85">
        <v>15</v>
      </c>
      <c r="G17" s="85">
        <v>2</v>
      </c>
      <c r="H17" s="90">
        <v>0</v>
      </c>
      <c r="I17" s="116"/>
      <c r="J17" s="122">
        <v>426930</v>
      </c>
      <c r="K17" s="85">
        <v>179550</v>
      </c>
      <c r="L17" s="85">
        <v>43890</v>
      </c>
      <c r="M17" s="85">
        <v>179550</v>
      </c>
      <c r="N17" s="85">
        <v>23940</v>
      </c>
      <c r="O17" s="90">
        <v>0</v>
      </c>
    </row>
    <row r="18" spans="2:15" x14ac:dyDescent="0.3">
      <c r="B18" s="121" t="s">
        <v>287</v>
      </c>
      <c r="C18" s="85">
        <v>132</v>
      </c>
      <c r="D18" s="85">
        <v>39</v>
      </c>
      <c r="E18" s="85">
        <v>33</v>
      </c>
      <c r="F18" s="85">
        <v>58</v>
      </c>
      <c r="G18" s="85">
        <v>2</v>
      </c>
      <c r="H18" s="90">
        <v>0</v>
      </c>
      <c r="I18" s="116"/>
      <c r="J18" s="122">
        <v>819280</v>
      </c>
      <c r="K18" s="85">
        <v>242592</v>
      </c>
      <c r="L18" s="85">
        <v>206416</v>
      </c>
      <c r="M18" s="85">
        <v>357504</v>
      </c>
      <c r="N18" s="85">
        <v>12768</v>
      </c>
      <c r="O18" s="90">
        <v>0</v>
      </c>
    </row>
    <row r="19" spans="2:15" x14ac:dyDescent="0.3">
      <c r="B19" s="23" t="s">
        <v>288</v>
      </c>
      <c r="C19" s="86">
        <v>1046</v>
      </c>
      <c r="D19" s="86">
        <v>1046</v>
      </c>
      <c r="E19" s="86">
        <v>0</v>
      </c>
      <c r="F19" s="86">
        <v>0</v>
      </c>
      <c r="G19" s="86">
        <v>0</v>
      </c>
      <c r="H19" s="91">
        <v>0</v>
      </c>
      <c r="I19" s="116"/>
      <c r="J19" s="123">
        <v>1611425</v>
      </c>
      <c r="K19" s="86">
        <v>1611425</v>
      </c>
      <c r="L19" s="86">
        <v>0</v>
      </c>
      <c r="M19" s="86">
        <v>0</v>
      </c>
      <c r="N19" s="86">
        <v>0</v>
      </c>
      <c r="O19" s="91">
        <v>0</v>
      </c>
    </row>
    <row r="20" spans="2:15" x14ac:dyDescent="0.3">
      <c r="B20" s="23" t="s">
        <v>15</v>
      </c>
      <c r="C20" s="86">
        <v>3398</v>
      </c>
      <c r="D20" s="86">
        <v>1883</v>
      </c>
      <c r="E20" s="86">
        <v>424</v>
      </c>
      <c r="F20" s="86">
        <v>991</v>
      </c>
      <c r="G20" s="86">
        <v>72</v>
      </c>
      <c r="H20" s="91">
        <v>28</v>
      </c>
      <c r="I20" s="116"/>
      <c r="J20" s="123">
        <v>25637074</v>
      </c>
      <c r="K20" s="86">
        <v>9504687</v>
      </c>
      <c r="L20" s="86">
        <v>4444956</v>
      </c>
      <c r="M20" s="86">
        <v>10599223</v>
      </c>
      <c r="N20" s="86">
        <v>780348</v>
      </c>
      <c r="O20" s="91">
        <v>307860</v>
      </c>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C6CE-890F-41AC-8372-19A3D2270F67}">
  <dimension ref="A1:I16"/>
  <sheetViews>
    <sheetView tabSelected="1" zoomScaleNormal="100" workbookViewId="0">
      <selection activeCell="I33" sqref="I33"/>
    </sheetView>
  </sheetViews>
  <sheetFormatPr defaultColWidth="9.1796875" defaultRowHeight="14" x14ac:dyDescent="0.3"/>
  <cols>
    <col min="1" max="1" width="45.7265625" style="2" customWidth="1"/>
    <col min="2" max="2" width="23.1796875" style="2" customWidth="1"/>
    <col min="3" max="3" width="21.81640625" style="2" customWidth="1"/>
    <col min="4" max="4" width="14.81640625" style="2" customWidth="1"/>
    <col min="5" max="5" width="6" style="2" customWidth="1"/>
    <col min="6" max="6" width="15.26953125" style="2" customWidth="1"/>
    <col min="7" max="7" width="9.81640625" style="2" customWidth="1"/>
    <col min="8" max="8" width="8.7265625" style="2" customWidth="1"/>
    <col min="9" max="9" width="11.81640625" style="2" customWidth="1"/>
    <col min="10" max="10" width="10.81640625" style="2" customWidth="1"/>
    <col min="11" max="11" width="10.81640625" style="2" bestFit="1" customWidth="1"/>
    <col min="12" max="12" width="11.81640625" style="2" bestFit="1" customWidth="1"/>
    <col min="13" max="13" width="9.26953125" style="2" bestFit="1" customWidth="1"/>
    <col min="14" max="14" width="9.81640625" style="2" bestFit="1" customWidth="1"/>
    <col min="15" max="15" width="4.54296875" style="2" bestFit="1" customWidth="1"/>
    <col min="16" max="16384" width="9.1796875" style="2"/>
  </cols>
  <sheetData>
    <row r="1" spans="1:9" ht="50.5" customHeight="1" x14ac:dyDescent="0.3"/>
    <row r="2" spans="1:9" x14ac:dyDescent="0.3">
      <c r="A2" s="2" t="s">
        <v>0</v>
      </c>
      <c r="B2" s="2" t="s">
        <v>306</v>
      </c>
    </row>
    <row r="3" spans="1:9" x14ac:dyDescent="0.3">
      <c r="A3" s="2" t="s">
        <v>1</v>
      </c>
      <c r="B3" s="2" t="s">
        <v>303</v>
      </c>
    </row>
    <row r="4" spans="1:9" x14ac:dyDescent="0.3">
      <c r="A4" s="2" t="s">
        <v>348</v>
      </c>
      <c r="B4" s="2" t="s">
        <v>290</v>
      </c>
    </row>
    <row r="5" spans="1:9" x14ac:dyDescent="0.3">
      <c r="A5" s="2" t="s">
        <v>2</v>
      </c>
      <c r="B5" s="2" t="s">
        <v>291</v>
      </c>
    </row>
    <row r="6" spans="1:9" x14ac:dyDescent="0.3">
      <c r="A6" s="2" t="s">
        <v>349</v>
      </c>
      <c r="B6" s="2" t="s">
        <v>372</v>
      </c>
    </row>
    <row r="7" spans="1:9" x14ac:dyDescent="0.3">
      <c r="A7" s="3" t="s">
        <v>3</v>
      </c>
      <c r="B7" s="3" t="s">
        <v>4</v>
      </c>
      <c r="C7" s="4"/>
      <c r="D7" s="4"/>
      <c r="E7" s="4"/>
      <c r="F7" s="4"/>
      <c r="G7" s="4"/>
      <c r="H7" s="4"/>
      <c r="I7" s="4"/>
    </row>
    <row r="8" spans="1:9" x14ac:dyDescent="0.3">
      <c r="A8" s="2" t="s">
        <v>5</v>
      </c>
      <c r="B8" s="2" t="s">
        <v>9</v>
      </c>
    </row>
    <row r="11" spans="1:9" x14ac:dyDescent="0.3">
      <c r="B11" s="18" t="s">
        <v>298</v>
      </c>
      <c r="C11" s="18" t="s">
        <v>289</v>
      </c>
      <c r="D11" s="18" t="s">
        <v>292</v>
      </c>
      <c r="E11" s="18" t="s">
        <v>88</v>
      </c>
      <c r="F11" s="18" t="s">
        <v>299</v>
      </c>
      <c r="G11" s="18"/>
    </row>
    <row r="12" spans="1:9" x14ac:dyDescent="0.3">
      <c r="B12" s="2" t="s">
        <v>293</v>
      </c>
      <c r="C12" s="116">
        <v>1130</v>
      </c>
      <c r="D12" s="116">
        <v>2234530</v>
      </c>
      <c r="E12" s="5">
        <v>8.716010259205087E-2</v>
      </c>
      <c r="F12" s="2">
        <v>9</v>
      </c>
      <c r="G12" s="2">
        <v>91</v>
      </c>
    </row>
    <row r="13" spans="1:9" x14ac:dyDescent="0.3">
      <c r="B13" s="2" t="s">
        <v>294</v>
      </c>
      <c r="C13" s="116">
        <v>1867</v>
      </c>
      <c r="D13" s="116">
        <v>20263079</v>
      </c>
      <c r="E13" s="5">
        <v>0.79038188991458225</v>
      </c>
      <c r="F13" s="2">
        <v>79</v>
      </c>
      <c r="G13" s="2">
        <v>21</v>
      </c>
    </row>
    <row r="14" spans="1:9" x14ac:dyDescent="0.3">
      <c r="B14" s="2" t="s">
        <v>295</v>
      </c>
      <c r="C14" s="116">
        <v>168</v>
      </c>
      <c r="D14" s="116">
        <v>1246210</v>
      </c>
      <c r="E14" s="5">
        <v>4.8609681432444277E-2</v>
      </c>
      <c r="F14" s="2">
        <v>5</v>
      </c>
      <c r="G14" s="2">
        <v>95</v>
      </c>
    </row>
    <row r="15" spans="1:9" x14ac:dyDescent="0.3">
      <c r="B15" s="2" t="s">
        <v>296</v>
      </c>
      <c r="C15" s="116">
        <v>1883</v>
      </c>
      <c r="D15" s="116">
        <v>9504687</v>
      </c>
      <c r="E15" s="5">
        <v>0.37073992921345078</v>
      </c>
      <c r="F15" s="2">
        <v>37</v>
      </c>
      <c r="G15" s="2">
        <v>63</v>
      </c>
    </row>
    <row r="16" spans="1:9" x14ac:dyDescent="0.3">
      <c r="B16" s="2" t="s">
        <v>297</v>
      </c>
      <c r="C16" s="116">
        <v>504</v>
      </c>
      <c r="D16" s="116">
        <v>4000182</v>
      </c>
      <c r="E16" s="5">
        <v>0.15603114458381639</v>
      </c>
      <c r="F16" s="2">
        <v>16</v>
      </c>
      <c r="G16" s="2">
        <v>84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4C978-D607-4D0A-890E-0FBDE25D4D22}">
  <sheetPr codeName="Sheet2"/>
  <dimension ref="A1:N35"/>
  <sheetViews>
    <sheetView zoomScaleNormal="100" workbookViewId="0">
      <selection activeCell="A17" sqref="A17"/>
    </sheetView>
  </sheetViews>
  <sheetFormatPr defaultColWidth="9.1796875" defaultRowHeight="14" x14ac:dyDescent="0.3"/>
  <cols>
    <col min="1" max="1" width="45.7265625" style="2" customWidth="1"/>
    <col min="2" max="2" width="9.1796875" style="2" customWidth="1"/>
    <col min="3" max="3" width="6.453125" style="2" customWidth="1"/>
    <col min="4" max="5" width="6.26953125" style="2" customWidth="1"/>
    <col min="6" max="7" width="7.453125" style="2" customWidth="1"/>
    <col min="8" max="8" width="9.54296875" style="2" customWidth="1"/>
    <col min="9" max="10" width="9.1796875" style="2" customWidth="1"/>
    <col min="11" max="16" width="9.1796875" style="2"/>
    <col min="17" max="17" width="9.26953125" style="2" customWidth="1"/>
    <col min="18" max="18" width="9.453125" style="2" customWidth="1"/>
    <col min="19" max="16384" width="9.1796875" style="2"/>
  </cols>
  <sheetData>
    <row r="1" spans="1:14" ht="50.5" customHeight="1" x14ac:dyDescent="0.3"/>
    <row r="2" spans="1:14" x14ac:dyDescent="0.3">
      <c r="A2" s="2" t="s">
        <v>0</v>
      </c>
      <c r="B2" s="2" t="s">
        <v>306</v>
      </c>
    </row>
    <row r="3" spans="1:14" x14ac:dyDescent="0.3">
      <c r="A3" s="2" t="s">
        <v>1</v>
      </c>
      <c r="B3" s="2" t="s">
        <v>10</v>
      </c>
    </row>
    <row r="4" spans="1:14" x14ac:dyDescent="0.3">
      <c r="A4" s="2" t="s">
        <v>326</v>
      </c>
      <c r="B4" s="2" t="s">
        <v>47</v>
      </c>
    </row>
    <row r="5" spans="1:14" x14ac:dyDescent="0.3">
      <c r="A5" s="2" t="s">
        <v>2</v>
      </c>
      <c r="B5" s="2" t="s">
        <v>12</v>
      </c>
    </row>
    <row r="6" spans="1:14" x14ac:dyDescent="0.3">
      <c r="A6" s="3" t="s">
        <v>3</v>
      </c>
      <c r="B6" s="3" t="s">
        <v>4</v>
      </c>
      <c r="D6" s="4"/>
      <c r="E6" s="4"/>
      <c r="F6" s="4"/>
      <c r="G6" s="4"/>
      <c r="H6" s="4"/>
      <c r="I6" s="4"/>
      <c r="J6" s="4"/>
      <c r="K6" s="4"/>
      <c r="L6" s="4"/>
      <c r="M6" s="4"/>
      <c r="N6" s="4"/>
    </row>
    <row r="7" spans="1:14" x14ac:dyDescent="0.3">
      <c r="A7" s="2" t="s">
        <v>5</v>
      </c>
      <c r="B7" s="2" t="s">
        <v>9</v>
      </c>
    </row>
    <row r="10" spans="1:14" x14ac:dyDescent="0.3">
      <c r="B10" s="15" t="s">
        <v>8</v>
      </c>
      <c r="C10" s="16" t="s">
        <v>48</v>
      </c>
      <c r="D10" s="16" t="s">
        <v>15</v>
      </c>
      <c r="E10" s="16" t="s">
        <v>16</v>
      </c>
      <c r="F10" s="16" t="s">
        <v>18</v>
      </c>
    </row>
    <row r="11" spans="1:14" x14ac:dyDescent="0.3">
      <c r="B11" s="9" t="s">
        <v>21</v>
      </c>
      <c r="C11" s="2">
        <v>6062</v>
      </c>
      <c r="D11" s="2">
        <v>24083</v>
      </c>
      <c r="E11" s="2">
        <v>10620</v>
      </c>
      <c r="F11" s="2">
        <v>13463</v>
      </c>
    </row>
    <row r="12" spans="1:14" x14ac:dyDescent="0.3">
      <c r="B12" s="9">
        <v>1</v>
      </c>
      <c r="C12" s="2">
        <v>651</v>
      </c>
      <c r="D12" s="2">
        <v>2892</v>
      </c>
      <c r="E12" s="2">
        <v>1264</v>
      </c>
      <c r="F12" s="2">
        <v>1628</v>
      </c>
    </row>
    <row r="13" spans="1:14" x14ac:dyDescent="0.3">
      <c r="B13" s="9">
        <v>2</v>
      </c>
      <c r="C13" s="2">
        <v>672</v>
      </c>
      <c r="D13" s="2">
        <v>2978</v>
      </c>
      <c r="E13" s="2">
        <v>1255</v>
      </c>
      <c r="F13" s="2">
        <v>1723</v>
      </c>
    </row>
    <row r="14" spans="1:14" x14ac:dyDescent="0.3">
      <c r="B14" s="9">
        <v>3</v>
      </c>
      <c r="C14" s="2">
        <v>621</v>
      </c>
      <c r="D14" s="2">
        <v>2501</v>
      </c>
      <c r="E14" s="2">
        <v>1078</v>
      </c>
      <c r="F14" s="2">
        <v>1423</v>
      </c>
    </row>
    <row r="15" spans="1:14" x14ac:dyDescent="0.3">
      <c r="B15" s="9">
        <v>4</v>
      </c>
      <c r="C15" s="2">
        <v>405</v>
      </c>
      <c r="D15" s="2">
        <v>1590</v>
      </c>
      <c r="E15" s="2">
        <v>688</v>
      </c>
      <c r="F15" s="2">
        <v>902</v>
      </c>
    </row>
    <row r="16" spans="1:14" x14ac:dyDescent="0.3">
      <c r="B16" s="9">
        <v>5</v>
      </c>
      <c r="C16" s="2">
        <v>622</v>
      </c>
      <c r="D16" s="2">
        <v>2242</v>
      </c>
      <c r="E16" s="2">
        <v>958</v>
      </c>
      <c r="F16" s="2">
        <v>1284</v>
      </c>
    </row>
    <row r="17" spans="2:6" x14ac:dyDescent="0.3">
      <c r="B17" s="9">
        <v>6</v>
      </c>
      <c r="C17" s="2">
        <v>1113</v>
      </c>
      <c r="D17" s="2">
        <v>4235</v>
      </c>
      <c r="E17" s="2">
        <v>1914</v>
      </c>
      <c r="F17" s="2">
        <v>2321</v>
      </c>
    </row>
    <row r="18" spans="2:6" x14ac:dyDescent="0.3">
      <c r="B18" s="9">
        <v>7</v>
      </c>
      <c r="C18" s="2">
        <v>694</v>
      </c>
      <c r="D18" s="2">
        <v>2769</v>
      </c>
      <c r="E18" s="2">
        <v>1262</v>
      </c>
      <c r="F18" s="2">
        <v>1507</v>
      </c>
    </row>
    <row r="19" spans="2:6" x14ac:dyDescent="0.3">
      <c r="B19" s="9">
        <v>8</v>
      </c>
      <c r="C19" s="2">
        <v>576</v>
      </c>
      <c r="D19" s="2">
        <v>2202</v>
      </c>
      <c r="E19" s="2">
        <v>998</v>
      </c>
      <c r="F19" s="2">
        <v>1204</v>
      </c>
    </row>
    <row r="20" spans="2:6" x14ac:dyDescent="0.3">
      <c r="B20" s="11">
        <v>9</v>
      </c>
      <c r="C20" s="12">
        <v>708</v>
      </c>
      <c r="D20" s="12">
        <v>2674</v>
      </c>
      <c r="E20" s="12">
        <v>1203</v>
      </c>
      <c r="F20" s="12">
        <v>1471</v>
      </c>
    </row>
    <row r="35" spans="2:2" x14ac:dyDescent="0.3">
      <c r="B35" s="53"/>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53A4-CBB4-4272-8967-DED8D5EFA1BD}">
  <sheetPr codeName="Sheet3"/>
  <dimension ref="A1:N36"/>
  <sheetViews>
    <sheetView zoomScaleNormal="100" workbookViewId="0">
      <selection activeCell="B5" sqref="B5"/>
    </sheetView>
  </sheetViews>
  <sheetFormatPr defaultColWidth="9.1796875" defaultRowHeight="14" x14ac:dyDescent="0.3"/>
  <cols>
    <col min="1" max="1" width="45.7265625" style="2" customWidth="1"/>
    <col min="2" max="2" width="9.1796875" style="2" customWidth="1"/>
    <col min="3" max="3" width="19.453125" style="2" customWidth="1"/>
    <col min="4" max="4" width="21.1796875" style="2" customWidth="1"/>
    <col min="5" max="5" width="10" style="2" customWidth="1"/>
    <col min="6" max="6" width="12.453125" style="2" customWidth="1"/>
    <col min="7" max="7" width="7.453125" style="2" customWidth="1"/>
    <col min="8" max="8" width="9.54296875" style="2" customWidth="1"/>
    <col min="9" max="10" width="9.1796875" style="2" customWidth="1"/>
    <col min="11" max="16" width="9.1796875" style="2"/>
    <col min="17" max="17" width="9.26953125" style="2" customWidth="1"/>
    <col min="18" max="18" width="9.453125" style="2" customWidth="1"/>
    <col min="19" max="16384" width="9.1796875" style="2"/>
  </cols>
  <sheetData>
    <row r="1" spans="1:14" ht="50.5" customHeight="1" x14ac:dyDescent="0.3"/>
    <row r="2" spans="1:14" x14ac:dyDescent="0.3">
      <c r="A2" s="2" t="s">
        <v>0</v>
      </c>
      <c r="B2" s="2" t="s">
        <v>306</v>
      </c>
    </row>
    <row r="3" spans="1:14" x14ac:dyDescent="0.3">
      <c r="A3" s="2" t="s">
        <v>1</v>
      </c>
      <c r="B3" s="2" t="s">
        <v>10</v>
      </c>
    </row>
    <row r="4" spans="1:14" x14ac:dyDescent="0.3">
      <c r="A4" s="2" t="s">
        <v>327</v>
      </c>
      <c r="B4" s="2" t="s">
        <v>49</v>
      </c>
    </row>
    <row r="5" spans="1:14" x14ac:dyDescent="0.3">
      <c r="A5" s="2" t="s">
        <v>2</v>
      </c>
      <c r="B5" s="2" t="s">
        <v>12</v>
      </c>
    </row>
    <row r="6" spans="1:14" x14ac:dyDescent="0.3">
      <c r="A6" s="2" t="s">
        <v>349</v>
      </c>
      <c r="B6" s="2" t="s">
        <v>350</v>
      </c>
    </row>
    <row r="7" spans="1:14" x14ac:dyDescent="0.3">
      <c r="A7" s="3" t="s">
        <v>3</v>
      </c>
      <c r="B7" s="3" t="s">
        <v>4</v>
      </c>
      <c r="D7" s="4"/>
      <c r="E7" s="4"/>
      <c r="F7" s="4"/>
      <c r="G7" s="4"/>
      <c r="H7" s="4"/>
      <c r="I7" s="4"/>
      <c r="J7" s="4"/>
      <c r="K7" s="4"/>
      <c r="L7" s="4"/>
      <c r="M7" s="4"/>
      <c r="N7" s="4"/>
    </row>
    <row r="8" spans="1:14" x14ac:dyDescent="0.3">
      <c r="A8" s="2" t="s">
        <v>5</v>
      </c>
      <c r="B8" s="2" t="s">
        <v>9</v>
      </c>
    </row>
    <row r="11" spans="1:14" x14ac:dyDescent="0.3">
      <c r="B11" s="29"/>
      <c r="C11" s="27" t="s">
        <v>50</v>
      </c>
      <c r="D11" s="27" t="s">
        <v>51</v>
      </c>
      <c r="E11" s="27" t="s">
        <v>52</v>
      </c>
      <c r="F11" s="28" t="s">
        <v>53</v>
      </c>
    </row>
    <row r="12" spans="1:14" x14ac:dyDescent="0.3">
      <c r="B12" s="30" t="s">
        <v>15</v>
      </c>
      <c r="C12" s="7">
        <v>14912</v>
      </c>
      <c r="D12" s="7">
        <v>4026</v>
      </c>
      <c r="E12" s="7">
        <v>10328</v>
      </c>
      <c r="F12" s="8">
        <v>429</v>
      </c>
    </row>
    <row r="13" spans="1:14" x14ac:dyDescent="0.3">
      <c r="B13" s="31" t="s">
        <v>16</v>
      </c>
      <c r="C13" s="2">
        <v>6236</v>
      </c>
      <c r="D13" s="2">
        <v>1726</v>
      </c>
      <c r="E13" s="2">
        <v>4349</v>
      </c>
      <c r="F13" s="25">
        <v>219</v>
      </c>
    </row>
    <row r="14" spans="1:14" x14ac:dyDescent="0.3">
      <c r="B14" s="32" t="s">
        <v>18</v>
      </c>
      <c r="C14" s="12">
        <v>8676</v>
      </c>
      <c r="D14" s="12">
        <v>2300</v>
      </c>
      <c r="E14" s="12">
        <v>5979</v>
      </c>
      <c r="F14" s="26">
        <v>210</v>
      </c>
    </row>
    <row r="15" spans="1:14" x14ac:dyDescent="0.3">
      <c r="B15" s="18"/>
    </row>
    <row r="16" spans="1:14" x14ac:dyDescent="0.3">
      <c r="B16" s="30" t="s">
        <v>15</v>
      </c>
      <c r="C16" s="20">
        <v>0.78741155349033687</v>
      </c>
      <c r="D16" s="20">
        <v>0.2125884465096631</v>
      </c>
      <c r="E16" s="20">
        <v>0.96011899228409403</v>
      </c>
      <c r="F16" s="21">
        <v>3.9881007715905921E-2</v>
      </c>
    </row>
    <row r="17" spans="2:6" x14ac:dyDescent="0.3">
      <c r="B17" s="31" t="s">
        <v>16</v>
      </c>
      <c r="C17" s="5">
        <v>0.78322029640793767</v>
      </c>
      <c r="D17" s="5">
        <v>0.21677970359206231</v>
      </c>
      <c r="E17" s="5">
        <v>0.95205779334500873</v>
      </c>
      <c r="F17" s="22">
        <v>4.7942206654991243E-2</v>
      </c>
    </row>
    <row r="18" spans="2:6" x14ac:dyDescent="0.3">
      <c r="B18" s="32" t="s">
        <v>18</v>
      </c>
      <c r="C18" s="13">
        <v>0.79045189504373181</v>
      </c>
      <c r="D18" s="13">
        <v>0.20954810495626822</v>
      </c>
      <c r="E18" s="13">
        <v>0.9660688317983519</v>
      </c>
      <c r="F18" s="24">
        <v>3.3931168201648085E-2</v>
      </c>
    </row>
    <row r="22" spans="2:6" x14ac:dyDescent="0.3">
      <c r="B22" s="18"/>
    </row>
    <row r="36" spans="2:2" x14ac:dyDescent="0.3">
      <c r="B36" s="5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5BBE-1925-4D49-93F6-9F4650C71942}">
  <sheetPr codeName="Sheet4"/>
  <dimension ref="A1:L43"/>
  <sheetViews>
    <sheetView zoomScaleNormal="100" workbookViewId="0">
      <selection activeCell="H31" sqref="H31"/>
    </sheetView>
  </sheetViews>
  <sheetFormatPr defaultColWidth="9.1796875" defaultRowHeight="14" x14ac:dyDescent="0.3"/>
  <cols>
    <col min="1" max="1" width="45.7265625" style="2" customWidth="1"/>
    <col min="2" max="2" width="12.54296875" style="2" customWidth="1"/>
    <col min="3" max="3" width="6.26953125" style="2" customWidth="1"/>
    <col min="4" max="4" width="6.54296875" style="2" customWidth="1"/>
    <col min="5" max="5" width="8" style="2" customWidth="1"/>
    <col min="6" max="6" width="10" style="2" customWidth="1"/>
    <col min="7" max="7" width="12.453125" style="2" customWidth="1"/>
    <col min="8" max="8" width="17.453125" style="2" customWidth="1"/>
    <col min="9" max="9" width="10.1796875" style="2" customWidth="1"/>
    <col min="10" max="10" width="10.453125" style="2" customWidth="1"/>
    <col min="11" max="16384" width="9.1796875" style="2"/>
  </cols>
  <sheetData>
    <row r="1" spans="1:12" ht="50.5" customHeight="1" x14ac:dyDescent="0.3"/>
    <row r="2" spans="1:12" x14ac:dyDescent="0.3">
      <c r="A2" s="2" t="s">
        <v>0</v>
      </c>
      <c r="B2" s="2" t="s">
        <v>306</v>
      </c>
    </row>
    <row r="3" spans="1:12" x14ac:dyDescent="0.3">
      <c r="A3" s="2" t="s">
        <v>1</v>
      </c>
      <c r="B3" s="2" t="s">
        <v>10</v>
      </c>
    </row>
    <row r="4" spans="1:12" x14ac:dyDescent="0.3">
      <c r="A4" s="2" t="s">
        <v>328</v>
      </c>
      <c r="B4" s="2" t="s">
        <v>301</v>
      </c>
    </row>
    <row r="5" spans="1:12" x14ac:dyDescent="0.3">
      <c r="A5" s="2" t="s">
        <v>2</v>
      </c>
      <c r="B5" s="2" t="s">
        <v>12</v>
      </c>
    </row>
    <row r="6" spans="1:12" x14ac:dyDescent="0.3">
      <c r="A6" s="2" t="s">
        <v>349</v>
      </c>
      <c r="B6" s="2" t="s">
        <v>351</v>
      </c>
    </row>
    <row r="7" spans="1:12" x14ac:dyDescent="0.3">
      <c r="A7" s="3" t="s">
        <v>3</v>
      </c>
      <c r="B7" s="3" t="s">
        <v>4</v>
      </c>
      <c r="D7" s="4"/>
      <c r="E7" s="4"/>
      <c r="F7" s="4"/>
      <c r="G7" s="4"/>
      <c r="H7" s="4"/>
      <c r="I7" s="4"/>
      <c r="J7" s="4"/>
      <c r="K7" s="4"/>
      <c r="L7" s="4"/>
    </row>
    <row r="8" spans="1:12" x14ac:dyDescent="0.3">
      <c r="A8" s="2" t="s">
        <v>5</v>
      </c>
      <c r="B8" s="2" t="s">
        <v>9</v>
      </c>
    </row>
    <row r="10" spans="1:12" ht="14.15" customHeight="1" x14ac:dyDescent="0.3"/>
    <row r="11" spans="1:12" x14ac:dyDescent="0.3">
      <c r="B11" s="35" t="s">
        <v>74</v>
      </c>
      <c r="C11" s="35" t="s">
        <v>15</v>
      </c>
      <c r="D11" s="15" t="s">
        <v>68</v>
      </c>
      <c r="E11" s="17" t="s">
        <v>69</v>
      </c>
      <c r="F11" s="19" t="s">
        <v>52</v>
      </c>
      <c r="G11" s="27" t="s">
        <v>53</v>
      </c>
      <c r="H11" s="17" t="s">
        <v>70</v>
      </c>
      <c r="I11" s="17" t="s">
        <v>71</v>
      </c>
      <c r="J11" s="17" t="s">
        <v>73</v>
      </c>
    </row>
    <row r="12" spans="1:12" ht="14.15" customHeight="1" x14ac:dyDescent="0.3">
      <c r="B12" s="36" t="s">
        <v>72</v>
      </c>
      <c r="C12" s="33">
        <v>18938</v>
      </c>
      <c r="D12" s="9">
        <v>14912</v>
      </c>
      <c r="E12" s="2">
        <v>4026</v>
      </c>
      <c r="F12" s="6">
        <v>10328</v>
      </c>
      <c r="G12" s="7">
        <v>429</v>
      </c>
      <c r="H12" s="8">
        <v>4155</v>
      </c>
      <c r="I12" s="8">
        <v>3978</v>
      </c>
      <c r="J12" s="8">
        <v>48</v>
      </c>
    </row>
    <row r="13" spans="1:12" ht="14.15" customHeight="1" x14ac:dyDescent="0.3">
      <c r="B13" s="37" t="s">
        <v>67</v>
      </c>
      <c r="C13" s="33">
        <v>2971</v>
      </c>
      <c r="D13" s="9">
        <v>1411</v>
      </c>
      <c r="E13" s="2">
        <v>1560</v>
      </c>
      <c r="F13" s="9">
        <v>180</v>
      </c>
      <c r="G13" s="2">
        <v>30</v>
      </c>
      <c r="H13" s="25">
        <v>1201</v>
      </c>
      <c r="I13" s="25">
        <v>1557</v>
      </c>
      <c r="J13" s="25">
        <v>3</v>
      </c>
    </row>
    <row r="14" spans="1:12" x14ac:dyDescent="0.3">
      <c r="B14" s="36" t="s">
        <v>54</v>
      </c>
      <c r="C14" s="33">
        <v>2456</v>
      </c>
      <c r="D14" s="9">
        <v>1615</v>
      </c>
      <c r="E14" s="2">
        <v>841</v>
      </c>
      <c r="F14" s="9">
        <v>578</v>
      </c>
      <c r="G14" s="2">
        <v>86</v>
      </c>
      <c r="H14" s="25">
        <v>951</v>
      </c>
      <c r="I14" s="25">
        <v>836</v>
      </c>
      <c r="J14" s="25">
        <v>5</v>
      </c>
    </row>
    <row r="15" spans="1:12" x14ac:dyDescent="0.3">
      <c r="B15" s="36" t="s">
        <v>55</v>
      </c>
      <c r="C15" s="33">
        <v>2207</v>
      </c>
      <c r="D15" s="9">
        <v>1917</v>
      </c>
      <c r="E15" s="2">
        <v>290</v>
      </c>
      <c r="F15" s="9">
        <v>1330</v>
      </c>
      <c r="G15" s="2">
        <v>103</v>
      </c>
      <c r="H15" s="25">
        <v>484</v>
      </c>
      <c r="I15" s="25">
        <v>284</v>
      </c>
      <c r="J15" s="25">
        <v>6</v>
      </c>
    </row>
    <row r="16" spans="1:12" x14ac:dyDescent="0.3">
      <c r="B16" s="36" t="s">
        <v>56</v>
      </c>
      <c r="C16" s="33">
        <v>1689</v>
      </c>
      <c r="D16" s="9">
        <v>1577</v>
      </c>
      <c r="E16" s="2">
        <v>112</v>
      </c>
      <c r="F16" s="9">
        <v>1314</v>
      </c>
      <c r="G16" s="2">
        <v>46</v>
      </c>
      <c r="H16" s="25">
        <v>217</v>
      </c>
      <c r="I16" s="25">
        <v>106</v>
      </c>
      <c r="J16" s="25">
        <v>6</v>
      </c>
    </row>
    <row r="17" spans="2:10" x14ac:dyDescent="0.3">
      <c r="B17" s="36" t="s">
        <v>57</v>
      </c>
      <c r="C17" s="33">
        <v>1439</v>
      </c>
      <c r="D17" s="9">
        <v>1371</v>
      </c>
      <c r="E17" s="2">
        <v>68</v>
      </c>
      <c r="F17" s="9">
        <v>1174</v>
      </c>
      <c r="G17" s="2">
        <v>35</v>
      </c>
      <c r="H17" s="25">
        <v>162</v>
      </c>
      <c r="I17" s="25">
        <v>65</v>
      </c>
      <c r="J17" s="25">
        <v>3</v>
      </c>
    </row>
    <row r="18" spans="2:10" x14ac:dyDescent="0.3">
      <c r="B18" s="36" t="s">
        <v>58</v>
      </c>
      <c r="C18" s="33">
        <v>1339</v>
      </c>
      <c r="D18" s="9">
        <v>1287</v>
      </c>
      <c r="E18" s="2">
        <v>52</v>
      </c>
      <c r="F18" s="9">
        <v>1132</v>
      </c>
      <c r="G18" s="2">
        <v>27</v>
      </c>
      <c r="H18" s="25">
        <v>128</v>
      </c>
      <c r="I18" s="25">
        <v>49</v>
      </c>
      <c r="J18" s="25">
        <v>3</v>
      </c>
    </row>
    <row r="19" spans="2:10" x14ac:dyDescent="0.3">
      <c r="B19" s="36" t="s">
        <v>59</v>
      </c>
      <c r="C19" s="33">
        <v>1270</v>
      </c>
      <c r="D19" s="9">
        <v>1212</v>
      </c>
      <c r="E19" s="2">
        <v>58</v>
      </c>
      <c r="F19" s="9">
        <v>1070</v>
      </c>
      <c r="G19" s="2">
        <v>24</v>
      </c>
      <c r="H19" s="25">
        <v>118</v>
      </c>
      <c r="I19" s="25">
        <v>55</v>
      </c>
      <c r="J19" s="25">
        <v>3</v>
      </c>
    </row>
    <row r="20" spans="2:10" x14ac:dyDescent="0.3">
      <c r="B20" s="36" t="s">
        <v>60</v>
      </c>
      <c r="C20" s="33">
        <v>1100</v>
      </c>
      <c r="D20" s="9">
        <v>1042</v>
      </c>
      <c r="E20" s="2">
        <v>58</v>
      </c>
      <c r="F20" s="9">
        <v>904</v>
      </c>
      <c r="G20" s="2">
        <v>21</v>
      </c>
      <c r="H20" s="25">
        <v>117</v>
      </c>
      <c r="I20" s="25">
        <v>54</v>
      </c>
      <c r="J20" s="25">
        <v>4</v>
      </c>
    </row>
    <row r="21" spans="2:10" ht="15" customHeight="1" x14ac:dyDescent="0.3">
      <c r="B21" s="36" t="s">
        <v>61</v>
      </c>
      <c r="C21" s="33">
        <v>1159</v>
      </c>
      <c r="D21" s="9">
        <v>1078</v>
      </c>
      <c r="E21" s="2">
        <v>81</v>
      </c>
      <c r="F21" s="9">
        <v>940</v>
      </c>
      <c r="G21" s="2">
        <v>14</v>
      </c>
      <c r="H21" s="25">
        <v>124</v>
      </c>
      <c r="I21" s="25">
        <v>78</v>
      </c>
      <c r="J21" s="25">
        <v>3</v>
      </c>
    </row>
    <row r="22" spans="2:10" x14ac:dyDescent="0.3">
      <c r="B22" s="36" t="s">
        <v>62</v>
      </c>
      <c r="C22" s="33">
        <v>869</v>
      </c>
      <c r="D22" s="9">
        <v>779</v>
      </c>
      <c r="E22" s="2">
        <v>90</v>
      </c>
      <c r="F22" s="9">
        <v>661</v>
      </c>
      <c r="G22" s="2">
        <v>8</v>
      </c>
      <c r="H22" s="25">
        <v>110</v>
      </c>
      <c r="I22" s="25">
        <v>89</v>
      </c>
      <c r="J22" s="25">
        <v>1</v>
      </c>
    </row>
    <row r="23" spans="2:10" ht="15" customHeight="1" x14ac:dyDescent="0.3">
      <c r="B23" s="36" t="s">
        <v>63</v>
      </c>
      <c r="C23" s="33">
        <v>822</v>
      </c>
      <c r="D23" s="9">
        <v>696</v>
      </c>
      <c r="E23" s="2">
        <v>126</v>
      </c>
      <c r="F23" s="9">
        <v>516</v>
      </c>
      <c r="G23" s="2">
        <v>14</v>
      </c>
      <c r="H23" s="25">
        <v>166</v>
      </c>
      <c r="I23" s="25">
        <v>120</v>
      </c>
      <c r="J23" s="25">
        <v>6</v>
      </c>
    </row>
    <row r="24" spans="2:10" x14ac:dyDescent="0.3">
      <c r="B24" s="36" t="s">
        <v>64</v>
      </c>
      <c r="C24" s="33">
        <v>620</v>
      </c>
      <c r="D24" s="9">
        <v>459</v>
      </c>
      <c r="E24" s="2">
        <v>161</v>
      </c>
      <c r="F24" s="9">
        <v>306</v>
      </c>
      <c r="G24" s="2">
        <v>10</v>
      </c>
      <c r="H24" s="25">
        <v>143</v>
      </c>
      <c r="I24" s="25">
        <v>159</v>
      </c>
      <c r="J24" s="25">
        <v>2</v>
      </c>
    </row>
    <row r="25" spans="2:10" x14ac:dyDescent="0.3">
      <c r="B25" s="36" t="s">
        <v>65</v>
      </c>
      <c r="C25" s="33">
        <v>499</v>
      </c>
      <c r="D25" s="9">
        <v>268</v>
      </c>
      <c r="E25" s="2">
        <v>231</v>
      </c>
      <c r="F25" s="9">
        <v>138</v>
      </c>
      <c r="G25" s="2">
        <v>7</v>
      </c>
      <c r="H25" s="25">
        <v>123</v>
      </c>
      <c r="I25" s="25">
        <v>228</v>
      </c>
      <c r="J25" s="25">
        <v>3</v>
      </c>
    </row>
    <row r="26" spans="2:10" x14ac:dyDescent="0.3">
      <c r="B26" s="38" t="s">
        <v>66</v>
      </c>
      <c r="C26" s="34">
        <v>498</v>
      </c>
      <c r="D26" s="11">
        <v>200</v>
      </c>
      <c r="E26" s="12">
        <v>298</v>
      </c>
      <c r="F26" s="11">
        <v>85</v>
      </c>
      <c r="G26" s="12">
        <v>4</v>
      </c>
      <c r="H26" s="26">
        <v>111</v>
      </c>
      <c r="I26" s="26">
        <v>298</v>
      </c>
      <c r="J26" s="26">
        <v>0</v>
      </c>
    </row>
    <row r="28" spans="2:10" x14ac:dyDescent="0.3">
      <c r="E28" s="18"/>
      <c r="F28" s="18"/>
      <c r="G28" s="18"/>
      <c r="H28" s="18"/>
      <c r="I28" s="18"/>
    </row>
    <row r="29" spans="2:10" x14ac:dyDescent="0.3">
      <c r="E29" s="5"/>
      <c r="F29" s="5"/>
      <c r="G29" s="5"/>
      <c r="H29" s="5"/>
    </row>
    <row r="30" spans="2:10" x14ac:dyDescent="0.3">
      <c r="E30" s="5"/>
      <c r="F30" s="5"/>
      <c r="G30" s="5"/>
      <c r="H30" s="5"/>
    </row>
    <row r="31" spans="2:10" x14ac:dyDescent="0.3">
      <c r="E31" s="5"/>
      <c r="F31" s="5"/>
      <c r="G31" s="5"/>
      <c r="H31" s="5"/>
    </row>
    <row r="32" spans="2:10" x14ac:dyDescent="0.3">
      <c r="E32" s="5"/>
      <c r="F32" s="5"/>
      <c r="G32" s="5"/>
      <c r="H32" s="5"/>
    </row>
    <row r="33" spans="5:8" x14ac:dyDescent="0.3">
      <c r="E33" s="5"/>
      <c r="F33" s="5"/>
      <c r="G33" s="5"/>
      <c r="H33" s="5"/>
    </row>
    <row r="34" spans="5:8" x14ac:dyDescent="0.3">
      <c r="E34" s="5"/>
      <c r="F34" s="5"/>
      <c r="G34" s="5"/>
      <c r="H34" s="5"/>
    </row>
    <row r="35" spans="5:8" x14ac:dyDescent="0.3">
      <c r="E35" s="5"/>
      <c r="F35" s="5"/>
      <c r="G35" s="5"/>
      <c r="H35" s="5"/>
    </row>
    <row r="36" spans="5:8" x14ac:dyDescent="0.3">
      <c r="E36" s="5"/>
      <c r="F36" s="5"/>
      <c r="G36" s="5"/>
      <c r="H36" s="5"/>
    </row>
    <row r="37" spans="5:8" x14ac:dyDescent="0.3">
      <c r="E37" s="5"/>
      <c r="F37" s="5"/>
      <c r="G37" s="5"/>
      <c r="H37" s="5"/>
    </row>
    <row r="38" spans="5:8" x14ac:dyDescent="0.3">
      <c r="E38" s="5"/>
      <c r="F38" s="5"/>
      <c r="G38" s="5"/>
      <c r="H38" s="5"/>
    </row>
    <row r="39" spans="5:8" x14ac:dyDescent="0.3">
      <c r="E39" s="5"/>
      <c r="F39" s="5"/>
      <c r="G39" s="5"/>
      <c r="H39" s="5"/>
    </row>
    <row r="40" spans="5:8" x14ac:dyDescent="0.3">
      <c r="E40" s="5"/>
      <c r="F40" s="5"/>
      <c r="G40" s="5"/>
      <c r="H40" s="5"/>
    </row>
    <row r="41" spans="5:8" x14ac:dyDescent="0.3">
      <c r="E41" s="5"/>
      <c r="F41" s="5"/>
      <c r="G41" s="5"/>
      <c r="H41" s="5"/>
    </row>
    <row r="42" spans="5:8" x14ac:dyDescent="0.3">
      <c r="E42" s="5"/>
      <c r="F42" s="5"/>
      <c r="G42" s="5"/>
      <c r="H42" s="5"/>
    </row>
    <row r="43" spans="5:8" x14ac:dyDescent="0.3">
      <c r="E43" s="5"/>
      <c r="F43" s="5"/>
      <c r="G43" s="5"/>
      <c r="H43" s="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906E5-E8F1-45B0-A4EF-EC6131001224}">
  <sheetPr codeName="Sheet5"/>
  <dimension ref="A1:K40"/>
  <sheetViews>
    <sheetView topLeftCell="A10" zoomScaleNormal="100" workbookViewId="0">
      <selection activeCell="C30" sqref="C30"/>
    </sheetView>
  </sheetViews>
  <sheetFormatPr defaultColWidth="9.1796875" defaultRowHeight="14" x14ac:dyDescent="0.3"/>
  <cols>
    <col min="1" max="1" width="45.7265625" style="2" customWidth="1"/>
    <col min="2" max="2" width="34.453125" style="2" customWidth="1"/>
    <col min="3" max="3" width="10.81640625" style="2" customWidth="1"/>
    <col min="4" max="4" width="6.26953125" style="2" customWidth="1"/>
    <col min="5" max="5" width="10" style="2" customWidth="1"/>
    <col min="6" max="6" width="12.453125" style="2" customWidth="1"/>
    <col min="7" max="7" width="17.453125" style="2" customWidth="1"/>
    <col min="8"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10</v>
      </c>
    </row>
    <row r="4" spans="1:11" x14ac:dyDescent="0.3">
      <c r="A4" s="2" t="s">
        <v>329</v>
      </c>
      <c r="B4" s="2" t="s">
        <v>75</v>
      </c>
    </row>
    <row r="5" spans="1:11" x14ac:dyDescent="0.3">
      <c r="A5" s="2" t="s">
        <v>2</v>
      </c>
      <c r="B5" s="2" t="s">
        <v>12</v>
      </c>
    </row>
    <row r="6" spans="1:11" x14ac:dyDescent="0.3">
      <c r="A6" s="2" t="s">
        <v>349</v>
      </c>
      <c r="B6" s="2" t="s">
        <v>352</v>
      </c>
    </row>
    <row r="7" spans="1:11" x14ac:dyDescent="0.3">
      <c r="A7" s="3" t="s">
        <v>3</v>
      </c>
      <c r="B7" s="3" t="s">
        <v>4</v>
      </c>
      <c r="C7" s="4"/>
      <c r="D7" s="4"/>
      <c r="E7" s="4"/>
      <c r="F7" s="4"/>
      <c r="G7" s="4"/>
      <c r="H7" s="4"/>
      <c r="I7" s="4"/>
      <c r="J7" s="4"/>
      <c r="K7" s="4"/>
    </row>
    <row r="8" spans="1:11" x14ac:dyDescent="0.3">
      <c r="A8" s="2" t="s">
        <v>5</v>
      </c>
      <c r="B8" s="2" t="s">
        <v>9</v>
      </c>
    </row>
    <row r="9" spans="1:11" ht="14.15" customHeight="1" x14ac:dyDescent="0.3"/>
    <row r="10" spans="1:11" ht="14.15" customHeight="1" x14ac:dyDescent="0.3"/>
    <row r="12" spans="1:11" x14ac:dyDescent="0.3">
      <c r="B12" s="15" t="s">
        <v>85</v>
      </c>
      <c r="C12" s="16" t="s">
        <v>87</v>
      </c>
      <c r="D12" s="17" t="s">
        <v>88</v>
      </c>
    </row>
    <row r="13" spans="1:11" x14ac:dyDescent="0.3">
      <c r="B13" s="57" t="s">
        <v>76</v>
      </c>
      <c r="C13" s="58">
        <v>12129</v>
      </c>
      <c r="D13" s="51">
        <v>0.82633873824771764</v>
      </c>
    </row>
    <row r="14" spans="1:11" x14ac:dyDescent="0.3">
      <c r="B14" s="57" t="s">
        <v>77</v>
      </c>
      <c r="C14" s="58">
        <v>1185</v>
      </c>
      <c r="D14" s="51">
        <v>8.0733069900531404E-2</v>
      </c>
    </row>
    <row r="15" spans="1:11" x14ac:dyDescent="0.3">
      <c r="B15" s="57" t="s">
        <v>78</v>
      </c>
      <c r="C15" s="58">
        <v>366</v>
      </c>
      <c r="D15" s="51">
        <v>2.4935277285733751E-2</v>
      </c>
    </row>
    <row r="16" spans="1:11" x14ac:dyDescent="0.3">
      <c r="B16" s="57" t="s">
        <v>79</v>
      </c>
      <c r="C16" s="58">
        <v>301</v>
      </c>
      <c r="D16" s="51">
        <v>2.0506881046464098E-2</v>
      </c>
    </row>
    <row r="17" spans="2:8" x14ac:dyDescent="0.3">
      <c r="B17" s="57" t="s">
        <v>80</v>
      </c>
      <c r="C17" s="58">
        <v>235</v>
      </c>
      <c r="D17" s="51">
        <v>1.6010355634282599E-2</v>
      </c>
    </row>
    <row r="18" spans="2:8" ht="15" customHeight="1" x14ac:dyDescent="0.3">
      <c r="B18" s="57" t="s">
        <v>81</v>
      </c>
      <c r="C18" s="58">
        <v>216</v>
      </c>
      <c r="D18" s="51">
        <v>1.4715901348957623E-2</v>
      </c>
    </row>
    <row r="19" spans="2:8" x14ac:dyDescent="0.3">
      <c r="B19" s="57" t="s">
        <v>82</v>
      </c>
      <c r="C19" s="58">
        <v>95</v>
      </c>
      <c r="D19" s="51">
        <v>6.4722714266248812E-3</v>
      </c>
    </row>
    <row r="20" spans="2:8" ht="15" customHeight="1" x14ac:dyDescent="0.3">
      <c r="B20" s="57" t="s">
        <v>83</v>
      </c>
      <c r="C20" s="58">
        <v>80</v>
      </c>
      <c r="D20" s="51">
        <v>5.4503338329472684E-3</v>
      </c>
    </row>
    <row r="21" spans="2:8" x14ac:dyDescent="0.3">
      <c r="B21" s="57" t="s">
        <v>84</v>
      </c>
      <c r="C21" s="58">
        <v>55</v>
      </c>
      <c r="D21" s="51">
        <v>3.7471045101512466E-3</v>
      </c>
    </row>
    <row r="22" spans="2:8" x14ac:dyDescent="0.3">
      <c r="B22" s="57" t="s">
        <v>85</v>
      </c>
      <c r="C22" s="58">
        <v>9</v>
      </c>
      <c r="D22" s="51">
        <v>6.1316255620656767E-4</v>
      </c>
    </row>
    <row r="23" spans="2:8" x14ac:dyDescent="0.3">
      <c r="B23" s="61" t="s">
        <v>86</v>
      </c>
      <c r="C23" s="62">
        <v>7</v>
      </c>
      <c r="D23" s="45">
        <v>4.7690421038288597E-4</v>
      </c>
    </row>
    <row r="24" spans="2:8" x14ac:dyDescent="0.3">
      <c r="B24" s="66" t="s">
        <v>15</v>
      </c>
      <c r="C24" s="67">
        <v>14678</v>
      </c>
      <c r="D24" s="68">
        <v>1</v>
      </c>
    </row>
    <row r="25" spans="2:8" x14ac:dyDescent="0.3">
      <c r="D25" s="18"/>
      <c r="E25" s="18"/>
      <c r="F25" s="18"/>
      <c r="G25" s="18"/>
      <c r="H25" s="18"/>
    </row>
    <row r="26" spans="2:8" x14ac:dyDescent="0.3">
      <c r="D26" s="5"/>
      <c r="E26" s="5"/>
      <c r="F26" s="5"/>
      <c r="G26" s="5"/>
    </row>
    <row r="27" spans="2:8" x14ac:dyDescent="0.3">
      <c r="D27" s="5"/>
      <c r="E27" s="5"/>
      <c r="F27" s="5"/>
      <c r="G27" s="5"/>
    </row>
    <row r="28" spans="2:8" x14ac:dyDescent="0.3">
      <c r="D28" s="5"/>
      <c r="E28" s="5"/>
      <c r="F28" s="5"/>
      <c r="G28" s="5"/>
    </row>
    <row r="29" spans="2:8" x14ac:dyDescent="0.3">
      <c r="D29" s="5"/>
      <c r="E29" s="5"/>
      <c r="F29" s="5"/>
      <c r="G29" s="5"/>
    </row>
    <row r="30" spans="2:8" x14ac:dyDescent="0.3">
      <c r="D30" s="5"/>
      <c r="E30" s="5"/>
      <c r="F30" s="5"/>
      <c r="G30" s="5"/>
    </row>
    <row r="31" spans="2:8" x14ac:dyDescent="0.3">
      <c r="D31" s="5"/>
      <c r="E31" s="5"/>
      <c r="F31" s="5"/>
      <c r="G31" s="5"/>
    </row>
    <row r="32" spans="2:8" x14ac:dyDescent="0.3">
      <c r="D32" s="5"/>
      <c r="E32" s="5"/>
      <c r="F32" s="5"/>
      <c r="G32" s="5"/>
    </row>
    <row r="33" spans="4:7" x14ac:dyDescent="0.3">
      <c r="D33" s="5"/>
      <c r="E33" s="5"/>
      <c r="F33" s="5"/>
      <c r="G33" s="5"/>
    </row>
    <row r="34" spans="4:7" x14ac:dyDescent="0.3">
      <c r="D34" s="5"/>
      <c r="E34" s="5"/>
      <c r="F34" s="5"/>
      <c r="G34" s="5"/>
    </row>
    <row r="35" spans="4:7" x14ac:dyDescent="0.3">
      <c r="D35" s="5"/>
      <c r="E35" s="5"/>
      <c r="F35" s="5"/>
      <c r="G35" s="5"/>
    </row>
    <row r="36" spans="4:7" x14ac:dyDescent="0.3">
      <c r="D36" s="5"/>
      <c r="E36" s="5"/>
      <c r="F36" s="5"/>
      <c r="G36" s="5"/>
    </row>
    <row r="37" spans="4:7" x14ac:dyDescent="0.3">
      <c r="D37" s="5"/>
      <c r="E37" s="5"/>
      <c r="F37" s="5"/>
      <c r="G37" s="5"/>
    </row>
    <row r="38" spans="4:7" x14ac:dyDescent="0.3">
      <c r="D38" s="5"/>
      <c r="E38" s="5"/>
      <c r="F38" s="5"/>
      <c r="G38" s="5"/>
    </row>
    <row r="39" spans="4:7" x14ac:dyDescent="0.3">
      <c r="D39" s="5"/>
      <c r="E39" s="5"/>
      <c r="F39" s="5"/>
      <c r="G39" s="5"/>
    </row>
    <row r="40" spans="4:7" x14ac:dyDescent="0.3">
      <c r="D40" s="5"/>
      <c r="E40" s="5"/>
      <c r="F40" s="5"/>
      <c r="G40" s="5"/>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1D75B-CDBD-45C1-883A-42A2814A4301}">
  <sheetPr codeName="Sheet6"/>
  <dimension ref="A1:K41"/>
  <sheetViews>
    <sheetView zoomScaleNormal="100" workbookViewId="0">
      <selection activeCell="F33" sqref="F33"/>
    </sheetView>
  </sheetViews>
  <sheetFormatPr defaultColWidth="9.1796875" defaultRowHeight="14" x14ac:dyDescent="0.3"/>
  <cols>
    <col min="1" max="1" width="45.7265625" style="2" customWidth="1"/>
    <col min="2" max="2" width="27.453125" style="2" customWidth="1"/>
    <col min="3" max="3" width="10.81640625" style="2" customWidth="1"/>
    <col min="4" max="4" width="6.26953125" style="2" customWidth="1"/>
    <col min="5" max="5" width="10" style="2" customWidth="1"/>
    <col min="6" max="6" width="12.453125" style="2" customWidth="1"/>
    <col min="7" max="7" width="17.453125" style="2" customWidth="1"/>
    <col min="8"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10</v>
      </c>
    </row>
    <row r="4" spans="1:11" x14ac:dyDescent="0.3">
      <c r="A4" s="2" t="s">
        <v>330</v>
      </c>
      <c r="B4" s="2" t="s">
        <v>89</v>
      </c>
    </row>
    <row r="5" spans="1:11" x14ac:dyDescent="0.3">
      <c r="A5" s="2" t="s">
        <v>2</v>
      </c>
      <c r="B5" s="2" t="s">
        <v>12</v>
      </c>
    </row>
    <row r="6" spans="1:11" x14ac:dyDescent="0.3">
      <c r="A6" s="2" t="s">
        <v>349</v>
      </c>
      <c r="B6" s="2" t="s">
        <v>353</v>
      </c>
    </row>
    <row r="7" spans="1:11" x14ac:dyDescent="0.3">
      <c r="A7" s="3" t="s">
        <v>3</v>
      </c>
      <c r="B7" s="3" t="s">
        <v>4</v>
      </c>
      <c r="C7" s="4"/>
      <c r="D7" s="4"/>
      <c r="E7" s="4"/>
      <c r="F7" s="4"/>
      <c r="G7" s="4"/>
      <c r="H7" s="4"/>
      <c r="I7" s="4"/>
      <c r="J7" s="4"/>
      <c r="K7" s="4"/>
    </row>
    <row r="8" spans="1:11" x14ac:dyDescent="0.3">
      <c r="A8" s="2" t="s">
        <v>5</v>
      </c>
      <c r="B8" s="2" t="s">
        <v>9</v>
      </c>
    </row>
    <row r="10" spans="1:11" ht="14.15" customHeight="1" x14ac:dyDescent="0.3"/>
    <row r="11" spans="1:11" ht="14.15" customHeight="1" x14ac:dyDescent="0.3">
      <c r="B11" s="15" t="s">
        <v>102</v>
      </c>
      <c r="C11" s="16" t="s">
        <v>103</v>
      </c>
      <c r="D11" s="17" t="s">
        <v>88</v>
      </c>
    </row>
    <row r="12" spans="1:11" x14ac:dyDescent="0.3">
      <c r="B12" s="9" t="s">
        <v>90</v>
      </c>
      <c r="C12" s="69">
        <v>267</v>
      </c>
      <c r="D12" s="10">
        <v>0.46899999999999997</v>
      </c>
    </row>
    <row r="13" spans="1:11" x14ac:dyDescent="0.3">
      <c r="B13" s="9" t="s">
        <v>91</v>
      </c>
      <c r="C13" s="69">
        <v>64</v>
      </c>
      <c r="D13" s="10">
        <v>0.11199999999999999</v>
      </c>
    </row>
    <row r="14" spans="1:11" x14ac:dyDescent="0.3">
      <c r="B14" s="9" t="s">
        <v>92</v>
      </c>
      <c r="C14" s="69">
        <v>49</v>
      </c>
      <c r="D14" s="10">
        <v>8.5999999999999993E-2</v>
      </c>
    </row>
    <row r="15" spans="1:11" x14ac:dyDescent="0.3">
      <c r="B15" s="9" t="s">
        <v>93</v>
      </c>
      <c r="C15" s="69">
        <v>47</v>
      </c>
      <c r="D15" s="10">
        <v>8.199999999999999E-2</v>
      </c>
    </row>
    <row r="16" spans="1:11" x14ac:dyDescent="0.3">
      <c r="B16" s="9" t="s">
        <v>94</v>
      </c>
      <c r="C16" s="69">
        <v>46</v>
      </c>
      <c r="D16" s="10">
        <v>8.1000000000000003E-2</v>
      </c>
    </row>
    <row r="17" spans="2:7" x14ac:dyDescent="0.3">
      <c r="B17" s="9" t="s">
        <v>95</v>
      </c>
      <c r="C17" s="69">
        <v>32</v>
      </c>
      <c r="D17" s="10">
        <v>5.5999999999999994E-2</v>
      </c>
    </row>
    <row r="18" spans="2:7" x14ac:dyDescent="0.3">
      <c r="B18" s="9" t="s">
        <v>96</v>
      </c>
      <c r="C18" s="69">
        <v>25</v>
      </c>
      <c r="D18" s="10">
        <v>4.4000000000000004E-2</v>
      </c>
    </row>
    <row r="19" spans="2:7" ht="15" customHeight="1" x14ac:dyDescent="0.3">
      <c r="B19" s="9" t="s">
        <v>97</v>
      </c>
      <c r="C19" s="69">
        <v>18</v>
      </c>
      <c r="D19" s="10">
        <v>3.2000000000000001E-2</v>
      </c>
    </row>
    <row r="20" spans="2:7" x14ac:dyDescent="0.3">
      <c r="B20" s="9" t="s">
        <v>98</v>
      </c>
      <c r="C20" s="69">
        <v>12</v>
      </c>
      <c r="D20" s="10">
        <v>2.1000000000000001E-2</v>
      </c>
    </row>
    <row r="21" spans="2:7" ht="15" customHeight="1" x14ac:dyDescent="0.3">
      <c r="B21" s="9" t="s">
        <v>99</v>
      </c>
      <c r="C21" s="69">
        <v>6</v>
      </c>
      <c r="D21" s="10">
        <v>1.0500000000000001E-2</v>
      </c>
    </row>
    <row r="22" spans="2:7" x14ac:dyDescent="0.3">
      <c r="B22" s="9" t="s">
        <v>100</v>
      </c>
      <c r="C22" s="69">
        <v>4</v>
      </c>
      <c r="D22" s="10">
        <v>6.9999999999999993E-3</v>
      </c>
    </row>
    <row r="23" spans="2:7" x14ac:dyDescent="0.3">
      <c r="B23" s="11" t="s">
        <v>101</v>
      </c>
      <c r="C23" s="70">
        <v>0</v>
      </c>
      <c r="D23" s="14">
        <v>0</v>
      </c>
    </row>
    <row r="24" spans="2:7" x14ac:dyDescent="0.3">
      <c r="B24" s="11" t="s">
        <v>15</v>
      </c>
      <c r="C24" s="12">
        <v>571</v>
      </c>
      <c r="D24" s="14">
        <v>1</v>
      </c>
    </row>
    <row r="30" spans="2:7" x14ac:dyDescent="0.3">
      <c r="D30" s="5"/>
      <c r="E30" s="5"/>
      <c r="F30" s="5"/>
      <c r="G30" s="5"/>
    </row>
    <row r="31" spans="2:7" x14ac:dyDescent="0.3">
      <c r="D31" s="5"/>
      <c r="E31" s="5"/>
      <c r="F31" s="5"/>
      <c r="G31" s="5"/>
    </row>
    <row r="32" spans="2:7" x14ac:dyDescent="0.3">
      <c r="D32" s="5"/>
      <c r="E32" s="5"/>
      <c r="F32" s="5"/>
      <c r="G32" s="5"/>
    </row>
    <row r="33" spans="4:7" x14ac:dyDescent="0.3">
      <c r="D33" s="5"/>
      <c r="E33" s="5"/>
      <c r="F33" s="5"/>
      <c r="G33" s="5"/>
    </row>
    <row r="34" spans="4:7" x14ac:dyDescent="0.3">
      <c r="D34" s="5"/>
      <c r="E34" s="5"/>
      <c r="F34" s="5"/>
      <c r="G34" s="5"/>
    </row>
    <row r="35" spans="4:7" x14ac:dyDescent="0.3">
      <c r="D35" s="5"/>
      <c r="E35" s="5"/>
      <c r="F35" s="5"/>
      <c r="G35" s="5"/>
    </row>
    <row r="36" spans="4:7" x14ac:dyDescent="0.3">
      <c r="D36" s="5"/>
      <c r="E36" s="5"/>
      <c r="F36" s="5"/>
      <c r="G36" s="5"/>
    </row>
    <row r="37" spans="4:7" x14ac:dyDescent="0.3">
      <c r="D37" s="5"/>
      <c r="E37" s="5"/>
      <c r="F37" s="5"/>
      <c r="G37" s="5"/>
    </row>
    <row r="38" spans="4:7" x14ac:dyDescent="0.3">
      <c r="D38" s="5"/>
      <c r="E38" s="5"/>
      <c r="F38" s="5"/>
      <c r="G38" s="5"/>
    </row>
    <row r="39" spans="4:7" x14ac:dyDescent="0.3">
      <c r="D39" s="5"/>
      <c r="E39" s="5"/>
      <c r="F39" s="5"/>
      <c r="G39" s="5"/>
    </row>
    <row r="40" spans="4:7" x14ac:dyDescent="0.3">
      <c r="D40" s="5"/>
      <c r="E40" s="5"/>
      <c r="F40" s="5"/>
      <c r="G40" s="5"/>
    </row>
    <row r="41" spans="4:7" x14ac:dyDescent="0.3">
      <c r="D41" s="5"/>
      <c r="E41" s="5"/>
      <c r="F41" s="5"/>
      <c r="G41" s="5"/>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C5665-60C5-4154-9E76-251D798BF644}">
  <sheetPr codeName="Sheet7"/>
  <dimension ref="A1:K38"/>
  <sheetViews>
    <sheetView topLeftCell="A7" zoomScaleNormal="100" workbookViewId="0">
      <selection activeCell="B6" sqref="B6"/>
    </sheetView>
  </sheetViews>
  <sheetFormatPr defaultColWidth="9.1796875" defaultRowHeight="14" x14ac:dyDescent="0.3"/>
  <cols>
    <col min="1" max="1" width="45.7265625" style="2" customWidth="1"/>
    <col min="2" max="2" width="15.453125" style="2" customWidth="1"/>
    <col min="3" max="3" width="12.453125" style="2" customWidth="1"/>
    <col min="4" max="4" width="8.26953125" style="2" customWidth="1"/>
    <col min="5" max="5" width="10" style="2" customWidth="1"/>
    <col min="6" max="6" width="12.453125" style="2" customWidth="1"/>
    <col min="7" max="7" width="17.453125" style="2" customWidth="1"/>
    <col min="8" max="8" width="10.1796875" style="2" customWidth="1"/>
    <col min="9" max="9" width="10.453125" style="2" customWidth="1"/>
    <col min="10" max="16384" width="9.1796875" style="2"/>
  </cols>
  <sheetData>
    <row r="1" spans="1:11" ht="50.5" customHeight="1" x14ac:dyDescent="0.3"/>
    <row r="2" spans="1:11" x14ac:dyDescent="0.3">
      <c r="A2" s="2" t="s">
        <v>0</v>
      </c>
      <c r="B2" s="2" t="s">
        <v>306</v>
      </c>
    </row>
    <row r="3" spans="1:11" x14ac:dyDescent="0.3">
      <c r="A3" s="2" t="s">
        <v>1</v>
      </c>
      <c r="B3" s="2" t="s">
        <v>10</v>
      </c>
    </row>
    <row r="4" spans="1:11" x14ac:dyDescent="0.3">
      <c r="A4" s="2" t="s">
        <v>331</v>
      </c>
      <c r="B4" s="2" t="s">
        <v>104</v>
      </c>
    </row>
    <row r="5" spans="1:11" x14ac:dyDescent="0.3">
      <c r="A5" s="2" t="s">
        <v>2</v>
      </c>
      <c r="B5" s="2" t="s">
        <v>12</v>
      </c>
    </row>
    <row r="6" spans="1:11" x14ac:dyDescent="0.3">
      <c r="A6" s="2" t="s">
        <v>349</v>
      </c>
      <c r="B6" s="2" t="s">
        <v>354</v>
      </c>
    </row>
    <row r="7" spans="1:11" x14ac:dyDescent="0.3">
      <c r="A7" s="3" t="s">
        <v>3</v>
      </c>
      <c r="B7" s="3" t="s">
        <v>4</v>
      </c>
      <c r="C7" s="4"/>
      <c r="D7" s="4"/>
      <c r="E7" s="4"/>
      <c r="F7" s="4"/>
      <c r="G7" s="4"/>
      <c r="H7" s="4"/>
      <c r="I7" s="4"/>
      <c r="J7" s="4"/>
      <c r="K7" s="4"/>
    </row>
    <row r="8" spans="1:11" x14ac:dyDescent="0.3">
      <c r="A8" s="2" t="s">
        <v>5</v>
      </c>
      <c r="B8" s="2" t="s">
        <v>9</v>
      </c>
    </row>
    <row r="12" spans="1:11" x14ac:dyDescent="0.3">
      <c r="B12" s="15" t="s">
        <v>6</v>
      </c>
      <c r="C12" s="16" t="s">
        <v>115</v>
      </c>
      <c r="D12" s="17" t="s">
        <v>88</v>
      </c>
    </row>
    <row r="13" spans="1:11" x14ac:dyDescent="0.3">
      <c r="B13" s="130" t="s">
        <v>105</v>
      </c>
      <c r="C13" s="89">
        <v>9768</v>
      </c>
      <c r="D13" s="71">
        <v>0.40559730930531912</v>
      </c>
    </row>
    <row r="14" spans="1:11" x14ac:dyDescent="0.3">
      <c r="B14" s="57" t="s">
        <v>106</v>
      </c>
      <c r="C14" s="58">
        <v>5238</v>
      </c>
      <c r="D14" s="10">
        <v>0.21749782003903168</v>
      </c>
    </row>
    <row r="15" spans="1:11" x14ac:dyDescent="0.3">
      <c r="B15" s="57" t="s">
        <v>107</v>
      </c>
      <c r="C15" s="58">
        <v>3769</v>
      </c>
      <c r="D15" s="10">
        <v>0.15650043599219365</v>
      </c>
    </row>
    <row r="16" spans="1:11" ht="15" customHeight="1" x14ac:dyDescent="0.3">
      <c r="B16" s="57" t="s">
        <v>108</v>
      </c>
      <c r="C16" s="58">
        <v>2192</v>
      </c>
      <c r="D16" s="10">
        <v>9.1018560810530252E-2</v>
      </c>
    </row>
    <row r="17" spans="2:7" x14ac:dyDescent="0.3">
      <c r="B17" s="57" t="s">
        <v>109</v>
      </c>
      <c r="C17" s="58">
        <v>1280</v>
      </c>
      <c r="D17" s="10">
        <v>5.3149524560893578E-2</v>
      </c>
    </row>
    <row r="18" spans="2:7" ht="15" customHeight="1" x14ac:dyDescent="0.3">
      <c r="B18" s="57" t="s">
        <v>110</v>
      </c>
      <c r="C18" s="58">
        <v>519</v>
      </c>
      <c r="D18" s="10">
        <v>2.1550471286799818E-2</v>
      </c>
    </row>
    <row r="19" spans="2:7" x14ac:dyDescent="0.3">
      <c r="B19" s="57" t="s">
        <v>111</v>
      </c>
      <c r="C19" s="58">
        <v>409</v>
      </c>
      <c r="D19" s="10">
        <v>1.6982934019848024E-2</v>
      </c>
    </row>
    <row r="20" spans="2:7" x14ac:dyDescent="0.3">
      <c r="B20" s="57" t="s">
        <v>112</v>
      </c>
      <c r="C20" s="58">
        <v>341</v>
      </c>
      <c r="D20" s="10">
        <v>1.4159365527550554E-2</v>
      </c>
    </row>
    <row r="21" spans="2:7" x14ac:dyDescent="0.3">
      <c r="B21" s="57" t="s">
        <v>113</v>
      </c>
      <c r="C21" s="58">
        <v>228</v>
      </c>
      <c r="D21" s="10">
        <v>9.4672590624091685E-3</v>
      </c>
    </row>
    <row r="22" spans="2:7" x14ac:dyDescent="0.3">
      <c r="B22" s="57" t="s">
        <v>114</v>
      </c>
      <c r="C22" s="58">
        <v>158</v>
      </c>
      <c r="D22" s="10">
        <v>6.5606444379853008E-3</v>
      </c>
    </row>
    <row r="23" spans="2:7" x14ac:dyDescent="0.3">
      <c r="B23" s="57" t="s">
        <v>121</v>
      </c>
      <c r="C23" s="58">
        <v>64</v>
      </c>
      <c r="D23" s="10">
        <v>2.6574762280446788E-3</v>
      </c>
    </row>
    <row r="24" spans="2:7" x14ac:dyDescent="0.3">
      <c r="B24" s="57" t="s">
        <v>120</v>
      </c>
      <c r="C24" s="58">
        <v>60</v>
      </c>
      <c r="D24" s="10">
        <v>2.4913839637918864E-3</v>
      </c>
    </row>
    <row r="25" spans="2:7" x14ac:dyDescent="0.3">
      <c r="B25" s="57" t="s">
        <v>118</v>
      </c>
      <c r="C25" s="58">
        <v>35</v>
      </c>
      <c r="D25" s="10">
        <v>1.4533073122119336E-3</v>
      </c>
    </row>
    <row r="26" spans="2:7" x14ac:dyDescent="0.3">
      <c r="B26" s="57" t="s">
        <v>119</v>
      </c>
      <c r="C26" s="58">
        <v>12</v>
      </c>
      <c r="D26" s="10">
        <v>4.9827679275837725E-4</v>
      </c>
    </row>
    <row r="27" spans="2:7" x14ac:dyDescent="0.3">
      <c r="B27" s="61" t="s">
        <v>117</v>
      </c>
      <c r="C27" s="62">
        <v>10</v>
      </c>
      <c r="D27" s="14">
        <v>4.1523066063198108E-4</v>
      </c>
      <c r="E27" s="5"/>
      <c r="F27" s="5"/>
      <c r="G27" s="5"/>
    </row>
    <row r="28" spans="2:7" x14ac:dyDescent="0.3">
      <c r="B28" s="131" t="s">
        <v>116</v>
      </c>
      <c r="C28" s="62">
        <v>24083</v>
      </c>
      <c r="D28" s="14">
        <v>1</v>
      </c>
      <c r="E28" s="5"/>
      <c r="F28" s="5"/>
      <c r="G28" s="5"/>
    </row>
    <row r="29" spans="2:7" x14ac:dyDescent="0.3">
      <c r="E29" s="5"/>
      <c r="F29" s="5"/>
      <c r="G29" s="5"/>
    </row>
    <row r="30" spans="2:7" x14ac:dyDescent="0.3">
      <c r="E30" s="5"/>
      <c r="F30" s="5"/>
      <c r="G30" s="5"/>
    </row>
    <row r="31" spans="2:7" x14ac:dyDescent="0.3">
      <c r="E31" s="5"/>
      <c r="F31" s="5"/>
      <c r="G31" s="5"/>
    </row>
    <row r="32" spans="2:7" x14ac:dyDescent="0.3">
      <c r="E32" s="5"/>
      <c r="F32" s="5"/>
      <c r="G32" s="5"/>
    </row>
    <row r="33" spans="5:7" x14ac:dyDescent="0.3">
      <c r="E33" s="5"/>
      <c r="F33" s="5"/>
      <c r="G33" s="5"/>
    </row>
    <row r="34" spans="5:7" x14ac:dyDescent="0.3">
      <c r="E34" s="5"/>
      <c r="F34" s="5"/>
      <c r="G34" s="5"/>
    </row>
    <row r="35" spans="5:7" x14ac:dyDescent="0.3">
      <c r="E35" s="5"/>
      <c r="F35" s="5"/>
      <c r="G35" s="5"/>
    </row>
    <row r="36" spans="5:7" x14ac:dyDescent="0.3">
      <c r="E36" s="5"/>
      <c r="F36" s="5"/>
      <c r="G36" s="5"/>
    </row>
    <row r="37" spans="5:7" x14ac:dyDescent="0.3">
      <c r="E37" s="5"/>
      <c r="F37" s="5"/>
      <c r="G37" s="5"/>
    </row>
    <row r="38" spans="5:7" x14ac:dyDescent="0.3">
      <c r="E38" s="5"/>
      <c r="F38" s="5"/>
      <c r="G38" s="5"/>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B12C-45E4-4562-B494-380370DCC846}">
  <sheetPr codeName="Sheet8"/>
  <dimension ref="A1:J36"/>
  <sheetViews>
    <sheetView zoomScaleNormal="100" workbookViewId="0">
      <selection activeCell="I29" sqref="I29"/>
    </sheetView>
  </sheetViews>
  <sheetFormatPr defaultColWidth="9.1796875" defaultRowHeight="14" x14ac:dyDescent="0.3"/>
  <cols>
    <col min="1" max="1" width="45.7265625" style="2" customWidth="1"/>
    <col min="2" max="2" width="11.1796875" style="2" customWidth="1"/>
    <col min="3" max="4" width="11.81640625" style="2" customWidth="1"/>
    <col min="5" max="5" width="11.1796875" style="2" customWidth="1"/>
    <col min="6" max="6" width="10.81640625" style="2" customWidth="1"/>
    <col min="7" max="7" width="11.1796875" style="2" customWidth="1"/>
    <col min="8" max="8" width="10.81640625" style="2" customWidth="1"/>
    <col min="9" max="9" width="9.1796875" style="2" customWidth="1"/>
    <col min="10" max="10" width="8.1796875" style="2" customWidth="1"/>
    <col min="11" max="11" width="7" style="2" customWidth="1"/>
    <col min="12" max="12" width="6.1796875" style="2" bestFit="1" customWidth="1"/>
    <col min="13" max="13" width="7" style="2" bestFit="1" customWidth="1"/>
    <col min="14" max="16384" width="9.1796875" style="2"/>
  </cols>
  <sheetData>
    <row r="1" spans="1:10" ht="50.5" customHeight="1" x14ac:dyDescent="0.3"/>
    <row r="2" spans="1:10" x14ac:dyDescent="0.3">
      <c r="A2" s="2" t="s">
        <v>0</v>
      </c>
      <c r="B2" s="2" t="s">
        <v>306</v>
      </c>
    </row>
    <row r="3" spans="1:10" x14ac:dyDescent="0.3">
      <c r="A3" s="2" t="s">
        <v>1</v>
      </c>
      <c r="B3" s="2" t="s">
        <v>10</v>
      </c>
    </row>
    <row r="4" spans="1:10" x14ac:dyDescent="0.3">
      <c r="A4" s="2" t="s">
        <v>332</v>
      </c>
      <c r="B4" s="2" t="s">
        <v>122</v>
      </c>
    </row>
    <row r="5" spans="1:10" x14ac:dyDescent="0.3">
      <c r="A5" s="2" t="s">
        <v>2</v>
      </c>
      <c r="B5" s="2" t="s">
        <v>12</v>
      </c>
    </row>
    <row r="6" spans="1:10" x14ac:dyDescent="0.3">
      <c r="A6" s="3" t="s">
        <v>3</v>
      </c>
      <c r="B6" s="3" t="s">
        <v>4</v>
      </c>
      <c r="C6" s="81"/>
      <c r="D6" s="81"/>
      <c r="E6" s="81"/>
      <c r="F6" s="81"/>
      <c r="G6" s="81"/>
      <c r="H6" s="81"/>
      <c r="I6" s="81"/>
      <c r="J6" s="81"/>
    </row>
    <row r="7" spans="1:10" x14ac:dyDescent="0.3">
      <c r="A7" s="2" t="s">
        <v>5</v>
      </c>
      <c r="B7" s="2" t="s">
        <v>9</v>
      </c>
    </row>
    <row r="9" spans="1:10" ht="14.15" customHeight="1" x14ac:dyDescent="0.3"/>
    <row r="10" spans="1:10" ht="15" customHeight="1" x14ac:dyDescent="0.3"/>
    <row r="11" spans="1:10" x14ac:dyDescent="0.3">
      <c r="B11" s="77" t="s">
        <v>13</v>
      </c>
    </row>
    <row r="12" spans="1:10" x14ac:dyDescent="0.3">
      <c r="B12" s="35"/>
      <c r="C12" s="84" t="s">
        <v>15</v>
      </c>
      <c r="D12" s="82" t="s">
        <v>356</v>
      </c>
      <c r="E12" s="82" t="s">
        <v>357</v>
      </c>
      <c r="F12" s="82" t="s">
        <v>355</v>
      </c>
      <c r="G12" s="82" t="s">
        <v>300</v>
      </c>
      <c r="H12" s="75" t="s">
        <v>123</v>
      </c>
    </row>
    <row r="13" spans="1:10" x14ac:dyDescent="0.3">
      <c r="B13" s="31" t="s">
        <v>115</v>
      </c>
      <c r="C13" s="58">
        <v>29164578</v>
      </c>
      <c r="D13" s="58">
        <v>23677744</v>
      </c>
      <c r="E13" s="58">
        <v>2393549</v>
      </c>
      <c r="F13" s="58">
        <v>1483066</v>
      </c>
      <c r="G13" s="58">
        <v>512313</v>
      </c>
      <c r="H13" s="78">
        <v>1097906</v>
      </c>
    </row>
    <row r="14" spans="1:10" ht="15" customHeight="1" x14ac:dyDescent="0.3">
      <c r="B14" s="83" t="s">
        <v>88</v>
      </c>
      <c r="C14" s="76">
        <v>1</v>
      </c>
      <c r="D14" s="76">
        <v>0.81186650463449184</v>
      </c>
      <c r="E14" s="76">
        <v>8.2070414322470225E-2</v>
      </c>
      <c r="F14" s="76">
        <v>5.0851618699917417E-2</v>
      </c>
      <c r="G14" s="76">
        <v>1.7566275088910937E-2</v>
      </c>
      <c r="H14" s="76">
        <v>3.7645187254209539E-2</v>
      </c>
    </row>
    <row r="15" spans="1:10" x14ac:dyDescent="0.3">
      <c r="B15" s="73"/>
      <c r="C15" s="72"/>
      <c r="D15" s="72"/>
      <c r="E15" s="72"/>
      <c r="F15" s="80"/>
      <c r="G15" s="80"/>
      <c r="H15" s="80"/>
    </row>
    <row r="16" spans="1:10" x14ac:dyDescent="0.3">
      <c r="B16" s="73"/>
      <c r="C16" s="72"/>
      <c r="D16" s="72"/>
      <c r="E16" s="72"/>
      <c r="F16" s="80"/>
      <c r="G16" s="80"/>
      <c r="H16" s="80"/>
    </row>
    <row r="17" spans="2:8" x14ac:dyDescent="0.3">
      <c r="B17" s="77" t="s">
        <v>46</v>
      </c>
    </row>
    <row r="18" spans="2:8" x14ac:dyDescent="0.3">
      <c r="B18" s="35"/>
      <c r="C18" s="84" t="s">
        <v>15</v>
      </c>
      <c r="D18" s="82" t="s">
        <v>356</v>
      </c>
      <c r="E18" s="82" t="s">
        <v>300</v>
      </c>
      <c r="F18" s="82" t="s">
        <v>357</v>
      </c>
      <c r="G18" s="82" t="s">
        <v>355</v>
      </c>
      <c r="H18" s="75" t="s">
        <v>123</v>
      </c>
    </row>
    <row r="19" spans="2:8" x14ac:dyDescent="0.3">
      <c r="B19" s="31" t="s">
        <v>115</v>
      </c>
      <c r="C19" s="58">
        <v>24083</v>
      </c>
      <c r="D19" s="58">
        <v>23144</v>
      </c>
      <c r="E19" s="58">
        <v>862</v>
      </c>
      <c r="F19" s="58">
        <v>65</v>
      </c>
      <c r="G19" s="58">
        <v>10</v>
      </c>
      <c r="H19" s="78">
        <v>2</v>
      </c>
    </row>
    <row r="20" spans="2:8" x14ac:dyDescent="0.3">
      <c r="B20" s="83" t="s">
        <v>88</v>
      </c>
      <c r="C20" s="76">
        <v>1</v>
      </c>
      <c r="D20" s="76">
        <v>0.96100984096665698</v>
      </c>
      <c r="E20" s="76">
        <v>3.579288294647677E-2</v>
      </c>
      <c r="F20" s="79">
        <v>2.698999294107877E-3</v>
      </c>
      <c r="G20" s="79">
        <v>4.1523066063198108E-4</v>
      </c>
      <c r="H20" s="74">
        <v>8.3046132126396213E-5</v>
      </c>
    </row>
    <row r="29" spans="2:8" x14ac:dyDescent="0.3">
      <c r="B29" s="58"/>
      <c r="C29" s="58"/>
      <c r="D29" s="58"/>
      <c r="E29" s="58"/>
      <c r="F29" s="58"/>
    </row>
    <row r="30" spans="2:8" x14ac:dyDescent="0.3">
      <c r="C30" s="5"/>
      <c r="D30" s="5"/>
      <c r="E30" s="5"/>
      <c r="F30" s="5"/>
    </row>
    <row r="31" spans="2:8" x14ac:dyDescent="0.3">
      <c r="C31" s="5"/>
      <c r="D31" s="5"/>
      <c r="E31" s="5"/>
      <c r="F31" s="5"/>
    </row>
    <row r="32" spans="2:8" x14ac:dyDescent="0.3">
      <c r="C32" s="5"/>
      <c r="D32" s="5"/>
      <c r="E32" s="5"/>
      <c r="F32" s="5"/>
    </row>
    <row r="33" spans="3:6" x14ac:dyDescent="0.3">
      <c r="C33" s="5"/>
      <c r="D33" s="5"/>
      <c r="E33" s="5"/>
      <c r="F33" s="5"/>
    </row>
    <row r="34" spans="3:6" x14ac:dyDescent="0.3">
      <c r="C34" s="5"/>
      <c r="D34" s="5"/>
      <c r="E34" s="5"/>
      <c r="F34" s="5"/>
    </row>
    <row r="35" spans="3:6" x14ac:dyDescent="0.3">
      <c r="C35" s="5"/>
      <c r="D35" s="5"/>
      <c r="E35" s="5"/>
      <c r="F35" s="5"/>
    </row>
    <row r="36" spans="3:6" x14ac:dyDescent="0.3">
      <c r="C36" s="5"/>
      <c r="D36" s="5"/>
      <c r="E36" s="5"/>
      <c r="F36" s="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fa565ab-f492-43aa-99e2-162bf9cf14ab">
      <Terms xmlns="http://schemas.microsoft.com/office/infopath/2007/PartnerControls"/>
    </lcf76f155ced4ddcb4097134ff3c332f>
    <TaxCatchAll xmlns="849ab48e-b364-43b8-ad4a-c58b3fa688c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C7B91511EDF54EB76FFB4521E2F5FB" ma:contentTypeVersion="15" ma:contentTypeDescription="Create a new document." ma:contentTypeScope="" ma:versionID="a6449f1b3ce0bdddb65339eb356d896f">
  <xsd:schema xmlns:xsd="http://www.w3.org/2001/XMLSchema" xmlns:xs="http://www.w3.org/2001/XMLSchema" xmlns:p="http://schemas.microsoft.com/office/2006/metadata/properties" xmlns:ns2="7fa565ab-f492-43aa-99e2-162bf9cf14ab" xmlns:ns3="849ab48e-b364-43b8-ad4a-c58b3fa688c4" targetNamespace="http://schemas.microsoft.com/office/2006/metadata/properties" ma:root="true" ma:fieldsID="03afa54f4b88f3b4ee05cc7f1294f94d" ns2:_="" ns3:_="">
    <xsd:import namespace="7fa565ab-f492-43aa-99e2-162bf9cf14ab"/>
    <xsd:import namespace="849ab48e-b364-43b8-ad4a-c58b3fa688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a565ab-f492-43aa-99e2-162bf9cf14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49ab48e-b364-43b8-ad4a-c58b3fa688c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76b041b-eb68-4d71-a6be-411ec8b55b92}" ma:internalName="TaxCatchAll" ma:showField="CatchAllData" ma:web="849ab48e-b364-43b8-ad4a-c58b3fa688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E6BC1A-DD38-45B8-A17B-0B64A42E6126}">
  <ds:schemaRefs>
    <ds:schemaRef ds:uri="http://www.w3.org/XML/1998/namespace"/>
    <ds:schemaRef ds:uri="849ab48e-b364-43b8-ad4a-c58b3fa688c4"/>
    <ds:schemaRef ds:uri="http://purl.org/dc/terms/"/>
    <ds:schemaRef ds:uri="7fa565ab-f492-43aa-99e2-162bf9cf14ab"/>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D93908-C409-4ED3-B3C0-CFCA4B9738FE}">
  <ds:schemaRefs>
    <ds:schemaRef ds:uri="http://schemas.microsoft.com/sharepoint/v3/contenttype/forms"/>
  </ds:schemaRefs>
</ds:datastoreItem>
</file>

<file path=customXml/itemProps3.xml><?xml version="1.0" encoding="utf-8"?>
<ds:datastoreItem xmlns:ds="http://schemas.openxmlformats.org/officeDocument/2006/customXml" ds:itemID="{8319E981-E4AD-490E-B771-B019EB8F80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a565ab-f492-43aa-99e2-162bf9cf14ab"/>
    <ds:schemaRef ds:uri="849ab48e-b364-43b8-ad4a-c58b3fa68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lpstr>Figure 18</vt:lpstr>
      <vt:lpstr>Figure 19</vt:lpstr>
      <vt:lpstr>Figure 20</vt:lpstr>
      <vt:lpstr>Figure 21</vt:lpstr>
      <vt:lpstr>Figure 22</vt:lpstr>
      <vt:lpstr>Figure 23</vt:lpstr>
      <vt:lpstr>Figure 24</vt:lpstr>
      <vt:lpstr>Figure 25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Georgina Carver</dc:creator>
  <cp:keywords/>
  <dc:description/>
  <cp:lastModifiedBy>Georgina Carver</cp:lastModifiedBy>
  <cp:revision/>
  <dcterms:created xsi:type="dcterms:W3CDTF">2024-04-19T13:53:06Z</dcterms:created>
  <dcterms:modified xsi:type="dcterms:W3CDTF">2024-06-04T12:45:31Z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0x01010082C7B91511EDF54EB76FFB4521E2F5FB</vt:lpwstr>
  </property>
  <property fmtid="{D5CDD505-2E9C-101B-9397-08002B2CF9AE}" pid="3" name="MediaServiceImageTags">
    <vt:lpwstr/>
  </property>
</Properties>
</file>