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dipr-fs01\home$\georginac\Desktop\Disability data in Kenya\"/>
    </mc:Choice>
  </mc:AlternateContent>
  <xr:revisionPtr revIDLastSave="0" documentId="13_ncr:1_{0F4D3A58-45BB-47EB-AF7F-DD7372C66120}" xr6:coauthVersionLast="47" xr6:coauthVersionMax="47" xr10:uidLastSave="{00000000-0000-0000-0000-000000000000}"/>
  <bookViews>
    <workbookView xWindow="-110" yWindow="-110" windowWidth="19420" windowHeight="10420" activeTab="5" xr2:uid="{D2DF6A24-27DD-4E3E-9BD6-662D0CB67669}"/>
  </bookViews>
  <sheets>
    <sheet name="Figure 1" sheetId="60" r:id="rId1"/>
    <sheet name="Figure 2" sheetId="65" r:id="rId2"/>
    <sheet name="Figure 3" sheetId="1" r:id="rId3"/>
    <sheet name="Figure 4" sheetId="62" r:id="rId4"/>
    <sheet name="Figure 5" sheetId="59" r:id="rId5"/>
    <sheet name="Figure 6" sheetId="63"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#REF!</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#REF!</definedName>
    <definedName name="\C" localSheetId="0">#REF!</definedName>
    <definedName name="\C" localSheetId="1">#REF!</definedName>
    <definedName name="\C" localSheetId="2">#REF!</definedName>
    <definedName name="\C" localSheetId="3">#REF!</definedName>
    <definedName name="\C" localSheetId="4">#REF!</definedName>
    <definedName name="\C" localSheetId="5">#REF!</definedName>
    <definedName name="\C">#REF!</definedName>
    <definedName name="\D" localSheetId="0">#REF!</definedName>
    <definedName name="\D" localSheetId="1">#REF!</definedName>
    <definedName name="\D" localSheetId="2">#REF!</definedName>
    <definedName name="\D" localSheetId="3">#REF!</definedName>
    <definedName name="\D" localSheetId="4">#REF!</definedName>
    <definedName name="\D" localSheetId="5">#REF!</definedName>
    <definedName name="\D">#REF!</definedName>
    <definedName name="\E" localSheetId="0">#REF!</definedName>
    <definedName name="\E" localSheetId="1">#REF!</definedName>
    <definedName name="\E" localSheetId="2">#REF!</definedName>
    <definedName name="\E" localSheetId="3">#REF!</definedName>
    <definedName name="\E" localSheetId="4">#REF!</definedName>
    <definedName name="\E" localSheetId="5">#REF!</definedName>
    <definedName name="\E">#REF!</definedName>
    <definedName name="\F" localSheetId="0">#REF!</definedName>
    <definedName name="\F" localSheetId="1">#REF!</definedName>
    <definedName name="\F" localSheetId="2">#REF!</definedName>
    <definedName name="\F" localSheetId="3">#REF!</definedName>
    <definedName name="\F" localSheetId="4">#REF!</definedName>
    <definedName name="\F" localSheetId="5">#REF!</definedName>
    <definedName name="\F">#REF!</definedName>
    <definedName name="\G" localSheetId="0">#REF!</definedName>
    <definedName name="\G" localSheetId="1">#REF!</definedName>
    <definedName name="\G" localSheetId="2">#REF!</definedName>
    <definedName name="\G" localSheetId="3">#REF!</definedName>
    <definedName name="\G" localSheetId="4">#REF!</definedName>
    <definedName name="\G" localSheetId="5">#REF!</definedName>
    <definedName name="\G">#REF!</definedName>
    <definedName name="\M" localSheetId="0">#REF!</definedName>
    <definedName name="\M" localSheetId="1">#REF!</definedName>
    <definedName name="\M" localSheetId="2">#REF!</definedName>
    <definedName name="\M" localSheetId="3">#REF!</definedName>
    <definedName name="\M" localSheetId="4">#REF!</definedName>
    <definedName name="\M" localSheetId="5">#REF!</definedName>
    <definedName name="\M">#REF!</definedName>
    <definedName name="\Y" localSheetId="0">#REF!</definedName>
    <definedName name="\Y" localSheetId="1">#REF!</definedName>
    <definedName name="\Y" localSheetId="2">#REF!</definedName>
    <definedName name="\Y" localSheetId="3">#REF!</definedName>
    <definedName name="\Y" localSheetId="4">#REF!</definedName>
    <definedName name="\Y" localSheetId="5">#REF!</definedName>
    <definedName name="\Y">#REF!</definedName>
    <definedName name="\Z" localSheetId="0">#REF!</definedName>
    <definedName name="\Z" localSheetId="1">#REF!</definedName>
    <definedName name="\Z" localSheetId="2">#REF!</definedName>
    <definedName name="\Z" localSheetId="3">#REF!</definedName>
    <definedName name="\Z" localSheetId="4">#REF!</definedName>
    <definedName name="\Z" localSheetId="5">#REF!</definedName>
    <definedName name="\Z">#REF!</definedName>
    <definedName name="_EX9596" localSheetId="0">#REF!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#REF!</definedName>
    <definedName name="_Key1" localSheetId="0"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hidden="1">#REF!</definedName>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#REF!</definedName>
    <definedName name="adrra" localSheetId="0">#REF!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#REF!</definedName>
    <definedName name="ALLSDR" localSheetId="0">#REF!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#REF!</definedName>
    <definedName name="ase" localSheetId="0">#REF!</definedName>
    <definedName name="ase" localSheetId="1">#REF!</definedName>
    <definedName name="ase" localSheetId="2">#REF!</definedName>
    <definedName name="ase" localSheetId="3">#REF!</definedName>
    <definedName name="ase" localSheetId="4">#REF!</definedName>
    <definedName name="ase" localSheetId="5">#REF!</definedName>
    <definedName name="ase">#REF!</definedName>
    <definedName name="aser" localSheetId="0">#REF!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#REF!</definedName>
    <definedName name="asraa" localSheetId="0">#REF!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#REF!</definedName>
    <definedName name="ASSUM" localSheetId="0">#REF!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#REF!</definedName>
    <definedName name="cc" localSheetId="0">#REF!</definedName>
    <definedName name="cc" localSheetId="1">#REF!</definedName>
    <definedName name="cc" localSheetId="2">#REF!</definedName>
    <definedName name="cc" localSheetId="3">#REF!</definedName>
    <definedName name="cc" localSheetId="4">#REF!</definedName>
    <definedName name="cc" localSheetId="5">#REF!</definedName>
    <definedName name="cc">#REF!</definedName>
    <definedName name="countries">[2]lists!$A$2:$A$190</definedName>
    <definedName name="Crt" localSheetId="0">#REF!</definedName>
    <definedName name="Crt" localSheetId="1">#REF!</definedName>
    <definedName name="Crt" localSheetId="2">#REF!</definedName>
    <definedName name="Crt" localSheetId="3">#REF!</definedName>
    <definedName name="Crt" localSheetId="4">#REF!</definedName>
    <definedName name="Crt" localSheetId="5">#REF!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#REF!</definedName>
    <definedName name="dd" localSheetId="0">#REF!</definedName>
    <definedName name="dd" localSheetId="1">#REF!</definedName>
    <definedName name="dd" localSheetId="2">#REF!</definedName>
    <definedName name="dd" localSheetId="3">#REF!</definedName>
    <definedName name="dd" localSheetId="4">#REF!</definedName>
    <definedName name="dd" localSheetId="5">#REF!</definedName>
    <definedName name="dd">#REF!</definedName>
    <definedName name="Deal_Date">'[1]Inter-Bank'!$B$5</definedName>
    <definedName name="DEBT" localSheetId="0">#REF!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#REF!</definedName>
    <definedName name="ee" localSheetId="0">#REF!</definedName>
    <definedName name="ee" localSheetId="1">#REF!</definedName>
    <definedName name="ee" localSheetId="2">#REF!</definedName>
    <definedName name="ee" localSheetId="3">#REF!</definedName>
    <definedName name="ee" localSheetId="4">#REF!</definedName>
    <definedName name="ee" localSheetId="5">#REF!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 localSheetId="3">'[8]Authnot Prelim'!#REF!</definedName>
    <definedName name="qrtdata2" localSheetId="4">'[8]Authnot Prelim'!#REF!</definedName>
    <definedName name="qrtdata2" localSheetId="5">'[8]Authnot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 localSheetId="3">'[8]Authnot Prelim'!#REF!</definedName>
    <definedName name="QtrData" localSheetId="4">'[8]Authnot Prelim'!#REF!</definedName>
    <definedName name="QtrData" localSheetId="5">'[8]Authnot Prelim'!#REF!</definedName>
    <definedName name="QtrData">'[8]Authnot Prelim'!#REF!</definedName>
    <definedName name="raaesrr" localSheetId="0">#REF!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#REF!</definedName>
    <definedName name="raas" localSheetId="0">#REF!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 localSheetId="3">#REF!</definedName>
    <definedName name="ss" localSheetId="4">#REF!</definedName>
    <definedName name="ss" localSheetId="5">#REF!</definedName>
    <definedName name="ss">#REF!</definedName>
    <definedName name="Table_3.5b" localSheetId="0">#REF!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#REF!</definedName>
    <definedName name="TOC" localSheetId="0">#REF!</definedName>
    <definedName name="TOC" localSheetId="1">#REF!</definedName>
    <definedName name="TOC" localSheetId="2">#REF!</definedName>
    <definedName name="TOC" localSheetId="3">#REF!</definedName>
    <definedName name="TOC" localSheetId="4">#REF!</definedName>
    <definedName name="TOC" localSheetId="5">#REF!</definedName>
    <definedName name="TOC">#REF!</definedName>
    <definedName name="tt" localSheetId="0">#REF!</definedName>
    <definedName name="tt" localSheetId="1">#REF!</definedName>
    <definedName name="tt" localSheetId="2">#REF!</definedName>
    <definedName name="tt" localSheetId="3">#REF!</definedName>
    <definedName name="tt" localSheetId="4">#REF!</definedName>
    <definedName name="tt" localSheetId="5">#REF!</definedName>
    <definedName name="tt">#REF!</definedName>
    <definedName name="tta" localSheetId="0">#REF!</definedName>
    <definedName name="tta" localSheetId="1">#REF!</definedName>
    <definedName name="tta" localSheetId="2">#REF!</definedName>
    <definedName name="tta" localSheetId="3">#REF!</definedName>
    <definedName name="tta" localSheetId="4">#REF!</definedName>
    <definedName name="tta" localSheetId="5">#REF!</definedName>
    <definedName name="tta">#REF!</definedName>
    <definedName name="ttaa" localSheetId="0">#REF!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#REF!</definedName>
    <definedName name="USSR" localSheetId="0">#REF!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#REF!</definedName>
    <definedName name="zzrr" localSheetId="0">#REF!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#REF!</definedName>
  </definedNames>
  <calcPr calcId="191028"/>
  <pivotCaches>
    <pivotCache cacheId="0" r:id="rId1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C14" i="1" s="1"/>
  <c r="C15" i="1" l="1"/>
  <c r="C16" i="1"/>
  <c r="C17" i="1"/>
</calcChain>
</file>

<file path=xl/sharedStrings.xml><?xml version="1.0" encoding="utf-8"?>
<sst xmlns="http://schemas.openxmlformats.org/spreadsheetml/2006/main" count="121" uniqueCount="65">
  <si>
    <t>Figure 1</t>
  </si>
  <si>
    <t>Descriptive title</t>
  </si>
  <si>
    <t>Top five disability data publishers in Kenya, 2011–2022</t>
  </si>
  <si>
    <t>Source:</t>
  </si>
  <si>
    <t>Notes:</t>
  </si>
  <si>
    <t>Geographical information:</t>
  </si>
  <si>
    <t>Kenya</t>
  </si>
  <si>
    <t>Author:</t>
  </si>
  <si>
    <t>Christian Kilonzo</t>
  </si>
  <si>
    <t>Organisation</t>
  </si>
  <si>
    <t>KNBS</t>
  </si>
  <si>
    <t>KNEC</t>
  </si>
  <si>
    <t>NCPWD</t>
  </si>
  <si>
    <t>UDPK</t>
  </si>
  <si>
    <t>KISE</t>
  </si>
  <si>
    <t>Figure 2</t>
  </si>
  <si>
    <t>Number of disability data publications</t>
  </si>
  <si>
    <t>Messaging/active title</t>
  </si>
  <si>
    <t>[&lt;messaging/active title as given in the report]</t>
  </si>
  <si>
    <t>Data category</t>
  </si>
  <si>
    <t>Official survey data </t>
  </si>
  <si>
    <t>Non-official survey data </t>
  </si>
  <si>
    <t>Official administrative data </t>
  </si>
  <si>
    <t>Official qualitative data</t>
  </si>
  <si>
    <t>Non-official qualitative data</t>
  </si>
  <si>
    <t>Non-official administrative data </t>
  </si>
  <si>
    <t>Official census data </t>
  </si>
  <si>
    <t>Figure 3</t>
  </si>
  <si>
    <t>Disability data publications per three-year period, 2011–2022</t>
  </si>
  <si>
    <t>Year range</t>
  </si>
  <si>
    <t>Number of publications</t>
  </si>
  <si>
    <t>%</t>
  </si>
  <si>
    <t>2011−2013</t>
  </si>
  <si>
    <t>2014−2016</t>
  </si>
  <si>
    <t>2017−2019</t>
  </si>
  <si>
    <t>2020−2022</t>
  </si>
  <si>
    <t>Figure 4</t>
  </si>
  <si>
    <t xml:space="preserve">Descriptive title </t>
  </si>
  <si>
    <t>Official and non-official disability data publications per three-year period, 2011–2022</t>
  </si>
  <si>
    <t>Year Range</t>
  </si>
  <si>
    <t>Non-official</t>
  </si>
  <si>
    <t>Official</t>
  </si>
  <si>
    <t>Figure 5</t>
  </si>
  <si>
    <t>Sector focus of the disability data publications, 2011–2022</t>
  </si>
  <si>
    <t xml:space="preserve">Count of Sector </t>
  </si>
  <si>
    <t xml:space="preserve">Child protection </t>
  </si>
  <si>
    <t xml:space="preserve">Demographics </t>
  </si>
  <si>
    <t xml:space="preserve">Economy </t>
  </si>
  <si>
    <t xml:space="preserve">Education </t>
  </si>
  <si>
    <t>Government spending</t>
  </si>
  <si>
    <t>Health</t>
  </si>
  <si>
    <t xml:space="preserve">Housing </t>
  </si>
  <si>
    <t xml:space="preserve">Prevalence and Registration </t>
  </si>
  <si>
    <t>Figure 6</t>
  </si>
  <si>
    <t>National</t>
  </si>
  <si>
    <t>County</t>
  </si>
  <si>
    <t>Total</t>
  </si>
  <si>
    <t>Kenya Disability Data Inventory (compiled by DI)</t>
  </si>
  <si>
    <t>KNBS = Kenya National Bureau of Statistics; KNEC = Kenya National Examinations Council; NCPWD = National Council For Persons With Disabilities; UDPK = United Disabled Persons of Kenya; KISE = Kenya Institute of Special Education</t>
  </si>
  <si>
    <t>Sector</t>
  </si>
  <si>
    <t>Breakdown of the % of official and non-official disability data publications by national- and county-level publishers</t>
  </si>
  <si>
    <t>Disability data in Kenya 2022: A comprehensive inventory</t>
  </si>
  <si>
    <t>‘Mixed official data’ includes survey, census and administrative data.</t>
  </si>
  <si>
    <t xml:space="preserve">Mixed official data </t>
  </si>
  <si>
    <r>
      <t>Number of disability data publications by category, 2011</t>
    </r>
    <r>
      <rPr>
        <sz val="11"/>
        <rFont val="Calibri"/>
        <family val="2"/>
      </rPr>
      <t>−</t>
    </r>
    <r>
      <rPr>
        <sz val="11"/>
        <rFont val="Arial"/>
        <family val="2"/>
      </rPr>
      <t>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</si>
</sst>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1"/>
      <name val="Calibri"/>
      <family val="2"/>
    </font>
    <font>
      <b/>
      <sz val="10"/>
      <name val="Arial"/>
      <family val="2"/>
    </font>
    <font>
      <sz val="11"/>
      <color rgb="FF453F43"/>
      <name val="Arial"/>
      <family val="2"/>
    </font>
    <font>
      <b/>
      <sz val="11"/>
      <color theme="2"/>
      <name val="Arial"/>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s>
  <cellStyleXfs count="15">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cellStyleXfs>
  <cellXfs count="26">
    <xf numFmtId="0" fontId="0" fillId="0" borderId="0" xfId="0"/>
    <xf numFmtId="0" fontId="6" fillId="0" borderId="0" xfId="0" applyFont="1"/>
    <xf numFmtId="0" fontId="8" fillId="0" borderId="0" xfId="0" applyFont="1" applyAlignment="1">
      <alignment horizontal="left" wrapText="1"/>
    </xf>
    <xf numFmtId="0" fontId="6" fillId="0" borderId="0" xfId="0" applyFont="1" applyAlignment="1">
      <alignment horizontal="left"/>
    </xf>
    <xf numFmtId="0" fontId="0" fillId="0" borderId="1" xfId="0" applyBorder="1" applyAlignment="1">
      <alignment wrapText="1"/>
    </xf>
    <xf numFmtId="0" fontId="0" fillId="0" borderId="1" xfId="0" applyBorder="1" applyAlignment="1">
      <alignment horizontal="right" wrapText="1"/>
    </xf>
    <xf numFmtId="0" fontId="8" fillId="0" borderId="2" xfId="0" applyFont="1" applyBorder="1"/>
    <xf numFmtId="0" fontId="0" fillId="0" borderId="2" xfId="0" applyBorder="1" applyAlignment="1">
      <alignment horizontal="left"/>
    </xf>
    <xf numFmtId="164" fontId="0" fillId="0" borderId="2" xfId="0" applyNumberFormat="1" applyBorder="1"/>
    <xf numFmtId="1" fontId="0" fillId="0" borderId="2" xfId="0" applyNumberFormat="1" applyBorder="1"/>
    <xf numFmtId="0" fontId="6" fillId="0" borderId="2" xfId="0" applyFont="1" applyBorder="1"/>
    <xf numFmtId="0" fontId="0" fillId="2" borderId="2" xfId="0" applyFill="1" applyBorder="1"/>
    <xf numFmtId="0" fontId="0" fillId="2" borderId="2" xfId="0" applyFill="1" applyBorder="1" applyAlignment="1">
      <alignment horizontal="left"/>
    </xf>
    <xf numFmtId="164" fontId="0" fillId="2" borderId="2" xfId="0" applyNumberFormat="1" applyFill="1" applyBorder="1"/>
    <xf numFmtId="1" fontId="8" fillId="0" borderId="2" xfId="0" applyNumberFormat="1" applyFont="1" applyBorder="1"/>
    <xf numFmtId="0" fontId="0" fillId="0" borderId="3" xfId="0" applyBorder="1" applyAlignment="1">
      <alignment wrapText="1"/>
    </xf>
    <xf numFmtId="0" fontId="0" fillId="0" borderId="2" xfId="0" applyBorder="1" applyAlignment="1">
      <alignment wrapText="1"/>
    </xf>
    <xf numFmtId="164" fontId="0" fillId="0" borderId="2" xfId="0" applyNumberFormat="1" applyBorder="1" applyAlignment="1">
      <alignment horizontal="right" wrapText="1"/>
    </xf>
    <xf numFmtId="0" fontId="0" fillId="0" borderId="4" xfId="0" applyBorder="1" applyAlignment="1">
      <alignment wrapText="1"/>
    </xf>
    <xf numFmtId="2" fontId="0" fillId="0" borderId="2" xfId="0" applyNumberFormat="1" applyBorder="1" applyAlignment="1">
      <alignment horizontal="right" wrapText="1"/>
    </xf>
    <xf numFmtId="164" fontId="10" fillId="0" borderId="2" xfId="0" applyNumberFormat="1" applyFont="1" applyBorder="1" applyAlignment="1">
      <alignment horizontal="right" wrapText="1"/>
    </xf>
    <xf numFmtId="0" fontId="0" fillId="0" borderId="4" xfId="0" applyBorder="1" applyAlignment="1">
      <alignment horizontal="right" wrapText="1"/>
    </xf>
    <xf numFmtId="0" fontId="11" fillId="2" borderId="2" xfId="0" applyFont="1" applyFill="1" applyBorder="1" applyAlignment="1">
      <alignment vertical="center"/>
    </xf>
    <xf numFmtId="1" fontId="11" fillId="2" borderId="2" xfId="0" applyNumberFormat="1" applyFont="1" applyFill="1" applyBorder="1" applyAlignment="1">
      <alignment vertical="center"/>
    </xf>
    <xf numFmtId="0" fontId="12" fillId="2" borderId="2" xfId="0" applyFont="1" applyFill="1" applyBorder="1" applyAlignment="1">
      <alignment vertical="center"/>
    </xf>
    <xf numFmtId="0" fontId="12" fillId="2" borderId="2" xfId="0" applyFont="1" applyFill="1" applyBorder="1" applyAlignment="1">
      <alignment horizontal="left" vertical="center"/>
    </xf>
  </cellXfs>
  <cellStyles count="15">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11">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'Figure 1'!$A$16:$A$20</c:f>
              <c:strCache>
                <c:ptCount val="5"/>
                <c:pt idx="0">
                  <c:v>KNBS</c:v>
                </c:pt>
                <c:pt idx="1">
                  <c:v>KNEC</c:v>
                </c:pt>
                <c:pt idx="2">
                  <c:v>NCPWD</c:v>
                </c:pt>
                <c:pt idx="3">
                  <c:v>UDPK</c:v>
                </c:pt>
                <c:pt idx="4">
                  <c:v>KISE</c:v>
                </c:pt>
              </c:strCache>
            </c:strRef>
          </c:cat>
          <c:val>
            <c:numRef>
              <c:f>'Figure 1'!$B$16:$B$20</c:f>
              <c:numCache>
                <c:formatCode>0</c:formatCode>
                <c:ptCount val="5"/>
                <c:pt idx="0">
                  <c:v>9</c:v>
                </c:pt>
                <c:pt idx="1">
                  <c:v>7</c:v>
                </c:pt>
                <c:pt idx="2">
                  <c:v>4</c:v>
                </c:pt>
                <c:pt idx="3">
                  <c:v>3</c:v>
                </c:pt>
                <c:pt idx="4">
                  <c:v>3</c:v>
                </c:pt>
              </c:numCache>
            </c:numRef>
          </c:val>
          <c:extLst>
            <c:ext xmlns:c16="http://schemas.microsoft.com/office/drawing/2014/chart" uri="{C3380CC4-5D6E-409C-BE32-E72D297353CC}">
              <c16:uniqueId val="{00000000-4842-4DE0-A247-2384E0AD1947}"/>
            </c:ext>
          </c:extLst>
        </c:ser>
        <c:dLbls>
          <c:showLegendKey val="0"/>
          <c:showVal val="0"/>
          <c:showCatName val="0"/>
          <c:showSerName val="0"/>
          <c:showPercent val="0"/>
          <c:showBubbleSize val="0"/>
        </c:dLbls>
        <c:gapWidth val="219"/>
        <c:overlap val="-27"/>
        <c:axId val="1003660224"/>
        <c:axId val="1003659264"/>
      </c:barChart>
      <c:catAx>
        <c:axId val="1003660224"/>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659264"/>
        <c:crosses val="autoZero"/>
        <c:auto val="1"/>
        <c:lblAlgn val="ctr"/>
        <c:lblOffset val="100"/>
        <c:noMultiLvlLbl val="0"/>
      </c:catAx>
      <c:valAx>
        <c:axId val="100365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66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85-4CF4-AF40-E17DBEA1BB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85-4CF4-AF40-E17DBEA1BBC3}"/>
              </c:ext>
            </c:extLst>
          </c:dPt>
          <c:dLbls>
            <c:dLbl>
              <c:idx val="1"/>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8685-4CF4-AF40-E17DBEA1BBC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'Figure 2'!$A$19:$A$20</c:f>
              <c:strCache>
                <c:ptCount val="2"/>
                <c:pt idx="0">
                  <c:v>Non-official administrative data </c:v>
                </c:pt>
                <c:pt idx="1">
                  <c:v>Official census data </c:v>
                </c:pt>
              </c:strCache>
            </c:strRef>
          </c:cat>
          <c:val>
            <c:numRef>
              <c:f>'Figure 2'!$B$19:$B$20</c:f>
              <c:numCache>
                <c:formatCode>0</c:formatCode>
                <c:ptCount val="2"/>
                <c:pt idx="0">
                  <c:v>2</c:v>
                </c:pt>
                <c:pt idx="1">
                  <c:v>1</c:v>
                </c:pt>
              </c:numCache>
            </c:numRef>
          </c:val>
          <c:extLst>
            <c:ext xmlns:c16="http://schemas.microsoft.com/office/drawing/2014/chart" uri="{C3380CC4-5D6E-409C-BE32-E72D297353CC}">
              <c16:uniqueId val="{00000004-8685-4CF4-AF40-E17DBEA1BBC3}"/>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540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Number of disability data publications</a:t>
            </a:r>
          </a:p>
        </c:rich>
      </c:tx>
      <c:layout>
        <c:manualLayout>
          <c:xMode val="edge"/>
          <c:yMode val="edge"/>
          <c:x val="4.0149268373935308E-2"/>
          <c:y val="4.6178607075524007E-2"/>
        </c:manualLayout>
      </c:layout>
      <c:overlay val="0"/>
      <c:spPr>
        <a:noFill/>
        <a:ln>
          <a:noFill/>
        </a:ln>
        <a:effectLst/>
      </c:spPr>
      <c:txPr>
        <a:bodyPr rot="-5400000" spcFirstLastPara="1" vertOverflow="ellipsis"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797805745195977"/>
          <c:y val="2.3156863456584055E-2"/>
          <c:w val="0.79155102842061642"/>
          <c:h val="0.50306215755288652"/>
        </c:manualLayout>
      </c:layout>
      <c:barChart>
        <c:barDir val="col"/>
        <c:grouping val="clustered"/>
        <c:varyColors val="0"/>
        <c:ser>
          <c:idx val="0"/>
          <c:order val="0"/>
          <c:tx>
            <c:strRef>
              <c:f>'Figure 2'!$B$12</c:f>
              <c:strCache>
                <c:ptCount val="1"/>
                <c:pt idx="0">
                  <c:v>Number of disability data publications</c:v>
                </c:pt>
              </c:strCache>
            </c:strRef>
          </c:tx>
          <c:spPr>
            <a:solidFill>
              <a:schemeClr val="accent1"/>
            </a:solidFill>
            <a:ln>
              <a:noFill/>
            </a:ln>
            <a:effectLst/>
          </c:spPr>
          <c:invertIfNegative val="0"/>
          <c:cat>
            <c:strRef>
              <c:f>'Figure 2'!$A$13:$A$20</c:f>
              <c:strCache>
                <c:ptCount val="8"/>
                <c:pt idx="0">
                  <c:v>Official survey data </c:v>
                </c:pt>
                <c:pt idx="1">
                  <c:v>Non-official survey data </c:v>
                </c:pt>
                <c:pt idx="2">
                  <c:v>Official administrative data </c:v>
                </c:pt>
                <c:pt idx="3">
                  <c:v>Mixed official data </c:v>
                </c:pt>
                <c:pt idx="4">
                  <c:v>Official qualitative data</c:v>
                </c:pt>
                <c:pt idx="5">
                  <c:v>Non-official qualitative data</c:v>
                </c:pt>
                <c:pt idx="6">
                  <c:v>Non-official administrative data </c:v>
                </c:pt>
                <c:pt idx="7">
                  <c:v>Official census data </c:v>
                </c:pt>
              </c:strCache>
            </c:strRef>
          </c:cat>
          <c:val>
            <c:numRef>
              <c:f>'Figure 2'!$B$13:$B$20</c:f>
              <c:numCache>
                <c:formatCode>0</c:formatCode>
                <c:ptCount val="8"/>
                <c:pt idx="0">
                  <c:v>15</c:v>
                </c:pt>
                <c:pt idx="1">
                  <c:v>8</c:v>
                </c:pt>
                <c:pt idx="2">
                  <c:v>7</c:v>
                </c:pt>
                <c:pt idx="3">
                  <c:v>7</c:v>
                </c:pt>
                <c:pt idx="4">
                  <c:v>2</c:v>
                </c:pt>
                <c:pt idx="5">
                  <c:v>2</c:v>
                </c:pt>
                <c:pt idx="6">
                  <c:v>2</c:v>
                </c:pt>
                <c:pt idx="7">
                  <c:v>1</c:v>
                </c:pt>
              </c:numCache>
            </c:numRef>
          </c:val>
          <c:extLst>
            <c:ext xmlns:c16="http://schemas.microsoft.com/office/drawing/2014/chart" uri="{C3380CC4-5D6E-409C-BE32-E72D297353CC}">
              <c16:uniqueId val="{00000000-4C9D-4BA2-A5BF-00DF5DCE59C1}"/>
            </c:ext>
          </c:extLst>
        </c:ser>
        <c:dLbls>
          <c:showLegendKey val="0"/>
          <c:showVal val="0"/>
          <c:showCatName val="0"/>
          <c:showSerName val="0"/>
          <c:showPercent val="0"/>
          <c:showBubbleSize val="0"/>
        </c:dLbls>
        <c:gapWidth val="219"/>
        <c:overlap val="-27"/>
        <c:axId val="2084162527"/>
        <c:axId val="1953468623"/>
      </c:barChart>
      <c:catAx>
        <c:axId val="2084162527"/>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468623"/>
        <c:crosses val="autoZero"/>
        <c:auto val="1"/>
        <c:lblAlgn val="ctr"/>
        <c:lblOffset val="100"/>
        <c:noMultiLvlLbl val="0"/>
      </c:catAx>
      <c:valAx>
        <c:axId val="1953468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162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'Figure 3'!$A$14:$A$17</c:f>
              <c:strCache>
                <c:ptCount val="4"/>
                <c:pt idx="0">
                  <c:v>2011−2013</c:v>
                </c:pt>
                <c:pt idx="1">
                  <c:v>2014−2016</c:v>
                </c:pt>
                <c:pt idx="2">
                  <c:v>2017−2019</c:v>
                </c:pt>
                <c:pt idx="3">
                  <c:v>2020−2022</c:v>
                </c:pt>
              </c:strCache>
            </c:strRef>
          </c:cat>
          <c:val>
            <c:numRef>
              <c:f>'Figure 3'!$B$14:$B$17</c:f>
              <c:numCache>
                <c:formatCode>0</c:formatCode>
                <c:ptCount val="4"/>
                <c:pt idx="0">
                  <c:v>3</c:v>
                </c:pt>
                <c:pt idx="1">
                  <c:v>16</c:v>
                </c:pt>
                <c:pt idx="2">
                  <c:v>21</c:v>
                </c:pt>
                <c:pt idx="3">
                  <c:v>17</c:v>
                </c:pt>
              </c:numCache>
            </c:numRef>
          </c:val>
          <c:smooth val="0"/>
          <c:extLst>
            <c:ext xmlns:c16="http://schemas.microsoft.com/office/drawing/2014/chart" uri="{C3380CC4-5D6E-409C-BE32-E72D297353CC}">
              <c16:uniqueId val="{00000000-7D27-4947-B498-9C97F35F1371}"/>
            </c:ext>
          </c:extLst>
        </c:ser>
        <c:dLbls>
          <c:showLegendKey val="0"/>
          <c:showVal val="0"/>
          <c:showCatName val="0"/>
          <c:showSerName val="0"/>
          <c:showPercent val="0"/>
          <c:showBubbleSize val="0"/>
        </c:dLbls>
        <c:smooth val="0"/>
        <c:axId val="1185252336"/>
        <c:axId val="1185255216"/>
      </c:lineChart>
      <c:catAx>
        <c:axId val="118525233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55216"/>
        <c:crosses val="autoZero"/>
        <c:auto val="1"/>
        <c:lblAlgn val="ctr"/>
        <c:lblOffset val="100"/>
        <c:noMultiLvlLbl val="0"/>
      </c:catAx>
      <c:valAx>
        <c:axId val="118525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5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tx>
            <c:strRef>
              <c:f>'Figure 4'!$B$16</c:f>
              <c:strCache>
                <c:ptCount val="1"/>
                <c:pt idx="0">
                  <c:v>Non-official</c:v>
                </c:pt>
              </c:strCache>
            </c:strRef>
          </c:tx>
          <c:spPr>
            <a:ln w="28575" cap="rnd">
              <a:solidFill>
                <a:schemeClr val="accent1"/>
              </a:solidFill>
              <a:round/>
            </a:ln>
            <a:effectLst/>
          </c:spPr>
          <c:marker>
            <c:symbol val="none"/>
          </c:marker>
          <c:dLbls>
            <c:delete val="1"/>
          </c:dLbls>
          <c:cat>
            <c:strRef>
              <c:f>'Figure 4'!$A$17:$A$20</c:f>
              <c:strCache>
                <c:ptCount val="4"/>
                <c:pt idx="0">
                  <c:v>2011−2013</c:v>
                </c:pt>
                <c:pt idx="1">
                  <c:v>2014−2016</c:v>
                </c:pt>
                <c:pt idx="2">
                  <c:v>2017−2019</c:v>
                </c:pt>
                <c:pt idx="3">
                  <c:v>2020−2022</c:v>
                </c:pt>
              </c:strCache>
            </c:strRef>
          </c:cat>
          <c:val>
            <c:numRef>
              <c:f>'Figure 4'!$B$17:$B$20</c:f>
              <c:numCache>
                <c:formatCode>0</c:formatCode>
                <c:ptCount val="4"/>
                <c:pt idx="1">
                  <c:v>2</c:v>
                </c:pt>
                <c:pt idx="2">
                  <c:v>5</c:v>
                </c:pt>
                <c:pt idx="3">
                  <c:v>5</c:v>
                </c:pt>
              </c:numCache>
            </c:numRef>
          </c:val>
          <c:smooth val="0"/>
          <c:extLst>
            <c:ext xmlns:c16="http://schemas.microsoft.com/office/drawing/2014/chart" uri="{C3380CC4-5D6E-409C-BE32-E72D297353CC}">
              <c16:uniqueId val="{00000000-ED54-4723-852A-C24ACC93A168}"/>
            </c:ext>
          </c:extLst>
        </c:ser>
        <c:ser>
          <c:idx val="1"/>
          <c:order val="1"/>
          <c:tx>
            <c:strRef>
              <c:f>'Figure 4'!$C$16</c:f>
              <c:strCache>
                <c:ptCount val="1"/>
                <c:pt idx="0">
                  <c:v>Official</c:v>
                </c:pt>
              </c:strCache>
            </c:strRef>
          </c:tx>
          <c:spPr>
            <a:ln w="28575" cap="rnd">
              <a:solidFill>
                <a:schemeClr val="accent2"/>
              </a:solidFill>
              <a:round/>
            </a:ln>
            <a:effectLst/>
          </c:spPr>
          <c:marker>
            <c:symbol val="none"/>
          </c:marker>
          <c:dLbls>
            <c:delete val="1"/>
          </c:dLbls>
          <c:cat>
            <c:strRef>
              <c:f>'Figure 4'!$A$17:$A$20</c:f>
              <c:strCache>
                <c:ptCount val="4"/>
                <c:pt idx="0">
                  <c:v>2011−2013</c:v>
                </c:pt>
                <c:pt idx="1">
                  <c:v>2014−2016</c:v>
                </c:pt>
                <c:pt idx="2">
                  <c:v>2017−2019</c:v>
                </c:pt>
                <c:pt idx="3">
                  <c:v>2020−2022</c:v>
                </c:pt>
              </c:strCache>
            </c:strRef>
          </c:cat>
          <c:val>
            <c:numRef>
              <c:f>'Figure 4'!$C$17:$C$20</c:f>
              <c:numCache>
                <c:formatCode>0</c:formatCode>
                <c:ptCount val="4"/>
                <c:pt idx="0">
                  <c:v>1</c:v>
                </c:pt>
                <c:pt idx="1">
                  <c:v>4</c:v>
                </c:pt>
                <c:pt idx="2">
                  <c:v>10</c:v>
                </c:pt>
                <c:pt idx="3">
                  <c:v>15</c:v>
                </c:pt>
              </c:numCache>
            </c:numRef>
          </c:val>
          <c:smooth val="0"/>
          <c:extLst>
            <c:ext xmlns:c16="http://schemas.microsoft.com/office/drawing/2014/chart" uri="{C3380CC4-5D6E-409C-BE32-E72D297353CC}">
              <c16:uniqueId val="{00000001-ED54-4723-852A-C24ACC93A168}"/>
            </c:ext>
          </c:extLst>
        </c:ser>
        <c:dLbls>
          <c:dLblPos val="ctr"/>
          <c:showLegendKey val="0"/>
          <c:showVal val="1"/>
          <c:showCatName val="0"/>
          <c:showSerName val="0"/>
          <c:showPercent val="0"/>
          <c:showBubbleSize val="0"/>
        </c:dLbls>
        <c:smooth val="0"/>
        <c:axId val="1705375056"/>
        <c:axId val="1705358736"/>
      </c:lineChart>
      <c:catAx>
        <c:axId val="1705375056"/>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58736"/>
        <c:crosses val="autoZero"/>
        <c:auto val="1"/>
        <c:lblAlgn val="ctr"/>
        <c:lblOffset val="100"/>
        <c:noMultiLvlLbl val="0"/>
      </c:catAx>
      <c:valAx>
        <c:axId val="1705358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publications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375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Child protection </c:v>
              </c:pt>
              <c:pt idx="1">
                <c:v>Demographics </c:v>
              </c:pt>
              <c:pt idx="2">
                <c:v>Economy </c:v>
              </c:pt>
              <c:pt idx="3">
                <c:v>Education </c:v>
              </c:pt>
              <c:pt idx="4">
                <c:v>Government spending</c:v>
              </c:pt>
              <c:pt idx="5">
                <c:v>Health</c:v>
              </c:pt>
              <c:pt idx="6">
                <c:v>Housing </c:v>
              </c:pt>
              <c:pt idx="7">
                <c:v>Prevalence and Registration </c:v>
              </c:pt>
            </c:strLit>
          </c:cat>
          <c:val>
            <c:numLit>
              <c:formatCode>General</c:formatCode>
              <c:ptCount val="8"/>
              <c:pt idx="0">
                <c:v>2</c:v>
              </c:pt>
              <c:pt idx="1">
                <c:v>1</c:v>
              </c:pt>
              <c:pt idx="2">
                <c:v>5</c:v>
              </c:pt>
              <c:pt idx="3">
                <c:v>34</c:v>
              </c:pt>
              <c:pt idx="4">
                <c:v>2</c:v>
              </c:pt>
              <c:pt idx="5">
                <c:v>4</c:v>
              </c:pt>
              <c:pt idx="6">
                <c:v>2</c:v>
              </c:pt>
              <c:pt idx="7">
                <c:v>7</c:v>
              </c:pt>
            </c:numLit>
          </c:val>
          <c:extLst>
            <c:ext xmlns:c16="http://schemas.microsoft.com/office/drawing/2014/chart" uri="{C3380CC4-5D6E-409C-BE32-E72D297353CC}">
              <c16:uniqueId val="{00000000-83F8-4207-AB1A-86F3BE9F2AB3}"/>
            </c:ext>
          </c:extLst>
        </c:ser>
        <c:dLbls>
          <c:showLegendKey val="0"/>
          <c:showVal val="0"/>
          <c:showCatName val="0"/>
          <c:showSerName val="0"/>
          <c:showPercent val="0"/>
          <c:showBubbleSize val="0"/>
        </c:dLbls>
        <c:gapWidth val="219"/>
        <c:overlap val="-27"/>
        <c:axId val="1128830111"/>
        <c:axId val="1266660703"/>
      </c:barChart>
      <c:catAx>
        <c:axId val="112883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Sector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660703"/>
        <c:crosses val="autoZero"/>
        <c:auto val="1"/>
        <c:lblAlgn val="ctr"/>
        <c:lblOffset val="100"/>
        <c:noMultiLvlLbl val="0"/>
      </c:catAx>
      <c:valAx>
        <c:axId val="126666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publications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301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National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B9-4E86-9327-FAFC2D3AEE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B9-4E86-9327-FAFC2D3AEE94}"/>
              </c:ext>
            </c:extLst>
          </c:dPt>
          <c:dLbls>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'Figure 6'!$A$22:$A$23</c:f>
              <c:strCache>
                <c:ptCount val="2"/>
                <c:pt idx="0">
                  <c:v>Official</c:v>
                </c:pt>
                <c:pt idx="1">
                  <c:v>Non-official</c:v>
                </c:pt>
              </c:strCache>
            </c:strRef>
          </c:cat>
          <c:val>
            <c:numRef>
              <c:f>'Figure 6'!$B$22:$B$23</c:f>
              <c:numCache>
                <c:formatCode>0.00</c:formatCode>
                <c:ptCount val="2"/>
                <c:pt idx="0">
                  <c:v>0.79</c:v>
                </c:pt>
                <c:pt idx="1">
                  <c:v>0.21</c:v>
                </c:pt>
              </c:numCache>
            </c:numRef>
          </c:val>
          <c:extLst>
            <c:ext xmlns:c16="http://schemas.microsoft.com/office/drawing/2014/chart" uri="{C3380CC4-5D6E-409C-BE32-E72D297353CC}">
              <c16:uniqueId val="{00000000-1CC5-494A-89E6-A8CD8E9A7A0F}"/>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EE-406B-8F16-A044129AF1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EE-406B-8F16-A044129AF121}"/>
              </c:ext>
            </c:extLst>
          </c:dPt>
          <c:dLbls>
            <c:dLbl>
              <c:idx val="1"/>
              <c:spPr>
                <a:solidFill>
                  <a:sysClr val="window" lastClr="FFFFFF"/>
                </a:solidFill>
                <a:ln>
                  <a:solidFill>
                    <a:sysClr val="window" lastClr="FFFFFF"/>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A1EE-406B-8F16-A044129AF121}"/>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'Figure 6'!$A$18:$A$19</c:f>
              <c:strCache>
                <c:ptCount val="2"/>
                <c:pt idx="0">
                  <c:v>Official</c:v>
                </c:pt>
                <c:pt idx="1">
                  <c:v>Non-official</c:v>
                </c:pt>
              </c:strCache>
            </c:strRef>
          </c:cat>
          <c:val>
            <c:numRef>
              <c:f>'Figure 6'!$B$18:$B$19</c:f>
              <c:numCache>
                <c:formatCode>0.00</c:formatCode>
                <c:ptCount val="2"/>
                <c:pt idx="0">
                  <c:v>0.63</c:v>
                </c:pt>
                <c:pt idx="1">
                  <c:v>0.38</c:v>
                </c:pt>
              </c:numCache>
            </c:numRef>
          </c:val>
          <c:extLst>
            <c:ext xmlns:c16="http://schemas.microsoft.com/office/drawing/2014/chart" uri="{C3380CC4-5D6E-409C-BE32-E72D297353CC}">
              <c16:uniqueId val="{00000000-D05A-4D0C-AABB-7353BD87F6B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296862</xdr:colOff>
      <xdr:row>10</xdr:row>
      <xdr:rowOff>120650</xdr:rowOff>
    </xdr:from>
    <xdr:to>
      <xdr:col>13</xdr:col>
      <xdr:colOff>635000</xdr:colOff>
      <xdr:row>25</xdr:row>
      <xdr:rowOff>149225</xdr:rowOff>
    </xdr:to>
    <xdr:graphicFrame macro="">
      <xdr:nvGraphicFramePr>
        <xdr:cNvPr id="4" name="Chart 3">
          <a:extLst>
            <a:ext uri="{FF2B5EF4-FFF2-40B4-BE49-F238E27FC236}">
              <a16:creationId xmlns:a16="http://schemas.microsoft.com/office/drawing/2014/main" id="{4982C54B-D441-8FE8-BE9D-FCD640535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25401</xdr:rowOff>
    </xdr:from>
    <xdr:to>
      <xdr:col>0</xdr:col>
      <xdr:colOff>2679700</xdr:colOff>
      <xdr:row>0</xdr:row>
      <xdr:rowOff>529477</xdr:rowOff>
    </xdr:to>
    <xdr:pic>
      <xdr:nvPicPr>
        <xdr:cNvPr id="3" name="Picture 2">
          <a:extLst>
            <a:ext uri="{FF2B5EF4-FFF2-40B4-BE49-F238E27FC236}">
              <a16:creationId xmlns:a16="http://schemas.microsoft.com/office/drawing/2014/main" id="{5479BB51-26DE-7132-4AF0-B68F3CBE46D0}"/>
            </a:ext>
          </a:extLst>
        </xdr:cNvPr>
        <xdr:cNvPicPr>
          <a:picLocks noChangeAspect="1"/>
        </xdr:cNvPicPr>
      </xdr:nvPicPr>
      <xdr:blipFill>
        <a:blip xmlns:r="http://schemas.openxmlformats.org/officeDocument/2006/relationships" r:embed="rId2"/>
        <a:stretch>
          <a:fillRect/>
        </a:stretch>
      </xdr:blipFill>
      <xdr:spPr>
        <a:xfrm>
          <a:off x="19050" y="25401"/>
          <a:ext cx="2660650" cy="5040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644525</xdr:colOff>
      <xdr:row>4</xdr:row>
      <xdr:rowOff>3175</xdr:rowOff>
    </xdr:from>
    <xdr:to>
      <xdr:col>24</xdr:col>
      <xdr:colOff>79375</xdr:colOff>
      <xdr:row>16</xdr:row>
      <xdr:rowOff>107950</xdr:rowOff>
    </xdr:to>
    <xdr:graphicFrame macro="">
      <xdr:nvGraphicFramePr>
        <xdr:cNvPr id="4" name="Chart 3">
          <a:extLst>
            <a:ext uri="{FF2B5EF4-FFF2-40B4-BE49-F238E27FC236}">
              <a16:creationId xmlns:a16="http://schemas.microsoft.com/office/drawing/2014/main" id="{50EF6DDB-F7FB-4509-8BCE-76B16F0A90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3174</xdr:colOff>
      <xdr:row>9</xdr:row>
      <xdr:rowOff>0</xdr:rowOff>
    </xdr:from>
    <xdr:to>
      <xdr:col>12</xdr:col>
      <xdr:colOff>514350</xdr:colOff>
      <xdr:row>28</xdr:row>
      <xdr:rowOff>171450</xdr:rowOff>
    </xdr:to>
    <xdr:graphicFrame macro="">
      <xdr:nvGraphicFramePr>
        <xdr:cNvPr id="6" name="Chart 5">
          <a:extLst>
            <a:ext uri="{FF2B5EF4-FFF2-40B4-BE49-F238E27FC236}">
              <a16:creationId xmlns:a16="http://schemas.microsoft.com/office/drawing/2014/main" id="{27A18AF0-C908-D857-1FB5-7DFCCC2A70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31750</xdr:colOff>
      <xdr:row>0</xdr:row>
      <xdr:rowOff>38100</xdr:rowOff>
    </xdr:from>
    <xdr:to>
      <xdr:col>1</xdr:col>
      <xdr:colOff>336550</xdr:colOff>
      <xdr:row>0</xdr:row>
      <xdr:rowOff>542176</xdr:rowOff>
    </xdr:to>
    <xdr:pic>
      <xdr:nvPicPr>
        <xdr:cNvPr id="3" name="Picture 2">
          <a:extLst>
            <a:ext uri="{FF2B5EF4-FFF2-40B4-BE49-F238E27FC236}">
              <a16:creationId xmlns:a16="http://schemas.microsoft.com/office/drawing/2014/main" id="{AFDBCD8A-7BCF-452E-925E-58C31E2BE871}"/>
            </a:ext>
          </a:extLst>
        </xdr:cNvPr>
        <xdr:cNvPicPr>
          <a:picLocks noChangeAspect="1"/>
        </xdr:cNvPicPr>
      </xdr:nvPicPr>
      <xdr:blipFill>
        <a:blip xmlns:r="http://schemas.openxmlformats.org/officeDocument/2006/relationships" r:embed="rId3"/>
        <a:stretch>
          <a:fillRect/>
        </a:stretch>
      </xdr:blipFill>
      <xdr:spPr>
        <a:xfrm>
          <a:off x="31750" y="38100"/>
          <a:ext cx="2660650" cy="5040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187325</xdr:colOff>
      <xdr:row>11</xdr:row>
      <xdr:rowOff>73025</xdr:rowOff>
    </xdr:from>
    <xdr:to>
      <xdr:col>11</xdr:col>
      <xdr:colOff>288925</xdr:colOff>
      <xdr:row>26</xdr:row>
      <xdr:rowOff>104775</xdr:rowOff>
    </xdr:to>
    <xdr:graphicFrame macro="">
      <xdr:nvGraphicFramePr>
        <xdr:cNvPr id="4" name="Chart 3">
          <a:extLst>
            <a:ext uri="{FF2B5EF4-FFF2-40B4-BE49-F238E27FC236}">
              <a16:creationId xmlns:a16="http://schemas.microsoft.com/office/drawing/2014/main" id="{EA9AB590-EF9C-8F9F-9709-C6A0CC561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31750</xdr:colOff>
      <xdr:row>0</xdr:row>
      <xdr:rowOff>50800</xdr:rowOff>
    </xdr:from>
    <xdr:to>
      <xdr:col>1</xdr:col>
      <xdr:colOff>336550</xdr:colOff>
      <xdr:row>0</xdr:row>
      <xdr:rowOff>554876</xdr:rowOff>
    </xdr:to>
    <xdr:pic>
      <xdr:nvPicPr>
        <xdr:cNvPr id="2" name="Picture 1">
          <a:extLst>
            <a:ext uri="{FF2B5EF4-FFF2-40B4-BE49-F238E27FC236}">
              <a16:creationId xmlns:a16="http://schemas.microsoft.com/office/drawing/2014/main" id="{E6C0419C-EAA7-4E06-8ECB-A1AF697FED2A}"/>
            </a:ext>
          </a:extLst>
        </xdr:cNvPr>
        <xdr:cNvPicPr>
          <a:picLocks noChangeAspect="1"/>
        </xdr:cNvPicPr>
      </xdr:nvPicPr>
      <xdr:blipFill>
        <a:blip xmlns:r="http://schemas.openxmlformats.org/officeDocument/2006/relationships" r:embed="rId2"/>
        <a:stretch>
          <a:fillRect/>
        </a:stretch>
      </xdr:blipFill>
      <xdr:spPr>
        <a:xfrm>
          <a:off x="31750" y="50800"/>
          <a:ext cx="2660650" cy="5040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9525</xdr:colOff>
      <xdr:row>15</xdr:row>
      <xdr:rowOff>12700</xdr:rowOff>
    </xdr:from>
    <xdr:to>
      <xdr:col>11</xdr:col>
      <xdr:colOff>92075</xdr:colOff>
      <xdr:row>30</xdr:row>
      <xdr:rowOff>88900</xdr:rowOff>
    </xdr:to>
    <xdr:graphicFrame macro="">
      <xdr:nvGraphicFramePr>
        <xdr:cNvPr id="5" name="Chart 4">
          <a:extLst>
            <a:ext uri="{FF2B5EF4-FFF2-40B4-BE49-F238E27FC236}">
              <a16:creationId xmlns:a16="http://schemas.microsoft.com/office/drawing/2014/main" id="{7D63D531-3248-C56F-68AC-EC237E6C5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xdr:colOff>
      <xdr:row>0</xdr:row>
      <xdr:rowOff>63500</xdr:rowOff>
    </xdr:from>
    <xdr:to>
      <xdr:col>1</xdr:col>
      <xdr:colOff>317500</xdr:colOff>
      <xdr:row>0</xdr:row>
      <xdr:rowOff>567576</xdr:rowOff>
    </xdr:to>
    <xdr:pic>
      <xdr:nvPicPr>
        <xdr:cNvPr id="3" name="Picture 2">
          <a:extLst>
            <a:ext uri="{FF2B5EF4-FFF2-40B4-BE49-F238E27FC236}">
              <a16:creationId xmlns:a16="http://schemas.microsoft.com/office/drawing/2014/main" id="{D9F871D4-F26E-44C1-9D3A-E321F859E62B}"/>
            </a:ext>
          </a:extLst>
        </xdr:cNvPr>
        <xdr:cNvPicPr>
          <a:picLocks noChangeAspect="1"/>
        </xdr:cNvPicPr>
      </xdr:nvPicPr>
      <xdr:blipFill>
        <a:blip xmlns:r="http://schemas.openxmlformats.org/officeDocument/2006/relationships" r:embed="rId2"/>
        <a:stretch>
          <a:fillRect/>
        </a:stretch>
      </xdr:blipFill>
      <xdr:spPr>
        <a:xfrm>
          <a:off x="12700" y="63500"/>
          <a:ext cx="2660650" cy="5040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302078</xdr:colOff>
      <xdr:row>11</xdr:row>
      <xdr:rowOff>171450</xdr:rowOff>
    </xdr:from>
    <xdr:to>
      <xdr:col>6</xdr:col>
      <xdr:colOff>451303</xdr:colOff>
      <xdr:row>27</xdr:row>
      <xdr:rowOff>66675</xdr:rowOff>
    </xdr:to>
    <xdr:graphicFrame macro="">
      <xdr:nvGraphicFramePr>
        <xdr:cNvPr id="3" name="Chart 2">
          <a:extLst>
            <a:ext uri="{FF2B5EF4-FFF2-40B4-BE49-F238E27FC236}">
              <a16:creationId xmlns:a16="http://schemas.microsoft.com/office/drawing/2014/main" id="{1ED660A1-40FB-49AB-A1AB-A35522FE5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9071</xdr:colOff>
      <xdr:row>0</xdr:row>
      <xdr:rowOff>63500</xdr:rowOff>
    </xdr:from>
    <xdr:to>
      <xdr:col>0</xdr:col>
      <xdr:colOff>1339396</xdr:colOff>
      <xdr:row>0</xdr:row>
      <xdr:rowOff>567576</xdr:rowOff>
    </xdr:to>
    <xdr:pic>
      <xdr:nvPicPr>
        <xdr:cNvPr id="2" name="Picture 1">
          <a:extLst>
            <a:ext uri="{FF2B5EF4-FFF2-40B4-BE49-F238E27FC236}">
              <a16:creationId xmlns:a16="http://schemas.microsoft.com/office/drawing/2014/main" id="{0DDAE40F-D67D-467A-8D54-9FF14AB8182E}"/>
            </a:ext>
          </a:extLst>
        </xdr:cNvPr>
        <xdr:cNvPicPr>
          <a:picLocks noChangeAspect="1"/>
        </xdr:cNvPicPr>
      </xdr:nvPicPr>
      <xdr:blipFill>
        <a:blip xmlns:r="http://schemas.openxmlformats.org/officeDocument/2006/relationships" r:embed="rId2"/>
        <a:stretch>
          <a:fillRect/>
        </a:stretch>
      </xdr:blipFill>
      <xdr:spPr>
        <a:xfrm>
          <a:off x="18143" y="63500"/>
          <a:ext cx="2660650" cy="5040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44450</xdr:colOff>
      <xdr:row>23</xdr:row>
      <xdr:rowOff>9525</xdr:rowOff>
    </xdr:from>
    <xdr:to>
      <xdr:col>1</xdr:col>
      <xdr:colOff>2282825</xdr:colOff>
      <xdr:row>38</xdr:row>
      <xdr:rowOff>22225</xdr:rowOff>
    </xdr:to>
    <xdr:graphicFrame macro="">
      <xdr:nvGraphicFramePr>
        <xdr:cNvPr id="5" name="Chart 4">
          <a:extLst>
            <a:ext uri="{FF2B5EF4-FFF2-40B4-BE49-F238E27FC236}">
              <a16:creationId xmlns:a16="http://schemas.microsoft.com/office/drawing/2014/main" id="{B0747BD9-86AA-27BC-8DC0-539FAB48AF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3336925</xdr:colOff>
      <xdr:row>23</xdr:row>
      <xdr:rowOff>22225</xdr:rowOff>
    </xdr:from>
    <xdr:to>
      <xdr:col>9</xdr:col>
      <xdr:colOff>250825</xdr:colOff>
      <xdr:row>36</xdr:row>
      <xdr:rowOff>101600</xdr:rowOff>
    </xdr:to>
    <xdr:graphicFrame macro="">
      <xdr:nvGraphicFramePr>
        <xdr:cNvPr id="6" name="Chart 5">
          <a:extLst>
            <a:ext uri="{FF2B5EF4-FFF2-40B4-BE49-F238E27FC236}">
              <a16:creationId xmlns:a16="http://schemas.microsoft.com/office/drawing/2014/main" id="{459C41A8-8F34-3CF7-0F78-84375AED2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25400</xdr:colOff>
      <xdr:row>0</xdr:row>
      <xdr:rowOff>69850</xdr:rowOff>
    </xdr:from>
    <xdr:to>
      <xdr:col>1</xdr:col>
      <xdr:colOff>330200</xdr:colOff>
      <xdr:row>0</xdr:row>
      <xdr:rowOff>573926</xdr:rowOff>
    </xdr:to>
    <xdr:pic>
      <xdr:nvPicPr>
        <xdr:cNvPr id="3" name="Picture 2">
          <a:extLst>
            <a:ext uri="{FF2B5EF4-FFF2-40B4-BE49-F238E27FC236}">
              <a16:creationId xmlns:a16="http://schemas.microsoft.com/office/drawing/2014/main" id="{F2EDE495-1E75-4D11-88F1-49A9213F86DB}"/>
            </a:ext>
          </a:extLst>
        </xdr:cNvPr>
        <xdr:cNvPicPr>
          <a:picLocks noChangeAspect="1"/>
        </xdr:cNvPicPr>
      </xdr:nvPicPr>
      <xdr:blipFill>
        <a:blip xmlns:r="http://schemas.openxmlformats.org/officeDocument/2006/relationships" r:embed="rId3"/>
        <a:stretch>
          <a:fillRect/>
        </a:stretch>
      </xdr:blipFill>
      <xdr:spPr>
        <a:xfrm>
          <a:off x="25400" y="69850"/>
          <a:ext cx="2660650" cy="5040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ANNUAL"/>
      <sheetName val="SUMMARY STATS"/>
    </sheetNames>
    <sheetDataSet>
      <sheetData sheetId="0"/>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sheetData sheetId="1"/>
      <sheetData sheetId="2"/>
      <sheetData sheetId="3"/>
      <sheetData sheetId="4"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LNOB%20EA-inventor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k" refreshedDate="45000.996232060184" createdVersion="8" refreshedVersion="8" minRefreshableVersion="3" recordCount="57" xr:uid="{EBC3F4C3-3297-4FA1-8289-7CD63E285E24}">
  <cacheSource type="worksheet">
    <worksheetSource ref="A1:L58" sheet="Sheet1" r:id="rId2"/>
  </cacheSource>
  <cacheFields count="10">
    <cacheField name="Sector " numFmtId="0">
      <sharedItems count="8">
        <s v="Economy "/>
        <s v="Prevalence and Registration "/>
        <s v="Government spending"/>
        <s v="Health"/>
        <s v="Child protection "/>
        <s v="Housing "/>
        <s v="Demographics "/>
        <s v="Education "/>
      </sharedItems>
    </cacheField>
    <cacheField name="Dataset" numFmtId="0">
      <sharedItems count="16">
        <s v="Statistical abstract (2021)"/>
        <s v="Statistical abstract (2020)"/>
        <s v="Integrated household budget survey (2018)"/>
        <s v="Survey on Socio Economic Impact of COVID-19 on Households (2020)"/>
        <s v="National housing survey (2013)"/>
        <s v="Economic survey (2021)"/>
        <s v="Kenya Housing and Population Census; Volume IV - Distribution of Population by Socio-Economic Characteristics (2019)"/>
        <s v="National Survey on Special Needs Education in Kenya (2016)"/>
        <s v="Economic survey (2020)"/>
        <s v="Economic survey (2019)"/>
        <s v="Statistical abstract (2018)"/>
        <s v="Statistical abstract (2017)"/>
        <s v="Status of Children with Disabilities and Special Needs in Education in the COVID - 19 Era (2020)"/>
        <s v="Coping with the impact of Covid-19 on corporates: A case study of Kenya Institute of Special Education (2021)"/>
        <s v="Basic Education Statistical Booklet (2019)"/>
        <s v="National Survey on Children with Disabilities and Special Needs in Education (2018)"/>
      </sharedItems>
    </cacheField>
    <cacheField name="Indicator" numFmtId="0">
      <sharedItems count="55">
        <s v="Tenders Awarded Under AGPO by Public Procuring Entities"/>
        <s v="Tenders Awarded to Special Group under AGPO by Public Procuring Entities"/>
        <s v="Percentage Distribution of Persons with Disability that had Difficulty in Engaging in Economic Activity by Residence and County"/>
        <s v="Percentage Distribution of Persons absent from Work by the Main Reason for Absence "/>
        <s v="Percentage distribution of household heads by age and economic activity"/>
        <s v="Persons with Disabilities Registered by Type of Disability and Sex"/>
        <s v="Registered Persons with Disability by Type of Disability, Sex and Age  "/>
        <s v="Distribution of Population aged 5 years and above by Disability Status, Sex, Area of Residence, County and Sub-County"/>
        <s v="Proportion of the Population with Disability by Type, Residence and County"/>
        <s v="Incidence of Disability by County "/>
        <s v="Disability disaggregated by age group (0-5, 6-10, 11-15, 16-21)"/>
        <s v="Disability disaggregated by residence"/>
        <s v="Allocation and Disbursement of funds to Persons with Severe Disability"/>
        <s v="Disbursement of Funds to Orphans and Vulnerable Children, Older Persons and Persons with Severe Disability"/>
        <s v="Outpatient Morbidity for Persons of Age 5 Years and Above by County "/>
        <s v="Outpatient Morbidity for Persons of Age 5 Years and Above by County"/>
        <s v="Out Patient Morbidity for persons Below Age 5 Years by County"/>
        <s v="Child Protection Cases Reported by Sex"/>
        <s v="Percentage distribution of household by Employment Status of heads and type of dwelling"/>
        <s v="Percentage distribution of households by Employment status of head and type of dwelling "/>
        <s v="Marital Status of Parents and Primary Care Givers of CWDs _x000a_"/>
        <s v="Registered KCPE Candidates with Special Needs by Sex and Type of Disability"/>
        <s v="Perceived Negative Impact of COVID-19 in Health and Education of CWDs"/>
        <s v="Support services received"/>
        <s v="Child Participation on Digital Learning through Internet, TV and Radio Programs"/>
        <s v="Demographic Information of students_x000a_"/>
        <s v="Student access to online learning enablers for students with disabilities (digital devices, internet access, necessary software, reliable power source, data bundles)"/>
        <s v="Demographic Information of staff"/>
        <s v="Closure of departmental operations and activities"/>
        <s v="Extent of inclusion of different modes of teaching and training"/>
        <s v="Enrolment in Public Institutions by Disability Categories "/>
        <s v="Facilities in Schools Serving Learners with Hearing Impairment"/>
        <s v="Facilities found in Schools Serving Learners with Autism"/>
        <s v="Facilities in Schools Serving Learners with Intellectual Disability"/>
        <s v="Facilities in Schools Serving Learners with Physical Disability"/>
        <s v="Facilities in Schools Serving Learners who are Deafblind_x000a_"/>
        <s v="Educational Resources in Schools Serving Learners with Visual Impairment"/>
        <s v="Teachers in Special, Integrated Schools &amp; Special Units by Areas of Specialization"/>
        <s v="Teachers in special schools and their Competency in Specialist Areas"/>
        <s v="Teachers in Integrated schools and Special Units and their Competency in Specialist Areas"/>
        <s v="Support Given to Learners in Special, Integrated Schools&amp; Special Units"/>
        <s v="Support Required by Learners in Special, Integrated Schools &amp; Special Units"/>
        <s v="Special Arrangements Learners with Disabilities Require During Examinations"/>
        <s v="Categories of Children with Disabilities Supported by NGOs and Partners"/>
        <s v="Services Offered by NGOs and Partners to Children with Disabilities"/>
        <s v="Distribution of Population 6-17 Years who Never Attended School by Reason "/>
        <s v="Reasons for children not being in school "/>
        <s v="Education levels"/>
        <s v="Distribution of Special Schools per County "/>
        <s v="Areas of Specializations for Special Needs Teachers"/>
        <s v="Distribution of teacher respondents by area of disability specialization by County "/>
        <s v="Special Needs Education Teacher-Pupil Ratio in Regular, Special, Integrated and Special-Unit Schools"/>
        <s v="Percentage distribution of education learning facilities for CWDs"/>
        <s v="Availability and adaptation of playgrounds in institutions"/>
        <s v="Availability and functionality of devices in the institutions "/>
      </sharedItems>
    </cacheField>
    <cacheField name="Year" numFmtId="0">
      <sharedItems containsMixedTypes="1" containsNumber="1" containsInteger="1" minValue="2014" maxValue="2020" count="13">
        <s v="2016/17-2020/21"/>
        <s v="2015/16-2019/20"/>
        <s v="2015/16"/>
        <n v="2020"/>
        <s v="2012/13"/>
        <s v="2016-2020"/>
        <n v="2019"/>
        <n v="2014"/>
        <s v="2014/15-2018/19"/>
        <n v="2017"/>
        <n v="2016"/>
        <s v="2017-2019"/>
        <s v="2016/17"/>
      </sharedItems>
    </cacheField>
    <cacheField name="Geographic disaggegration " numFmtId="0">
      <sharedItems count="12">
        <s v="County "/>
        <s v="County, urban/rural"/>
        <s v="National"/>
        <s v="National "/>
        <s v="County, sub-county, urban/rural"/>
        <s v="County"/>
        <s v="Urban/rural"/>
        <s v="Urban"/>
        <s v="KISE schools"/>
        <s v="KISE"/>
        <s v="Rural/urban"/>
        <s v="Regular, Special, Integrated and Special-Unit Schools"/>
      </sharedItems>
    </cacheField>
    <cacheField name="Classifications " numFmtId="0">
      <sharedItems count="26" longText="1">
        <s v="Persons with disabilities "/>
        <s v="Temporary disability "/>
        <s v="Disabled"/>
        <s v="Blind, low vision, deaf, physically handicapped. "/>
        <s v="NA "/>
        <s v="Visual, hearing, mobility, cognition, selfcare and communication."/>
        <s v="Visual, hearing, mobility, cognition, selfcare and communication, any disability, no disability."/>
        <s v="Children with disability "/>
        <s v="Hearing impairment, visual impairment, physical impairment, cerebal palsy, epilepsy, down syndrome, autistic spectrum disorder, intellectual and cognitive handicap, emotional and behavioural disorders, learning disabilities, speech and language disorder, dwarfism, albinism, deaf blind, multiple disability. "/>
        <s v="Physical disability"/>
        <s v="Physical disability "/>
        <s v="Child with disability"/>
        <s v="Child with disability "/>
        <s v="Disabled "/>
        <s v="Physical disabilities, visual impairment, hearing impairment, albinism, epilepsy"/>
        <s v="Students with disabilities "/>
        <s v="Staff with disabilities"/>
        <s v="Hearing impaired, visual impairment, mentally handicap, physical handicap, multiple disabilities"/>
        <s v="Hearing impairment "/>
        <s v="Autism "/>
        <s v="Intellectual disability"/>
        <s v="Deafblind"/>
        <s v="Visual impairment"/>
        <s v="Hearing impairment, visual impairment, physical disability, intellectual disability, emotional and behavioural disorders, autism, learning disabilities, deafblind. "/>
        <s v="Physical disabilities, hearing impairment, visual impairment, vulnerable, all categories, mental handicap, autism, cerebal palsy, epilepsy, albinism, EBD, learning difficulties"/>
        <s v="Own disability, family disability"/>
      </sharedItems>
    </cacheField>
    <cacheField name="Official data (yes/no)" numFmtId="0">
      <sharedItems count="1">
        <s v="Yes"/>
      </sharedItems>
    </cacheField>
    <cacheField name="Requires scraping (yes/no)" numFmtId="0">
      <sharedItems/>
    </cacheField>
    <cacheField name="Link" numFmtId="0">
      <sharedItems/>
    </cacheField>
    <cacheField name="Potential quest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x v="0"/>
    <x v="0"/>
    <x v="0"/>
    <x v="0"/>
    <x v="0"/>
    <x v="0"/>
    <s v="Yes"/>
    <s v="https://www.knbs.or.ke/download/statistical-abstract-2021/ "/>
    <s v="1) What is the trend in tenders awarded to persons with disabilities between 2015/16 and 2020/21? "/>
  </r>
  <r>
    <x v="0"/>
    <x v="1"/>
    <x v="1"/>
    <x v="1"/>
    <x v="0"/>
    <x v="0"/>
    <x v="0"/>
    <s v="Yes"/>
    <s v="https://www.knbs.or.ke/download/statistical-abstract-2020/ "/>
    <m/>
  </r>
  <r>
    <x v="0"/>
    <x v="2"/>
    <x v="2"/>
    <x v="2"/>
    <x v="1"/>
    <x v="0"/>
    <x v="0"/>
    <s v="Yes"/>
    <s v="https://catalog.ihsn.org/catalog/7432/related-materials"/>
    <m/>
  </r>
  <r>
    <x v="0"/>
    <x v="3"/>
    <x v="3"/>
    <x v="3"/>
    <x v="2"/>
    <x v="1"/>
    <x v="0"/>
    <s v="Yes"/>
    <s v="http://dc.sourceafrica.net/documents/119956-COVID-19-Survey-Key-Indicators-Report.html "/>
    <m/>
  </r>
  <r>
    <x v="0"/>
    <x v="4"/>
    <x v="4"/>
    <x v="4"/>
    <x v="3"/>
    <x v="2"/>
    <x v="0"/>
    <s v="Yes"/>
    <s v="https://statistics.knbs.or.ke/nada/index.php/catalog/47"/>
    <m/>
  </r>
  <r>
    <x v="1"/>
    <x v="5"/>
    <x v="5"/>
    <x v="1"/>
    <x v="3"/>
    <x v="3"/>
    <x v="0"/>
    <s v="Yes"/>
    <s v="https://www.knbs.or.ke/wp-content/uploads/2021/09/Economic-Survey-2021.pdf"/>
    <s v="1) Do county estimates aggregate to national estimates? _x000a__x000a_2) What was the difference between the prevalence rate and the registration rate in 2015/16?_x000a__x000a_3) What was the changes in propotion of disability per county between 2015/16 and 2019?"/>
  </r>
  <r>
    <x v="1"/>
    <x v="0"/>
    <x v="6"/>
    <x v="5"/>
    <x v="0"/>
    <x v="4"/>
    <x v="0"/>
    <s v="Yes"/>
    <s v="https://www.knbs.or.ke/download/statistical-abstract-2021/ "/>
    <m/>
  </r>
  <r>
    <x v="1"/>
    <x v="6"/>
    <x v="7"/>
    <x v="6"/>
    <x v="4"/>
    <x v="5"/>
    <x v="0"/>
    <s v="Yes"/>
    <s v="https://housingfinanceafrica.org/app/uploads/VOLUME-IV-KPHC-2019.pdf "/>
    <m/>
  </r>
  <r>
    <x v="1"/>
    <x v="2"/>
    <x v="8"/>
    <x v="2"/>
    <x v="1"/>
    <x v="6"/>
    <x v="0"/>
    <s v="Yes"/>
    <s v="https://catalog.ihsn.org/catalog/7432/related-materials"/>
    <m/>
  </r>
  <r>
    <x v="1"/>
    <x v="7"/>
    <x v="9"/>
    <x v="7"/>
    <x v="5"/>
    <x v="7"/>
    <x v="0"/>
    <s v="Yes"/>
    <s v="https://www.vsointernational.org/sites/default/files/SNE%20Report_Full%20-2.pdf"/>
    <m/>
  </r>
  <r>
    <x v="1"/>
    <x v="7"/>
    <x v="10"/>
    <x v="7"/>
    <x v="2"/>
    <x v="8"/>
    <x v="0"/>
    <s v="Yes"/>
    <s v="https://www.vsointernational.org/sites/default/files/SNE%20Report_Full%20-2.pdf"/>
    <m/>
  </r>
  <r>
    <x v="1"/>
    <x v="7"/>
    <x v="11"/>
    <x v="7"/>
    <x v="6"/>
    <x v="8"/>
    <x v="0"/>
    <s v="Yes"/>
    <s v="https://www.vsointernational.org/sites/default/files/SNE%20Report_Full%20-2.pdf"/>
    <m/>
  </r>
  <r>
    <x v="2"/>
    <x v="8"/>
    <x v="12"/>
    <x v="1"/>
    <x v="3"/>
    <x v="4"/>
    <x v="0"/>
    <s v="Yes"/>
    <s v="https://www.knbs.or.ke/download/economic-survey-2020/ "/>
    <s v="1) What proportion of spending on OVC, elderly and persons with disabilities goes towards persons with severe disabilities? "/>
  </r>
  <r>
    <x v="2"/>
    <x v="9"/>
    <x v="13"/>
    <x v="8"/>
    <x v="3"/>
    <x v="4"/>
    <x v="0"/>
    <s v="Yes"/>
    <s v="https://www.knbs.or.ke/publications/# "/>
    <m/>
  </r>
  <r>
    <x v="3"/>
    <x v="0"/>
    <x v="14"/>
    <x v="3"/>
    <x v="0"/>
    <x v="9"/>
    <x v="0"/>
    <s v="Yes"/>
    <s v="https://www.knbs.or.ke/download/statistical-abstract-2021/ "/>
    <s v="1) What is the trend in persons with disabilities outpatient morbidity between 2017 and 2020?"/>
  </r>
  <r>
    <x v="3"/>
    <x v="1"/>
    <x v="15"/>
    <x v="6"/>
    <x v="5"/>
    <x v="10"/>
    <x v="0"/>
    <s v="Yes"/>
    <s v="https://www.knbs.or.ke/download/statistical-abstract-2020/ "/>
    <m/>
  </r>
  <r>
    <x v="3"/>
    <x v="10"/>
    <x v="15"/>
    <x v="9"/>
    <x v="5"/>
    <x v="10"/>
    <x v="0"/>
    <s v="Yes"/>
    <s v="https://www.knbs.or.ke/download/statistics-abstract-2018/ "/>
    <m/>
  </r>
  <r>
    <x v="3"/>
    <x v="11"/>
    <x v="16"/>
    <x v="10"/>
    <x v="5"/>
    <x v="10"/>
    <x v="0"/>
    <s v="Yes"/>
    <s v="https://www.knbs.or.ke/download/statistical-abstract-2017/ "/>
    <m/>
  </r>
  <r>
    <x v="4"/>
    <x v="8"/>
    <x v="17"/>
    <x v="11"/>
    <x v="3"/>
    <x v="11"/>
    <x v="0"/>
    <s v="Yes"/>
    <s v="https://www.knbs.or.ke/download/economic-survey-2020/  "/>
    <s v="1) Do county estimates aggregate to national estimates? "/>
  </r>
  <r>
    <x v="4"/>
    <x v="0"/>
    <x v="17"/>
    <x v="5"/>
    <x v="5"/>
    <x v="12"/>
    <x v="0"/>
    <s v="Yes"/>
    <s v="https://www.knbs.or.ke/download/statistical-abstract-2021/ "/>
    <m/>
  </r>
  <r>
    <x v="5"/>
    <x v="4"/>
    <x v="18"/>
    <x v="4"/>
    <x v="2"/>
    <x v="13"/>
    <x v="0"/>
    <s v="Yes"/>
    <s v="https://statistics.knbs.or.ke/nada/index.php/catalog/47"/>
    <s v="1) What is the urban/rural variation in housing type? "/>
  </r>
  <r>
    <x v="5"/>
    <x v="4"/>
    <x v="19"/>
    <x v="4"/>
    <x v="7"/>
    <x v="2"/>
    <x v="0"/>
    <s v="Yes"/>
    <s v="https://statistics.knbs.or.ke/nada/index.php/catalog/47"/>
    <m/>
  </r>
  <r>
    <x v="6"/>
    <x v="7"/>
    <x v="20"/>
    <x v="7"/>
    <x v="2"/>
    <x v="7"/>
    <x v="0"/>
    <s v="Yes "/>
    <s v="https://www.vsointernational.org/sites/default/files/SNE%20Report_Full%20-2.pdf"/>
    <s v="1)"/>
  </r>
  <r>
    <x v="7"/>
    <x v="5"/>
    <x v="21"/>
    <x v="5"/>
    <x v="2"/>
    <x v="3"/>
    <x v="0"/>
    <s v="Yes"/>
    <s v="https://www.knbs.or.ke/wp-content/uploads/2021/09/Economic-Survey-2021.pdf"/>
    <s v="1) Did proportion of teachers per specialisation in specific disabilities change between 2014 and 2016/17? _x000a__x000a_2) What categories of disability are under or over represented at KISE schools? _x000a__x000a_3) Are specialist facilities and services in schools proportional to the enrolement rate of types of disabilities? _x000a__x000a_4) Is the proportion of staff with disabilities (KISE) representative as per prevalence of disability in population and affirmative action quotas?_x000a__x000a_5) Use &quot;Coping with the...&quot; data to compare student with disabilities experience to student without disabilities. Analyst will have to a) find relevant indicators in report, b) find values for students without disabilities. _x000a_"/>
  </r>
  <r>
    <x v="7"/>
    <x v="12"/>
    <x v="22"/>
    <x v="3"/>
    <x v="2"/>
    <x v="7"/>
    <x v="0"/>
    <s v="Yes"/>
    <s v="https://kise.ac.ke/system/files/2022-01/Status%20of%20children%20with%20disabilities%20and%20SN%20in%20E%20during%20COVID-19%20Era%20in%20Kenya.pdf"/>
    <m/>
  </r>
  <r>
    <x v="7"/>
    <x v="12"/>
    <x v="23"/>
    <x v="3"/>
    <x v="2"/>
    <x v="7"/>
    <x v="0"/>
    <s v="Yes"/>
    <s v="https://kise.ac.ke/system/files/2022-01/Status%20of%20children%20with%20disabilities%20and%20SN%20in%20E%20during%20COVID-19%20Era%20in%20Kenya.pdf"/>
    <m/>
  </r>
  <r>
    <x v="7"/>
    <x v="12"/>
    <x v="24"/>
    <x v="3"/>
    <x v="2"/>
    <x v="7"/>
    <x v="0"/>
    <s v="Yes"/>
    <s v="https://kise.ac.ke/system/files/2022-01/Status%20of%20children%20with%20disabilities%20and%20SN%20in%20E%20during%20COVID-19%20Era%20in%20Kenya.pdf"/>
    <m/>
  </r>
  <r>
    <x v="7"/>
    <x v="13"/>
    <x v="25"/>
    <x v="3"/>
    <x v="8"/>
    <x v="14"/>
    <x v="0"/>
    <s v="Yes"/>
    <s v="https://www.knbs.or.ke/wp-content/uploads/2021/09/Economic-Survey-2021.pdf"/>
    <m/>
  </r>
  <r>
    <x v="7"/>
    <x v="13"/>
    <x v="26"/>
    <x v="3"/>
    <x v="8"/>
    <x v="15"/>
    <x v="0"/>
    <s v="Yes"/>
    <s v="https://www.knbs.or.ke/wp-content/uploads/2021/09/Economic-Survey-2021.pdf"/>
    <m/>
  </r>
  <r>
    <x v="7"/>
    <x v="13"/>
    <x v="27"/>
    <x v="3"/>
    <x v="9"/>
    <x v="16"/>
    <x v="0"/>
    <s v="Yes"/>
    <s v="https://kise.ac.ke/system/files/2022-01/IMPACT%20OF%20COVID-19%20FINAL_0.pdf"/>
    <m/>
  </r>
  <r>
    <x v="7"/>
    <x v="13"/>
    <x v="28"/>
    <x v="3"/>
    <x v="9"/>
    <x v="4"/>
    <x v="0"/>
    <s v="Yes"/>
    <s v="https://kise.ac.ke/system/files/2022-01/IMPACT%20OF%20COVID-19%20FINAL_0.pdf"/>
    <m/>
  </r>
  <r>
    <x v="7"/>
    <x v="13"/>
    <x v="29"/>
    <x v="3"/>
    <x v="9"/>
    <x v="4"/>
    <x v="0"/>
    <s v="Yes"/>
    <s v="https://kise.ac.ke/system/files/2022-01/IMPACT%20OF%20COVID-19%20FINAL_0.pdf"/>
    <m/>
  </r>
  <r>
    <x v="7"/>
    <x v="14"/>
    <x v="30"/>
    <x v="6"/>
    <x v="2"/>
    <x v="17"/>
    <x v="0"/>
    <s v="Yes"/>
    <s v="https://africacheck.org/sites/default/files/Kenya-Basic-Education-Statistical-Booklet-2019.pdf"/>
    <m/>
  </r>
  <r>
    <x v="7"/>
    <x v="15"/>
    <x v="31"/>
    <x v="12"/>
    <x v="3"/>
    <x v="18"/>
    <x v="0"/>
    <s v="Yes"/>
    <s v="https://kise.ac.ke/system/files/2020-07/Official%20Research%20Report%20on%20Disability%20Published%20by%20KISE%20(2018).pdf "/>
    <m/>
  </r>
  <r>
    <x v="7"/>
    <x v="15"/>
    <x v="32"/>
    <x v="12"/>
    <x v="2"/>
    <x v="19"/>
    <x v="0"/>
    <s v="Yes"/>
    <s v="https://kise.ac.ke/system/files/2020-07/Official%20Research%20Report%20on%20Disability%20Published%20by%20KISE%20(2018).pdf "/>
    <m/>
  </r>
  <r>
    <x v="7"/>
    <x v="15"/>
    <x v="33"/>
    <x v="12"/>
    <x v="2"/>
    <x v="20"/>
    <x v="0"/>
    <s v="Yes"/>
    <s v="https://kise.ac.ke/system/files/2020-07/Official%20Research%20Report%20on%20Disability%20Published%20by%20KISE%20(2018).pdf "/>
    <m/>
  </r>
  <r>
    <x v="7"/>
    <x v="15"/>
    <x v="34"/>
    <x v="12"/>
    <x v="2"/>
    <x v="9"/>
    <x v="0"/>
    <s v="Yes"/>
    <s v="https://kise.ac.ke/system/files/2020-07/Official%20Research%20Report%20on%20Disability%20Published%20by%20KISE%20(2018).pdf "/>
    <m/>
  </r>
  <r>
    <x v="7"/>
    <x v="15"/>
    <x v="35"/>
    <x v="12"/>
    <x v="2"/>
    <x v="21"/>
    <x v="0"/>
    <s v="Yes"/>
    <s v="https://kise.ac.ke/system/files/2020-07/Official%20Research%20Report%20on%20Disability%20Published%20by%20KISE%20(2018).pdf "/>
    <m/>
  </r>
  <r>
    <x v="7"/>
    <x v="15"/>
    <x v="36"/>
    <x v="12"/>
    <x v="2"/>
    <x v="22"/>
    <x v="0"/>
    <s v="Yes"/>
    <s v="https://kise.ac.ke/system/files/2020-07/Official%20Research%20Report%20on%20Disability%20Published%20by%20KISE%20(2018).pdf "/>
    <m/>
  </r>
  <r>
    <x v="7"/>
    <x v="15"/>
    <x v="37"/>
    <x v="12"/>
    <x v="2"/>
    <x v="23"/>
    <x v="0"/>
    <s v="Yes"/>
    <s v="https://kise.ac.ke/system/files/2020-07/Official%20Research%20Report%20on%20Disability%20Published%20by%20KISE%20(2018).pdf "/>
    <m/>
  </r>
  <r>
    <x v="7"/>
    <x v="15"/>
    <x v="38"/>
    <x v="12"/>
    <x v="2"/>
    <x v="4"/>
    <x v="0"/>
    <s v="Yes"/>
    <s v="https://kise.ac.ke/system/files/2020-07/Official%20Research%20Report%20on%20Disability%20Published%20by%20KISE%20(2018).pdf "/>
    <m/>
  </r>
  <r>
    <x v="7"/>
    <x v="15"/>
    <x v="39"/>
    <x v="12"/>
    <x v="2"/>
    <x v="4"/>
    <x v="0"/>
    <s v="Yes"/>
    <s v="https://kise.ac.ke/system/files/2020-07/Official%20Research%20Report%20on%20Disability%20Published%20by%20KISE%20(2018).pdf "/>
    <m/>
  </r>
  <r>
    <x v="7"/>
    <x v="15"/>
    <x v="40"/>
    <x v="12"/>
    <x v="2"/>
    <x v="4"/>
    <x v="0"/>
    <s v="Yes"/>
    <s v="https://kise.ac.ke/system/files/2020-07/Official%20Research%20Report%20on%20Disability%20Published%20by%20KISE%20(2018).pdf "/>
    <m/>
  </r>
  <r>
    <x v="7"/>
    <x v="15"/>
    <x v="41"/>
    <x v="12"/>
    <x v="2"/>
    <x v="4"/>
    <x v="0"/>
    <s v="Yes"/>
    <s v="https://kise.ac.ke/system/files/2020-07/Official%20Research%20Report%20on%20Disability%20Published%20by%20KISE%20(2018).pdf "/>
    <m/>
  </r>
  <r>
    <x v="7"/>
    <x v="15"/>
    <x v="42"/>
    <x v="12"/>
    <x v="2"/>
    <x v="23"/>
    <x v="0"/>
    <s v="Yes"/>
    <s v="https://kise.ac.ke/system/files/2020-07/Official%20Research%20Report%20on%20Disability%20Published%20by%20KISE%20(2018).pdf "/>
    <m/>
  </r>
  <r>
    <x v="7"/>
    <x v="15"/>
    <x v="43"/>
    <x v="12"/>
    <x v="2"/>
    <x v="24"/>
    <x v="0"/>
    <s v="Yes"/>
    <s v="https://kise.ac.ke/system/files/2020-07/Official%20Research%20Report%20on%20Disability%20Published%20by%20KISE%20(2018).pdf "/>
    <m/>
  </r>
  <r>
    <x v="7"/>
    <x v="15"/>
    <x v="44"/>
    <x v="12"/>
    <x v="2"/>
    <x v="4"/>
    <x v="0"/>
    <s v="Yes"/>
    <s v="https://kise.ac.ke/system/files/2020-07/Official%20Research%20Report%20on%20Disability%20Published%20by%20KISE%20(2018).pdf "/>
    <m/>
  </r>
  <r>
    <x v="7"/>
    <x v="2"/>
    <x v="45"/>
    <x v="2"/>
    <x v="10"/>
    <x v="25"/>
    <x v="0"/>
    <s v="Yes"/>
    <s v="https://catalog.ihsn.org/catalog/7432/related-materials"/>
    <m/>
  </r>
  <r>
    <x v="7"/>
    <x v="7"/>
    <x v="46"/>
    <x v="7"/>
    <x v="2"/>
    <x v="7"/>
    <x v="0"/>
    <s v="Yes"/>
    <s v="https://www.vsointernational.org/sites/default/files/SNE%20Report_Full%20-2.pdf"/>
    <m/>
  </r>
  <r>
    <x v="7"/>
    <x v="7"/>
    <x v="47"/>
    <x v="7"/>
    <x v="2"/>
    <x v="7"/>
    <x v="0"/>
    <s v="Yes"/>
    <s v="https://www.vsointernational.org/sites/default/files/SNE%20Report_Full%20-2.pdf"/>
    <m/>
  </r>
  <r>
    <x v="7"/>
    <x v="7"/>
    <x v="48"/>
    <x v="7"/>
    <x v="0"/>
    <x v="7"/>
    <x v="0"/>
    <s v="Yes"/>
    <s v="https://www.vsointernational.org/sites/default/files/SNE%20Report_Full%20-2.pdf"/>
    <m/>
  </r>
  <r>
    <x v="7"/>
    <x v="7"/>
    <x v="49"/>
    <x v="7"/>
    <x v="5"/>
    <x v="8"/>
    <x v="0"/>
    <s v="Yes"/>
    <s v="https://www.vsointernational.org/sites/default/files/SNE%20Report_Full%20-2.pdf"/>
    <m/>
  </r>
  <r>
    <x v="7"/>
    <x v="7"/>
    <x v="50"/>
    <x v="7"/>
    <x v="5"/>
    <x v="8"/>
    <x v="0"/>
    <s v="Yes"/>
    <s v="https://www.vsointernational.org/sites/default/files/SNE%20Report_Full%20-2.pdf"/>
    <m/>
  </r>
  <r>
    <x v="7"/>
    <x v="7"/>
    <x v="51"/>
    <x v="7"/>
    <x v="11"/>
    <x v="8"/>
    <x v="0"/>
    <s v="Yes"/>
    <s v="https://www.vsointernational.org/sites/default/files/SNE%20Report_Full%20-2.pdf"/>
    <m/>
  </r>
  <r>
    <x v="7"/>
    <x v="7"/>
    <x v="52"/>
    <x v="7"/>
    <x v="11"/>
    <x v="4"/>
    <x v="0"/>
    <s v="Yes"/>
    <s v="https://www.vsointernational.org/sites/default/files/SNE%20Report_Full%20-2.pdf"/>
    <m/>
  </r>
  <r>
    <x v="7"/>
    <x v="7"/>
    <x v="53"/>
    <x v="7"/>
    <x v="11"/>
    <x v="4"/>
    <x v="0"/>
    <s v="Yes"/>
    <s v="https://www.vsointernational.org/sites/default/files/SNE%20Report_Full%20-2.pdf"/>
    <m/>
  </r>
  <r>
    <x v="7"/>
    <x v="7"/>
    <x v="54"/>
    <x v="7"/>
    <x v="2"/>
    <x v="4"/>
    <x v="0"/>
    <s v="Yes"/>
    <s v="https://www.vsointernational.org/sites/default/files/SNE%20Report_Full%20-2.pdf"/>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A69F2D-E403-4D14-A1B5-B5C572BFB583}"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3" rowHeaderCaption="Sector">
  <location ref="A13:B22" firstHeaderRow="1" firstDataRow="1" firstDataCol="1"/>
  <pivotFields count="10">
    <pivotField axis="axisRow" dataField="1" showAll="0">
      <items count="9">
        <item x="4"/>
        <item x="6"/>
        <item x="0"/>
        <item x="7"/>
        <item x="2"/>
        <item x="3"/>
        <item x="5"/>
        <item x="1"/>
        <item t="default"/>
      </items>
    </pivotField>
    <pivotField showAll="0">
      <items count="17">
        <item x="14"/>
        <item x="13"/>
        <item x="9"/>
        <item x="8"/>
        <item x="5"/>
        <item x="2"/>
        <item x="6"/>
        <item x="4"/>
        <item x="15"/>
        <item x="7"/>
        <item x="11"/>
        <item x="10"/>
        <item x="1"/>
        <item x="0"/>
        <item x="12"/>
        <item x="3"/>
        <item t="default"/>
      </items>
    </pivotField>
    <pivotField showAll="0"/>
    <pivotField showAll="0">
      <items count="14">
        <item x="7"/>
        <item x="10"/>
        <item x="9"/>
        <item x="6"/>
        <item x="3"/>
        <item x="4"/>
        <item x="8"/>
        <item x="2"/>
        <item x="1"/>
        <item x="12"/>
        <item x="0"/>
        <item x="5"/>
        <item x="11"/>
        <item t="default"/>
      </items>
    </pivotField>
    <pivotField showAll="0"/>
    <pivotField showAll="0"/>
    <pivotField showAll="0">
      <items count="2">
        <item x="0"/>
        <item t="default"/>
      </items>
    </pivotField>
    <pivotField showAll="0"/>
    <pivotField showAll="0"/>
    <pivotField showAll="0"/>
  </pivotFields>
  <rowFields count="1">
    <field x="0"/>
  </rowFields>
  <rowItems count="9">
    <i>
      <x/>
    </i>
    <i>
      <x v="1"/>
    </i>
    <i>
      <x v="2"/>
    </i>
    <i>
      <x v="3"/>
    </i>
    <i>
      <x v="4"/>
    </i>
    <i>
      <x v="5"/>
    </i>
    <i>
      <x v="6"/>
    </i>
    <i>
      <x v="7"/>
    </i>
    <i t="grand">
      <x/>
    </i>
  </rowItems>
  <colItems count="1">
    <i/>
  </colItems>
  <dataFields count="1">
    <dataField name="Count of Sector " fld="0" subtotal="count" baseField="0" baseItem="0" numFmtId="164"/>
  </dataFields>
  <formats count="11">
    <format dxfId="10">
      <pivotArea outline="0" collapsedLevelsAreSubtotals="1" fieldPosition="0"/>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outline="0" axis="axisValues" fieldPosition="0"/>
    </format>
    <format dxfId="3">
      <pivotArea field="0" type="button" dataOnly="0" labelOnly="1" outline="0" axis="axisRow" fieldPosition="0"/>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DI pink monochrome colour theme">
  <a:themeElements>
    <a:clrScheme name="Custom 2">
      <a:dk1>
        <a:sysClr val="windowText" lastClr="000000"/>
      </a:dk1>
      <a:lt1>
        <a:sysClr val="window" lastClr="FFFFFF"/>
      </a:lt1>
      <a:dk2>
        <a:srgbClr val="C3105A"/>
      </a:dk2>
      <a:lt2>
        <a:srgbClr val="453F43"/>
      </a:lt2>
      <a:accent1>
        <a:srgbClr val="C3105A"/>
      </a:accent1>
      <a:accent2>
        <a:srgbClr val="F9CDD0"/>
      </a:accent2>
      <a:accent3>
        <a:srgbClr val="E4819C"/>
      </a:accent3>
      <a:accent4>
        <a:srgbClr val="D64379"/>
      </a:accent4>
      <a:accent5>
        <a:srgbClr val="7F1951"/>
      </a:accent5>
      <a:accent6>
        <a:srgbClr val="6B656A"/>
      </a:accent6>
      <a:hlink>
        <a:srgbClr val="C3105A"/>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N20"/>
  <sheetViews>
    <sheetView topLeftCell="A10" workbookViewId="0">
      <selection activeCell="B23" sqref="B23"/>
    </sheetView>
  </sheetViews>
  <sheetFormatPr defaultColWidth="9.1796875" defaultRowHeight="14" x14ac:dyDescent="0.3"/>
  <cols>
    <col min="1" max="1" width="39" style="1" customWidth="1"/>
    <col min="2" max="2" width="48" style="1" customWidth="1"/>
    <col min="3"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61</v>
      </c>
    </row>
    <row r="4" spans="1:14" x14ac:dyDescent="0.3">
      <c r="A4" s="1" t="s">
        <v>0</v>
      </c>
    </row>
    <row r="5" spans="1:14" x14ac:dyDescent="0.3">
      <c r="A5" s="1" t="s">
        <v>1</v>
      </c>
      <c r="B5" s="1" t="s">
        <v>2</v>
      </c>
    </row>
    <row r="6" spans="1:14" x14ac:dyDescent="0.3">
      <c r="A6" s="1" t="s">
        <v>3</v>
      </c>
      <c r="B6" s="1" t="s">
        <v>57</v>
      </c>
    </row>
    <row r="7" spans="1:14" x14ac:dyDescent="0.3">
      <c r="A7" s="1" t="s">
        <v>4</v>
      </c>
      <c r="B7" s="1" t="s">
        <v>58</v>
      </c>
    </row>
    <row r="8" spans="1:14" x14ac:dyDescent="0.3">
      <c r="A8" s="3" t="s">
        <v>5</v>
      </c>
      <c r="B8" s="3" t="s">
        <v>6</v>
      </c>
      <c r="D8" s="2"/>
      <c r="E8" s="2"/>
      <c r="F8" s="2"/>
      <c r="G8" s="2"/>
      <c r="H8" s="2"/>
      <c r="I8" s="2"/>
      <c r="J8" s="2"/>
      <c r="K8" s="2"/>
      <c r="L8" s="2"/>
      <c r="M8" s="2"/>
      <c r="N8" s="2"/>
    </row>
    <row r="9" spans="1:14" x14ac:dyDescent="0.3">
      <c r="A9" s="1" t="s">
        <v>7</v>
      </c>
      <c r="B9" s="1" t="s">
        <v>8</v>
      </c>
    </row>
    <row r="15" spans="1:14" x14ac:dyDescent="0.3">
      <c r="A15" s="6" t="s">
        <v>9</v>
      </c>
      <c r="B15" s="6" t="s">
        <v>30</v>
      </c>
    </row>
    <row r="16" spans="1:14" x14ac:dyDescent="0.3">
      <c r="A16" s="7" t="s">
        <v>10</v>
      </c>
      <c r="B16" s="9">
        <v>9</v>
      </c>
    </row>
    <row r="17" spans="1:2" x14ac:dyDescent="0.3">
      <c r="A17" s="7" t="s">
        <v>11</v>
      </c>
      <c r="B17" s="9">
        <v>7</v>
      </c>
    </row>
    <row r="18" spans="1:2" x14ac:dyDescent="0.3">
      <c r="A18" s="7" t="s">
        <v>12</v>
      </c>
      <c r="B18" s="9">
        <v>4</v>
      </c>
    </row>
    <row r="19" spans="1:2" x14ac:dyDescent="0.3">
      <c r="A19" s="7" t="s">
        <v>13</v>
      </c>
      <c r="B19" s="9">
        <v>3</v>
      </c>
    </row>
    <row r="20" spans="1:2" x14ac:dyDescent="0.3">
      <c r="A20" s="7" t="s">
        <v>14</v>
      </c>
      <c r="B20" s="9">
        <v>3</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925F2-0AAB-48AA-AB1E-84CC6745841E}">
  <dimension ref="A1:N20"/>
  <sheetViews>
    <sheetView topLeftCell="A10" workbookViewId="0">
      <selection activeCell="B25" sqref="B25"/>
    </sheetView>
  </sheetViews>
  <sheetFormatPr defaultColWidth="9.1796875" defaultRowHeight="14" x14ac:dyDescent="0.3"/>
  <cols>
    <col min="1" max="1" width="33.7265625" style="1" customWidth="1"/>
    <col min="2" max="2" width="48" style="1" customWidth="1"/>
    <col min="3" max="3" width="6.453125" style="1" bestFit="1" customWidth="1"/>
    <col min="4" max="6" width="9.1796875" style="1"/>
    <col min="7" max="7" width="9.54296875" style="1" bestFit="1" customWidth="1"/>
    <col min="8"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61</v>
      </c>
    </row>
    <row r="4" spans="1:14" x14ac:dyDescent="0.3">
      <c r="A4" s="1" t="s">
        <v>15</v>
      </c>
    </row>
    <row r="5" spans="1:14" ht="14.5" x14ac:dyDescent="0.35">
      <c r="A5" s="1" t="s">
        <v>1</v>
      </c>
      <c r="B5" s="1" t="s">
        <v>64</v>
      </c>
    </row>
    <row r="6" spans="1:14" x14ac:dyDescent="0.3">
      <c r="A6" s="1" t="s">
        <v>3</v>
      </c>
      <c r="B6" s="1" t="s">
        <v>57</v>
      </c>
    </row>
    <row r="7" spans="1:14" x14ac:dyDescent="0.3">
      <c r="A7" s="1" t="s">
        <v>4</v>
      </c>
      <c r="B7" s="1" t="s">
        <v>62</v>
      </c>
    </row>
    <row r="8" spans="1:14" x14ac:dyDescent="0.3">
      <c r="A8" s="3" t="s">
        <v>5</v>
      </c>
      <c r="B8" s="3" t="s">
        <v>6</v>
      </c>
      <c r="D8" s="2"/>
      <c r="E8" s="2"/>
      <c r="F8" s="2"/>
      <c r="G8" s="2"/>
      <c r="H8" s="2"/>
      <c r="I8" s="2"/>
      <c r="J8" s="2"/>
      <c r="K8" s="2"/>
      <c r="L8" s="2"/>
      <c r="M8" s="2"/>
      <c r="N8" s="2"/>
    </row>
    <row r="9" spans="1:14" x14ac:dyDescent="0.3">
      <c r="A9" s="1" t="s">
        <v>7</v>
      </c>
      <c r="B9" s="1" t="s">
        <v>8</v>
      </c>
    </row>
    <row r="11" spans="1:14" ht="14.5" thickBot="1" x14ac:dyDescent="0.35"/>
    <row r="12" spans="1:14" ht="14.5" thickBot="1" x14ac:dyDescent="0.35">
      <c r="A12" s="24" t="s">
        <v>19</v>
      </c>
      <c r="B12" s="25" t="s">
        <v>16</v>
      </c>
      <c r="C12" s="18"/>
      <c r="E12" s="4"/>
      <c r="F12" s="4"/>
    </row>
    <row r="13" spans="1:14" ht="14.5" thickBot="1" x14ac:dyDescent="0.35">
      <c r="A13" s="22" t="s">
        <v>20</v>
      </c>
      <c r="B13" s="23">
        <v>15</v>
      </c>
      <c r="C13" s="21"/>
      <c r="E13" s="4"/>
      <c r="F13" s="5"/>
    </row>
    <row r="14" spans="1:14" ht="14.5" thickBot="1" x14ac:dyDescent="0.35">
      <c r="A14" s="22" t="s">
        <v>21</v>
      </c>
      <c r="B14" s="23">
        <v>8</v>
      </c>
      <c r="C14" s="21"/>
      <c r="E14" s="4"/>
      <c r="F14" s="5"/>
    </row>
    <row r="15" spans="1:14" ht="14.5" thickBot="1" x14ac:dyDescent="0.35">
      <c r="A15" s="22" t="s">
        <v>22</v>
      </c>
      <c r="B15" s="23">
        <v>7</v>
      </c>
      <c r="C15" s="21"/>
    </row>
    <row r="16" spans="1:14" ht="14.5" thickBot="1" x14ac:dyDescent="0.35">
      <c r="A16" s="22" t="s">
        <v>63</v>
      </c>
      <c r="B16" s="23">
        <v>7</v>
      </c>
      <c r="C16" s="18"/>
    </row>
    <row r="17" spans="1:3" ht="14.5" thickBot="1" x14ac:dyDescent="0.35">
      <c r="A17" s="22" t="s">
        <v>23</v>
      </c>
      <c r="B17" s="23">
        <v>2</v>
      </c>
      <c r="C17" s="18"/>
    </row>
    <row r="18" spans="1:3" ht="14.5" thickBot="1" x14ac:dyDescent="0.35">
      <c r="A18" s="22" t="s">
        <v>24</v>
      </c>
      <c r="B18" s="23">
        <v>2</v>
      </c>
      <c r="C18" s="18"/>
    </row>
    <row r="19" spans="1:3" ht="14.5" thickBot="1" x14ac:dyDescent="0.35">
      <c r="A19" s="22" t="s">
        <v>25</v>
      </c>
      <c r="B19" s="23">
        <v>2</v>
      </c>
      <c r="C19" s="18"/>
    </row>
    <row r="20" spans="1:3" ht="14.15" customHeight="1" thickBot="1" x14ac:dyDescent="0.35">
      <c r="A20" s="22" t="s">
        <v>26</v>
      </c>
      <c r="B20" s="23">
        <v>1</v>
      </c>
      <c r="C20" s="18"/>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N18"/>
  <sheetViews>
    <sheetView topLeftCell="A13" workbookViewId="0">
      <selection activeCell="B28" sqref="B28"/>
    </sheetView>
  </sheetViews>
  <sheetFormatPr defaultColWidth="9.1796875" defaultRowHeight="14" x14ac:dyDescent="0.3"/>
  <cols>
    <col min="1" max="1" width="33.7265625" style="1" customWidth="1"/>
    <col min="2" max="2" width="48" style="1" customWidth="1"/>
    <col min="3" max="3" width="10.26953125" style="1" customWidth="1"/>
    <col min="4"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61</v>
      </c>
    </row>
    <row r="4" spans="1:14" x14ac:dyDescent="0.3">
      <c r="A4" s="1" t="s">
        <v>27</v>
      </c>
    </row>
    <row r="5" spans="1:14" x14ac:dyDescent="0.3">
      <c r="A5" s="1" t="s">
        <v>1</v>
      </c>
      <c r="B5" s="1" t="s">
        <v>28</v>
      </c>
    </row>
    <row r="6" spans="1:14" x14ac:dyDescent="0.3">
      <c r="A6" s="1" t="s">
        <v>3</v>
      </c>
      <c r="B6" s="1" t="s">
        <v>57</v>
      </c>
    </row>
    <row r="7" spans="1:14" x14ac:dyDescent="0.3">
      <c r="A7" s="1" t="s">
        <v>4</v>
      </c>
    </row>
    <row r="8" spans="1:14" x14ac:dyDescent="0.3">
      <c r="A8" s="3" t="s">
        <v>5</v>
      </c>
      <c r="B8" s="3" t="s">
        <v>6</v>
      </c>
      <c r="D8" s="2"/>
      <c r="E8" s="2"/>
      <c r="F8" s="2"/>
      <c r="G8" s="2"/>
      <c r="H8" s="2"/>
      <c r="I8" s="2"/>
      <c r="J8" s="2"/>
      <c r="K8" s="2"/>
      <c r="L8" s="2"/>
      <c r="M8" s="2"/>
      <c r="N8" s="2"/>
    </row>
    <row r="9" spans="1:14" x14ac:dyDescent="0.3">
      <c r="A9" s="1" t="s">
        <v>7</v>
      </c>
      <c r="B9" s="1" t="s">
        <v>8</v>
      </c>
    </row>
    <row r="13" spans="1:14" x14ac:dyDescent="0.3">
      <c r="A13" s="6" t="s">
        <v>29</v>
      </c>
      <c r="B13" s="6" t="s">
        <v>30</v>
      </c>
      <c r="C13" s="6" t="s">
        <v>31</v>
      </c>
    </row>
    <row r="14" spans="1:14" x14ac:dyDescent="0.3">
      <c r="A14" s="7" t="s">
        <v>32</v>
      </c>
      <c r="B14" s="9">
        <v>3</v>
      </c>
      <c r="C14" s="10">
        <f>(B14/$B$18)*100</f>
        <v>5.2631578947368416</v>
      </c>
    </row>
    <row r="15" spans="1:14" x14ac:dyDescent="0.3">
      <c r="A15" s="7" t="s">
        <v>33</v>
      </c>
      <c r="B15" s="9">
        <v>16</v>
      </c>
      <c r="C15" s="10">
        <f t="shared" ref="C15:C17" si="0">(B15/$B$18)*100</f>
        <v>28.07017543859649</v>
      </c>
    </row>
    <row r="16" spans="1:14" x14ac:dyDescent="0.3">
      <c r="A16" s="7" t="s">
        <v>34</v>
      </c>
      <c r="B16" s="9">
        <v>21</v>
      </c>
      <c r="C16" s="10">
        <f t="shared" si="0"/>
        <v>36.84210526315789</v>
      </c>
    </row>
    <row r="17" spans="1:3" x14ac:dyDescent="0.3">
      <c r="A17" s="7" t="s">
        <v>35</v>
      </c>
      <c r="B17" s="9">
        <v>17</v>
      </c>
      <c r="C17" s="10">
        <f t="shared" si="0"/>
        <v>29.82456140350877</v>
      </c>
    </row>
    <row r="18" spans="1:3" x14ac:dyDescent="0.3">
      <c r="A18" s="10"/>
      <c r="B18" s="14">
        <f>SUM(B14:B17)</f>
        <v>57</v>
      </c>
      <c r="C18" s="10"/>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095EC-9956-4FCD-AC29-6895A7AB2EAE}">
  <dimension ref="A1:N20"/>
  <sheetViews>
    <sheetView topLeftCell="A16" workbookViewId="0">
      <selection activeCell="B32" sqref="B32"/>
    </sheetView>
  </sheetViews>
  <sheetFormatPr defaultColWidth="9.1796875" defaultRowHeight="14" x14ac:dyDescent="0.3"/>
  <cols>
    <col min="1" max="1" width="33.7265625" style="1" customWidth="1"/>
    <col min="2" max="2" width="48" style="1" customWidth="1"/>
    <col min="3"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61</v>
      </c>
    </row>
    <row r="4" spans="1:14" x14ac:dyDescent="0.3">
      <c r="A4" s="1" t="s">
        <v>36</v>
      </c>
    </row>
    <row r="5" spans="1:14" x14ac:dyDescent="0.3">
      <c r="A5" s="1" t="s">
        <v>37</v>
      </c>
      <c r="B5" s="1" t="s">
        <v>38</v>
      </c>
    </row>
    <row r="6" spans="1:14" x14ac:dyDescent="0.3">
      <c r="A6" s="1" t="s">
        <v>17</v>
      </c>
      <c r="B6" s="1" t="s">
        <v>18</v>
      </c>
    </row>
    <row r="7" spans="1:14" x14ac:dyDescent="0.3">
      <c r="A7" s="1" t="s">
        <v>3</v>
      </c>
      <c r="B7" s="1" t="s">
        <v>57</v>
      </c>
    </row>
    <row r="8" spans="1:14" x14ac:dyDescent="0.3">
      <c r="A8" s="1" t="s">
        <v>4</v>
      </c>
    </row>
    <row r="9" spans="1:14" x14ac:dyDescent="0.3">
      <c r="A9" s="3" t="s">
        <v>5</v>
      </c>
      <c r="B9" s="3" t="s">
        <v>6</v>
      </c>
      <c r="D9" s="2"/>
      <c r="E9" s="2"/>
      <c r="F9" s="2"/>
      <c r="G9" s="2"/>
      <c r="H9" s="2"/>
      <c r="I9" s="2"/>
      <c r="J9" s="2"/>
      <c r="K9" s="2"/>
      <c r="L9" s="2"/>
      <c r="M9" s="2"/>
      <c r="N9" s="2"/>
    </row>
    <row r="10" spans="1:14" x14ac:dyDescent="0.3">
      <c r="A10" s="1" t="s">
        <v>7</v>
      </c>
      <c r="B10" s="1" t="s">
        <v>8</v>
      </c>
    </row>
    <row r="16" spans="1:14" x14ac:dyDescent="0.3">
      <c r="A16" s="6" t="s">
        <v>39</v>
      </c>
      <c r="B16" s="6" t="s">
        <v>40</v>
      </c>
      <c r="C16" s="6" t="s">
        <v>41</v>
      </c>
    </row>
    <row r="17" spans="1:3" x14ac:dyDescent="0.3">
      <c r="A17" s="7" t="s">
        <v>32</v>
      </c>
      <c r="B17" s="9"/>
      <c r="C17" s="9">
        <v>1</v>
      </c>
    </row>
    <row r="18" spans="1:3" x14ac:dyDescent="0.3">
      <c r="A18" s="7" t="s">
        <v>33</v>
      </c>
      <c r="B18" s="9">
        <v>2</v>
      </c>
      <c r="C18" s="9">
        <v>4</v>
      </c>
    </row>
    <row r="19" spans="1:3" x14ac:dyDescent="0.3">
      <c r="A19" s="7" t="s">
        <v>34</v>
      </c>
      <c r="B19" s="9">
        <v>5</v>
      </c>
      <c r="C19" s="9">
        <v>10</v>
      </c>
    </row>
    <row r="20" spans="1:3" x14ac:dyDescent="0.3">
      <c r="A20" s="7" t="s">
        <v>35</v>
      </c>
      <c r="B20" s="9">
        <v>5</v>
      </c>
      <c r="C20" s="9">
        <v>15</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N49"/>
  <sheetViews>
    <sheetView showFormulas="1" topLeftCell="A7" zoomScale="90" zoomScaleNormal="90" workbookViewId="0">
      <selection activeCell="B24" sqref="B24"/>
    </sheetView>
  </sheetViews>
  <sheetFormatPr defaultColWidth="9.1796875" defaultRowHeight="14" x14ac:dyDescent="0.3"/>
  <cols>
    <col min="1" max="1" width="26.54296875" style="1" customWidth="1"/>
    <col min="2" max="2" width="27.08984375" style="1" customWidth="1"/>
    <col min="3"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61</v>
      </c>
    </row>
    <row r="4" spans="1:14" x14ac:dyDescent="0.3">
      <c r="A4" s="1" t="s">
        <v>42</v>
      </c>
    </row>
    <row r="5" spans="1:14" x14ac:dyDescent="0.3">
      <c r="A5" s="1" t="s">
        <v>1</v>
      </c>
      <c r="B5" s="1" t="s">
        <v>43</v>
      </c>
    </row>
    <row r="6" spans="1:14" x14ac:dyDescent="0.3">
      <c r="A6" s="1" t="s">
        <v>3</v>
      </c>
      <c r="B6" s="1" t="s">
        <v>57</v>
      </c>
    </row>
    <row r="7" spans="1:14" x14ac:dyDescent="0.3">
      <c r="A7" s="1" t="s">
        <v>4</v>
      </c>
    </row>
    <row r="8" spans="1:14" x14ac:dyDescent="0.3">
      <c r="A8" s="3" t="s">
        <v>5</v>
      </c>
      <c r="B8" s="3" t="s">
        <v>6</v>
      </c>
      <c r="D8" s="2"/>
      <c r="E8" s="2"/>
      <c r="F8" s="2"/>
      <c r="G8" s="2"/>
      <c r="H8" s="2"/>
      <c r="I8" s="2"/>
      <c r="J8" s="2"/>
      <c r="K8" s="2"/>
      <c r="L8" s="2"/>
      <c r="M8" s="2"/>
      <c r="N8" s="2"/>
    </row>
    <row r="9" spans="1:14" x14ac:dyDescent="0.3">
      <c r="A9" s="1" t="s">
        <v>7</v>
      </c>
      <c r="B9" s="1" t="s">
        <v>8</v>
      </c>
    </row>
    <row r="13" spans="1:14" x14ac:dyDescent="0.3">
      <c r="A13" s="11" t="s">
        <v>59</v>
      </c>
      <c r="B13" s="11" t="s">
        <v>44</v>
      </c>
    </row>
    <row r="14" spans="1:14" x14ac:dyDescent="0.3">
      <c r="A14" s="7" t="s">
        <v>45</v>
      </c>
      <c r="B14" s="8">
        <v>2</v>
      </c>
    </row>
    <row r="15" spans="1:14" x14ac:dyDescent="0.3">
      <c r="A15" s="7" t="s">
        <v>46</v>
      </c>
      <c r="B15" s="8">
        <v>1</v>
      </c>
    </row>
    <row r="16" spans="1:14" x14ac:dyDescent="0.3">
      <c r="A16" s="7" t="s">
        <v>47</v>
      </c>
      <c r="B16" s="8">
        <v>5</v>
      </c>
    </row>
    <row r="17" spans="1:2" x14ac:dyDescent="0.3">
      <c r="A17" s="7" t="s">
        <v>48</v>
      </c>
      <c r="B17" s="8">
        <v>34</v>
      </c>
    </row>
    <row r="18" spans="1:2" x14ac:dyDescent="0.3">
      <c r="A18" s="7" t="s">
        <v>49</v>
      </c>
      <c r="B18" s="8">
        <v>2</v>
      </c>
    </row>
    <row r="19" spans="1:2" x14ac:dyDescent="0.3">
      <c r="A19" s="7" t="s">
        <v>50</v>
      </c>
      <c r="B19" s="8">
        <v>4</v>
      </c>
    </row>
    <row r="20" spans="1:2" x14ac:dyDescent="0.3">
      <c r="A20" s="7" t="s">
        <v>51</v>
      </c>
      <c r="B20" s="8">
        <v>2</v>
      </c>
    </row>
    <row r="21" spans="1:2" x14ac:dyDescent="0.3">
      <c r="A21" s="7" t="s">
        <v>52</v>
      </c>
      <c r="B21" s="8">
        <v>7</v>
      </c>
    </row>
    <row r="22" spans="1:2" x14ac:dyDescent="0.3">
      <c r="A22" s="12" t="s">
        <v>56</v>
      </c>
      <c r="B22" s="13">
        <v>57</v>
      </c>
    </row>
    <row r="23" spans="1:2" x14ac:dyDescent="0.3">
      <c r="A23"/>
      <c r="B23"/>
    </row>
    <row r="24" spans="1:2" x14ac:dyDescent="0.3">
      <c r="A24"/>
      <c r="B24"/>
    </row>
    <row r="25" spans="1:2" x14ac:dyDescent="0.3">
      <c r="A25"/>
      <c r="B25"/>
    </row>
    <row r="26" spans="1:2" x14ac:dyDescent="0.3">
      <c r="A26"/>
      <c r="B26"/>
    </row>
    <row r="27" spans="1:2" x14ac:dyDescent="0.3">
      <c r="A27"/>
      <c r="B27"/>
    </row>
    <row r="28" spans="1:2" x14ac:dyDescent="0.3">
      <c r="A28"/>
      <c r="B28"/>
    </row>
    <row r="29" spans="1:2" x14ac:dyDescent="0.3">
      <c r="A29"/>
      <c r="B29"/>
    </row>
    <row r="30" spans="1:2" x14ac:dyDescent="0.3">
      <c r="A30"/>
      <c r="B30"/>
    </row>
    <row r="31" spans="1:2" x14ac:dyDescent="0.3">
      <c r="A31"/>
      <c r="B31"/>
    </row>
    <row r="32" spans="1:2"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row r="48" spans="1:2" x14ac:dyDescent="0.3">
      <c r="A48"/>
      <c r="B48"/>
    </row>
    <row r="49" spans="1:2" x14ac:dyDescent="0.3">
      <c r="A49"/>
      <c r="B49"/>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38808-E66D-429A-AE5D-05DA9BC3190D}">
  <dimension ref="A1:N23"/>
  <sheetViews>
    <sheetView tabSelected="1" workbookViewId="0">
      <selection activeCell="A21" sqref="A21:B23"/>
    </sheetView>
  </sheetViews>
  <sheetFormatPr defaultColWidth="9.1796875" defaultRowHeight="14" x14ac:dyDescent="0.3"/>
  <cols>
    <col min="1" max="1" width="33.7265625" style="1" customWidth="1"/>
    <col min="2" max="2" width="48" style="1" customWidth="1"/>
    <col min="3" max="3" width="6.453125" style="1" bestFit="1" customWidth="1"/>
    <col min="4" max="6" width="9.1796875" style="1"/>
    <col min="7" max="7" width="9.54296875" style="1" bestFit="1" customWidth="1"/>
    <col min="8" max="16" width="9.1796875" style="1"/>
    <col min="17" max="17" width="9.26953125" style="1" customWidth="1"/>
    <col min="18" max="18" width="9.453125" style="1" customWidth="1"/>
    <col min="19" max="16384" width="9.1796875" style="1"/>
  </cols>
  <sheetData>
    <row r="1" spans="1:14" ht="51" customHeight="1" x14ac:dyDescent="0.3"/>
    <row r="2" spans="1:14" x14ac:dyDescent="0.3">
      <c r="A2" s="1" t="s">
        <v>61</v>
      </c>
    </row>
    <row r="4" spans="1:14" x14ac:dyDescent="0.3">
      <c r="A4" s="1" t="s">
        <v>53</v>
      </c>
    </row>
    <row r="5" spans="1:14" x14ac:dyDescent="0.3">
      <c r="A5" s="1" t="s">
        <v>1</v>
      </c>
      <c r="B5" s="1" t="s">
        <v>60</v>
      </c>
    </row>
    <row r="6" spans="1:14" x14ac:dyDescent="0.3">
      <c r="A6" s="1" t="s">
        <v>3</v>
      </c>
      <c r="B6" s="1" t="s">
        <v>57</v>
      </c>
    </row>
    <row r="7" spans="1:14" x14ac:dyDescent="0.3">
      <c r="A7" s="1" t="s">
        <v>4</v>
      </c>
    </row>
    <row r="8" spans="1:14" x14ac:dyDescent="0.3">
      <c r="A8" s="3" t="s">
        <v>5</v>
      </c>
      <c r="B8" s="3" t="s">
        <v>6</v>
      </c>
      <c r="D8" s="2"/>
      <c r="E8" s="2"/>
      <c r="F8" s="2"/>
      <c r="G8" s="2"/>
      <c r="H8" s="2"/>
      <c r="I8" s="2"/>
      <c r="J8" s="2"/>
      <c r="K8" s="2"/>
      <c r="L8" s="2"/>
      <c r="M8" s="2"/>
      <c r="N8" s="2"/>
    </row>
    <row r="9" spans="1:14" x14ac:dyDescent="0.3">
      <c r="A9" s="1" t="s">
        <v>7</v>
      </c>
      <c r="B9" s="1" t="s">
        <v>8</v>
      </c>
    </row>
    <row r="12" spans="1:14" x14ac:dyDescent="0.3">
      <c r="A12" s="16"/>
      <c r="B12" s="16" t="s">
        <v>54</v>
      </c>
      <c r="C12" s="16" t="s">
        <v>55</v>
      </c>
    </row>
    <row r="13" spans="1:14" x14ac:dyDescent="0.3">
      <c r="A13" s="16"/>
      <c r="B13" s="17">
        <v>11</v>
      </c>
      <c r="C13" s="17">
        <v>5</v>
      </c>
    </row>
    <row r="14" spans="1:14" x14ac:dyDescent="0.3">
      <c r="A14" s="16"/>
      <c r="B14" s="17">
        <v>3</v>
      </c>
      <c r="C14" s="17">
        <v>3</v>
      </c>
    </row>
    <row r="15" spans="1:14" x14ac:dyDescent="0.3">
      <c r="A15" s="16" t="s">
        <v>56</v>
      </c>
      <c r="B15" s="20">
        <v>14</v>
      </c>
      <c r="C15" s="20">
        <v>8</v>
      </c>
    </row>
    <row r="16" spans="1:14" ht="14.5" thickBot="1" x14ac:dyDescent="0.35">
      <c r="A16" s="15"/>
      <c r="B16" s="15"/>
      <c r="C16" s="15"/>
    </row>
    <row r="17" spans="1:3" ht="14.5" thickBot="1" x14ac:dyDescent="0.35">
      <c r="A17" s="16"/>
      <c r="B17" s="16" t="s">
        <v>55</v>
      </c>
      <c r="C17" s="18"/>
    </row>
    <row r="18" spans="1:3" ht="14.5" thickBot="1" x14ac:dyDescent="0.35">
      <c r="A18" s="16" t="s">
        <v>41</v>
      </c>
      <c r="B18" s="19">
        <v>0.63</v>
      </c>
      <c r="C18" s="18"/>
    </row>
    <row r="19" spans="1:3" ht="14.15" customHeight="1" thickBot="1" x14ac:dyDescent="0.35">
      <c r="A19" s="16" t="s">
        <v>40</v>
      </c>
      <c r="B19" s="19">
        <v>0.38</v>
      </c>
      <c r="C19" s="18"/>
    </row>
    <row r="21" spans="1:3" x14ac:dyDescent="0.3">
      <c r="A21" s="16"/>
      <c r="B21" s="16" t="s">
        <v>54</v>
      </c>
    </row>
    <row r="22" spans="1:3" x14ac:dyDescent="0.3">
      <c r="A22" s="16" t="s">
        <v>41</v>
      </c>
      <c r="B22" s="19">
        <v>0.79</v>
      </c>
    </row>
    <row r="23" spans="1:3" x14ac:dyDescent="0.3">
      <c r="A23" s="16" t="s">
        <v>40</v>
      </c>
      <c r="B23" s="19">
        <v>0.21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Figure 1</vt:lpstr>
      <vt:lpstr>Figure 2</vt:lpstr>
      <vt:lpstr>Figure 3</vt:lpstr>
      <vt:lpstr>Figure 4</vt:lpstr>
      <vt:lpstr>Figure 5</vt:lpstr>
      <vt:lpstr>Figure 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Christiank</dc:creator>
  <cp:keywords/>
  <dc:description/>
  <cp:lastModifiedBy>Georgina Carver</cp:lastModifiedBy>
  <cp:revision/>
  <dcterms:created xsi:type="dcterms:W3CDTF">2018-08-25T15:45:43Z</dcterms:created>
  <dcterms:modified xsi:type="dcterms:W3CDTF">2023-11-24T10:35:49Z</dcterms:modified>
  <cp:category/>
  <cp:contentStatus/>
</cp:coreProperties>
</file>