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S:\Teams\Communications\Publishing and editorial\Published online - no project folder\2022\03_March\GHA gender report\"/>
    </mc:Choice>
  </mc:AlternateContent>
  <xr:revisionPtr revIDLastSave="0" documentId="13_ncr:1_{D3734A6B-9B48-4749-A80A-BCDA2B5371D2}" xr6:coauthVersionLast="47" xr6:coauthVersionMax="47" xr10:uidLastSave="{00000000-0000-0000-0000-000000000000}"/>
  <bookViews>
    <workbookView xWindow="-110" yWindow="-110" windowWidth="19420" windowHeight="10420" xr2:uid="{D2DF6A24-27DD-4E3E-9BD6-662D0CB67669}"/>
  </bookViews>
  <sheets>
    <sheet name="Figure 2.1" sheetId="60" r:id="rId1"/>
    <sheet name="Figure 2.2" sheetId="1" r:id="rId2"/>
    <sheet name="Figure 2.3" sheetId="59" r:id="rId3"/>
    <sheet name="Figure 2.4" sheetId="61" r:id="rId4"/>
    <sheet name="Figure 2.5" sheetId="62" r:id="rId5"/>
    <sheet name="Figure 2.6" sheetId="63" r:id="rId6"/>
    <sheet name="Figure 2.7" sheetId="64" r:id="rId7"/>
    <sheet name="Figure 2.8" sheetId="65" r:id="rId8"/>
    <sheet name="Figure 2.9" sheetId="66" r:id="rId9"/>
    <sheet name="Figure 3.1" sheetId="67"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 localSheetId="9">#REF!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 localSheetId="9">#REF!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 localSheetId="9">#REF!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 localSheetId="9">#REF!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9">#REF!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 localSheetId="9">#REF!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 localSheetId="9">#REF!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 localSheetId="9">#REF!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hidden="1">#REF!</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 localSheetId="9">#REF!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localSheetId="9"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 localSheetId="9">#REF!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 localSheetId="9">#REF!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 localSheetId="9">#REF!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localSheetId="9"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 localSheetId="9">#REF!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 localSheetId="9">#REF!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 localSheetId="9">#REF!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 localSheetId="9">#REF!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 localSheetId="9">#REF!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 localSheetId="9">#REF!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 localSheetId="9">#REF!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9">#REF!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9">#REF!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 localSheetId="9">#REF!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9">#REF!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9">#REF!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 localSheetId="9">#REF!</definedName>
    <definedName name="Donors">#REF!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 localSheetId="9">#REF!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9">#REF!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9">#REF!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 localSheetId="9">#REF!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 localSheetId="9">#REF!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 localSheetId="9">#REF!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 localSheetId="9">#REF!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 localSheetId="9">#REF!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 localSheetId="9">#REF!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 localSheetId="9">#REF!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 localSheetId="9">#REF!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 localSheetId="9">#REF!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 localSheetId="7">'[8]Authnot Prelim'!#REF!</definedName>
    <definedName name="qrtdata2" localSheetId="8">'[8]Authnot Prelim'!#REF!</definedName>
    <definedName name="qrtdata2" localSheetId="9">'[8]Authnot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 localSheetId="7">'[8]Authnot Prelim'!#REF!</definedName>
    <definedName name="QtrData" localSheetId="8">'[8]Authnot Prelim'!#REF!</definedName>
    <definedName name="QtrData" localSheetId="9">'[8]Authnot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9">#REF!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 localSheetId="9">#REF!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9">#REF!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9">#REF!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 localSheetId="9">#REF!</definedName>
    <definedName name="Table_3.5b">#REF!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 localSheetId="9">#REF!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 localSheetId="9">#REF!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 localSheetId="9">#REF!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 localSheetId="9">#REF!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 localSheetId="9">#REF!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9">#REF!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 localSheetId="9">#REF!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<sst xmlns="http://schemas.openxmlformats.org/spreadsheetml/2006/main" count="219" uniqueCount="104">
  <si>
    <t>Source:</t>
  </si>
  <si>
    <t>Notes:</t>
  </si>
  <si>
    <t>Long description:</t>
  </si>
  <si>
    <t>Author:</t>
  </si>
  <si>
    <t>Geographical information:</t>
  </si>
  <si>
    <t>Funding for gender-relevant humanitarian response</t>
  </si>
  <si>
    <t xml:space="preserve">Other gender-specific funding </t>
  </si>
  <si>
    <t xml:space="preserve">Gender-mainstreamed funding </t>
  </si>
  <si>
    <t>Total gender relevant</t>
  </si>
  <si>
    <t>% Requirements met</t>
  </si>
  <si>
    <t>Donor</t>
  </si>
  <si>
    <t>GBV funding</t>
  </si>
  <si>
    <t>Other gender-specific funding</t>
  </si>
  <si>
    <t>US</t>
  </si>
  <si>
    <t>EU institutions</t>
  </si>
  <si>
    <t>Norway</t>
  </si>
  <si>
    <t>Canada</t>
  </si>
  <si>
    <t>Japan</t>
  </si>
  <si>
    <t>Sweden</t>
  </si>
  <si>
    <t>Australia</t>
  </si>
  <si>
    <t>UK</t>
  </si>
  <si>
    <t>Germany</t>
  </si>
  <si>
    <t>Italy</t>
  </si>
  <si>
    <t>All other funding</t>
  </si>
  <si>
    <t>% GBV funding</t>
  </si>
  <si>
    <t>% Other gender-specific funding</t>
  </si>
  <si>
    <t>% in 2021</t>
  </si>
  <si>
    <t>Recipient</t>
  </si>
  <si>
    <t>Syria</t>
  </si>
  <si>
    <t>Bangladesh</t>
  </si>
  <si>
    <t>Yemen</t>
  </si>
  <si>
    <t>Turkey</t>
  </si>
  <si>
    <t>Iraq</t>
  </si>
  <si>
    <t>South Sudan</t>
  </si>
  <si>
    <t>Afghanistan</t>
  </si>
  <si>
    <t>Lebanon</t>
  </si>
  <si>
    <t>Jordan</t>
  </si>
  <si>
    <t>Sudan</t>
  </si>
  <si>
    <t>Proportion of gender specific funding to LNOs</t>
  </si>
  <si>
    <t>Amount funded</t>
  </si>
  <si>
    <t>Unmet requirements</t>
  </si>
  <si>
    <t>Gender-specific funding to local and national organisations</t>
  </si>
  <si>
    <t>All other gender-specific international humanitarian assistance</t>
  </si>
  <si>
    <t>Gender-specific international humanitarian funding doubled between 2018 and 2021</t>
  </si>
  <si>
    <t>Global volumes of gender-relevant international humanitarian funding, 2018–2021, split by GBV, other gender-specific and gender-mainstreamed funding</t>
  </si>
  <si>
    <t>Development Initiatives based on the UN OCHA Financial Tracking Service (FTS). </t>
  </si>
  <si>
    <t xml:space="preserve">Data is in constant 2019 prices and US$ millions. Data was downloaded in January 2022. 2021 figures may be incomplete and subject to update. GBV: gender-based violence. </t>
  </si>
  <si>
    <t>Global</t>
  </si>
  <si>
    <t>Despite increases between 2018 and 2021, gender-relevant funding remains a very small proportion of total international humanitarian assistance</t>
  </si>
  <si>
    <t>Proportion of gender-relevant funding out of total international humanitarian assistance, 2018–2021</t>
  </si>
  <si>
    <t>Data is in constant 2019 prices and US$ millions. Data was downloaded in January 2022. 2021 figures may be incomplete and subject to update. GBV: gender-based violence.</t>
  </si>
  <si>
    <t>Humanitarian GBV funding more than tripled between 2018 and 2021</t>
  </si>
  <si>
    <t xml:space="preserve">Humanitarian GBV funding and all other gender-specific funding, 2018–2021 </t>
  </si>
  <si>
    <t>Data is in constant 2019 prices and US$ millions. Data was downloaded in January 2022. 2021 figures may be incomplete and are subject to update. GBV funding figures may differ slightly from those reported on the FTS website as these include funding outside appeals while the FTS only accounts for flows within a humanitarian response plan. GBV: gender-based violence.</t>
  </si>
  <si>
    <t xml:space="preserve">GBV requirements and funding, 2018–2021, global coverage </t>
  </si>
  <si>
    <t>Between 2018 and 2021 just under a third of GBV funding requirements were met each year as funding and needs grew sharply. Proportion of requirements met, 2018–2021</t>
  </si>
  <si>
    <t>UN OCHA Financial Tracking Service (FTS). </t>
  </si>
  <si>
    <t>Data is in current prices and US$ millions. Data here reflects funding figures shown on FTS appeals pages, therefore only includes flows reported under a humanitarian response plan to the GBV Area of Responsibility. GBV: gender-based violence.</t>
  </si>
  <si>
    <t xml:space="preserve">Gender financing is concentrated amongst the 10 largest donors </t>
  </si>
  <si>
    <t>10 largest donors by volume of gender-specific international humanitarian assistance (GBV and other gender-specific funding), 2021</t>
  </si>
  <si>
    <t>Development Initiatives based on the UN OCHA Financial Tracking Service (FTS).</t>
  </si>
  <si>
    <t xml:space="preserve">Data is in constant 2019 prices and US$ millions. Data was downloaded in January 2022. 2021 figures may be incomplete and are subject to update. GBV: gender-based violence. EU institutions includes funding from the European Commission's Humanitarian Aid and Civil Protection Department, European Commission’s Directorate-General for International Partnerships (formerly EuropeAid DEVCO) and European Commission’s EU Facility for Refugees in Turkey. </t>
  </si>
  <si>
    <t>The proportion of total humanitarian funding provided for gender-relevant programmes varies greatly between donors</t>
  </si>
  <si>
    <t>10 largest donors by % share of gender-specific funding out of total international humanitarian assistance, 2021</t>
  </si>
  <si>
    <t>Development Initiatives based on the UN OCHA Financial Tracking Service (FTS). </t>
  </si>
  <si>
    <t xml:space="preserve">Data is in constant 2019 prices and US$ millions. Data was downloaded in January 2022. 2021 figures may be incomplete and are subject to update. GBV: gender-based violence. EU institutions includes funding from the European Commission's Humanitarian Aid and Civil Protection Department, European Commission’s Directorate-General for International Partnerships (formerly EuropeAid DEVCO) and European Commission’s EU Facility for Refugees in Turkey. </t>
  </si>
  <si>
    <t>The proportion of gender-specific funding provided for GBV varies greatly between recipients</t>
  </si>
  <si>
    <t>10 largest country recipients by volume of gender-specific international humanitarian assistance (GBV and other specific funding), 2021</t>
  </si>
  <si>
    <t xml:space="preserve">Development Initiatives based on the UN OCHA Financial Tracking Service (FTS). </t>
  </si>
  <si>
    <t>Data is in constant 2019 prices and US$ millions. Data was downloaded in January 2022. 2021 figures may be incomplete and are subject to update. Totals only include international humanitarian assistance to the recipient country and exclude funding flows transferred within the country to avoid double counting of ‘internal’ FTS flows. GBV: gender-based violence.</t>
  </si>
  <si>
    <t xml:space="preserve">Syria, Bangladesh, Yemen, Turkey, Iraq, South Sudan, Afghanistan, Lebanon, Jordan, Sudan </t>
  </si>
  <si>
    <t xml:space="preserve">Data is in constant 2019 prices and US$ millions. Data was downloaded in January 2022. 2021 figures may be incomplete and are subject to update. Totals only include international humanitarian assistance to the recipient country and exclude funding flows transferred within the country to avoid double counting of ‘internal’ FTS flows. GBV: gender-based violence. </t>
  </si>
  <si>
    <t>10 largest recipients by volume of gender-specific international humanitarian assistance by % share of gender-specific funding out of total assistance, 2021</t>
  </si>
  <si>
    <t>Despite an increase in the volume of direct funds reaching local and national organisations, proportion of total assistance provided has declined during the pandemic</t>
  </si>
  <si>
    <t>Gender-specific international humanitarian assistance to local and national organisations and all other gender-specific funding, 2018–2020. Proportion of gender-specific funding to local and national organisations, 2018–2020</t>
  </si>
  <si>
    <t xml:space="preserve">Notes: Data is in constant 2019 prices and US$ millions. Data was downloaded in January 2022. Note that ‘local and national organisations’ are determined by Development Initiatives’ own internal coding; we are working on further coding to include 2021 data and these figures are subject to update. Analysis elsewhere excludes flows internal to a country/appeal but as most flows to local and national organisations are indirect we include internal flows in this analysis. GBV: gender-based violence. All other gender specific IHA includes GBV and other gender specific funding that was not directly passed on to local and national organisations. </t>
  </si>
  <si>
    <t>Chapter 2: Gender-relevant international humanitarian assistance</t>
  </si>
  <si>
    <t>Figure 2.1</t>
  </si>
  <si>
    <t>A stacked percentage column chart showing the breakdown of GBV, other gender-specific and gender-mainstreamed funding from 2018-2021.</t>
  </si>
  <si>
    <t>Figure 2.2</t>
  </si>
  <si>
    <t>Figure 2.3</t>
  </si>
  <si>
    <t>Figure 2.4</t>
  </si>
  <si>
    <t>Figure 2.5</t>
  </si>
  <si>
    <t>Figure 2.6</t>
  </si>
  <si>
    <t>Figure 2.7</t>
  </si>
  <si>
    <t>A stacked bar chart showing the breakdown of GBV and other gender-specific funding that the 10 largest country recipients (Syria, Bangladesh, Yemen, Turkey, Iraq, South Sudan, Afghanistan, Lebanon, Jordan, Sudan) receive in 2021 in US$ millions.</t>
  </si>
  <si>
    <t>Figure 2.8</t>
  </si>
  <si>
    <t>Figure 2.9</t>
  </si>
  <si>
    <t>A stacked percentage bar chart showing the proportion of GBV and other gender-specific funding out of the total IHA that the 10 largest recipients (Syria, Bangladesh, Yemen, Turkey, Iraq, South Sudan, Afghanistan, Lebanon, Jordan, Sudan) receive in 2021.</t>
  </si>
  <si>
    <t>A stacked column chart showing the breakdown of GBV, other gender-specific and gender-mainstreamed funding from 2018 to 2021 in US$ millions.</t>
  </si>
  <si>
    <t>An area chart showing the breakdown of GBV and other gender-specific funding from 2018 to 2021 in US$ millions.</t>
  </si>
  <si>
    <t>A stacked column chart showing the amounts funded and unmet requirements of GBV funding requirements from 2018 to 2021 in US$ millions. A line chart showing the % of GBV funding requirements met from 2018 to 2021.</t>
  </si>
  <si>
    <t>Kirsty Lazer</t>
  </si>
  <si>
    <t xml:space="preserve">Kirsty Lazer </t>
  </si>
  <si>
    <t>Carina Chicet</t>
  </si>
  <si>
    <t>A stacked bar percentage chart showing the share of GBV and other gender-specific funding of each of the 10 largest donors (US, EU institutions, Norway, Canada, Japan, Sweden, Australia, UK, Germany, Italy) in 2021.</t>
  </si>
  <si>
    <t>Chapter 3: Reporting of gender-relevant humanitarian assistance</t>
  </si>
  <si>
    <t>Figure 3.1</t>
  </si>
  <si>
    <t>Gender with Age Marker (GAM) availability on the FTS, 2020</t>
  </si>
  <si>
    <t>GAM scores are only available for a small subset of humanitarian funding data</t>
  </si>
  <si>
    <t>Development Initiatives based on the UN OCHA Financial Tracking Service (FTS) and 2020 GAM Completion Report.  </t>
  </si>
  <si>
    <t> An infographic showing three circles with the following text. First circle: "There were 39 countries with UN-coordinated appeals in 2020."; Second circle: "The GAM was applied in only 25 countries - across c. 5,000 projects"; Third circle: "Completed GAM scored were published for just half of these, c. 2,500 projects."</t>
  </si>
  <si>
    <t>A stacked bar chart showing the breakdown of GBV and other gender-specific funding of the 10 largest donors (US, EU institutions, Norway, Canada, Japan, Sweden, Australia, UK, Germany, Italy) and all other funding in 2021 in US$ millions.</t>
  </si>
  <si>
    <t>A stacked column chart showing the total volume of gender-specific funding from 2018 to 2020 broken down to what local and national actors receive of the total in US$ millions. A line chart showing the percentage of gender-specific funding to local and national actors from 2018 to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</si>
</sst>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_-;\-* #,##0_-;_-* &quot;-&quot;??_-;_-@_-"/>
    <numFmt numFmtId="166" formatCode="0.0%"/>
    <numFmt numFmtId="167" formatCode="0.0"/>
  </numFmts>
  <fonts count="10"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1">
    <xf numFmtId="0" fontId="0" fillId="0" borderId="0"/>
    <xf numFmtId="0" fontId="5" fillId="0" borderId="0"/>
    <xf numFmtId="9" fontId="5" fillId="0" borderId="0" applyFont="0" applyFill="0" applyBorder="0" applyAlignment="0" applyProtection="0"/>
    <xf numFmtId="0" fontId="6" fillId="0" borderId="0"/>
    <xf numFmtId="9" fontId="5" fillId="0" borderId="0" applyFont="0" applyFill="0" applyBorder="0" applyAlignment="0" applyProtection="0"/>
    <xf numFmtId="0" fontId="4" fillId="0" borderId="0"/>
    <xf numFmtId="0" fontId="8"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2" fillId="0" borderId="0"/>
    <xf numFmtId="43" fontId="6" fillId="0" borderId="0" applyFont="0" applyFill="0" applyBorder="0" applyAlignment="0" applyProtection="0"/>
    <xf numFmtId="9" fontId="6"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6"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43" fontId="6" fillId="0" borderId="0" applyFont="0" applyFill="0" applyBorder="0" applyAlignment="0" applyProtection="0"/>
  </cellStyleXfs>
  <cellXfs count="54">
    <xf numFmtId="0" fontId="0" fillId="0" borderId="0" xfId="0"/>
    <xf numFmtId="0" fontId="7" fillId="0" borderId="0" xfId="0" applyFont="1"/>
    <xf numFmtId="0" fontId="7" fillId="0" borderId="0" xfId="0" applyFont="1" applyFill="1"/>
    <xf numFmtId="0" fontId="9" fillId="0" borderId="0" xfId="0" applyFont="1" applyFill="1" applyAlignment="1">
      <alignment horizontal="left" wrapText="1"/>
    </xf>
    <xf numFmtId="0" fontId="7" fillId="0" borderId="0" xfId="0" applyFont="1" applyFill="1" applyAlignment="1">
      <alignment horizontal="left" wrapText="1"/>
    </xf>
    <xf numFmtId="0" fontId="7" fillId="0" borderId="0" xfId="0" applyFont="1" applyFill="1" applyAlignment="1">
      <alignment horizontal="left"/>
    </xf>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7" xfId="0" applyFont="1" applyBorder="1"/>
    <xf numFmtId="0" fontId="7" fillId="0" borderId="10" xfId="0" applyFont="1" applyBorder="1"/>
    <xf numFmtId="0" fontId="7" fillId="0" borderId="11" xfId="0" applyFont="1" applyBorder="1"/>
    <xf numFmtId="0" fontId="7" fillId="0" borderId="12" xfId="0" applyFont="1" applyBorder="1"/>
    <xf numFmtId="164" fontId="7" fillId="0" borderId="0" xfId="15" applyNumberFormat="1" applyFont="1" applyBorder="1"/>
    <xf numFmtId="164" fontId="7" fillId="0" borderId="6" xfId="15" applyNumberFormat="1" applyFont="1" applyBorder="1"/>
    <xf numFmtId="164" fontId="7" fillId="0" borderId="8" xfId="15" applyNumberFormat="1" applyFont="1" applyBorder="1"/>
    <xf numFmtId="164" fontId="7" fillId="0" borderId="9" xfId="15" applyNumberFormat="1" applyFont="1" applyBorder="1"/>
    <xf numFmtId="165" fontId="7" fillId="0" borderId="8" xfId="15" applyNumberFormat="1" applyFont="1" applyBorder="1"/>
    <xf numFmtId="165" fontId="7" fillId="0" borderId="9" xfId="15" applyNumberFormat="1" applyFont="1" applyBorder="1"/>
    <xf numFmtId="164" fontId="7" fillId="0" borderId="11" xfId="15" applyNumberFormat="1" applyFont="1" applyBorder="1"/>
    <xf numFmtId="164" fontId="7" fillId="0" borderId="12" xfId="15" applyNumberFormat="1" applyFont="1" applyBorder="1"/>
    <xf numFmtId="166" fontId="7" fillId="0" borderId="0" xfId="16" applyNumberFormat="1" applyFont="1" applyBorder="1"/>
    <xf numFmtId="166" fontId="7" fillId="0" borderId="6" xfId="16" applyNumberFormat="1" applyFont="1" applyBorder="1"/>
    <xf numFmtId="166" fontId="7" fillId="0" borderId="8" xfId="16" applyNumberFormat="1" applyFont="1" applyBorder="1"/>
    <xf numFmtId="166" fontId="7" fillId="0" borderId="9" xfId="16" applyNumberFormat="1" applyFont="1" applyBorder="1"/>
    <xf numFmtId="10" fontId="7" fillId="0" borderId="3" xfId="16" applyNumberFormat="1" applyFont="1" applyBorder="1"/>
    <xf numFmtId="10" fontId="7" fillId="0" borderId="4" xfId="16" applyNumberFormat="1" applyFont="1" applyBorder="1"/>
    <xf numFmtId="10" fontId="7" fillId="0" borderId="0" xfId="16" applyNumberFormat="1" applyFont="1" applyBorder="1"/>
    <xf numFmtId="10" fontId="7" fillId="0" borderId="6" xfId="16" applyNumberFormat="1" applyFont="1" applyBorder="1"/>
    <xf numFmtId="10" fontId="7" fillId="0" borderId="8" xfId="16" applyNumberFormat="1" applyFont="1" applyBorder="1"/>
    <xf numFmtId="10" fontId="7" fillId="0" borderId="9" xfId="16" applyNumberFormat="1" applyFont="1" applyBorder="1"/>
    <xf numFmtId="164" fontId="7" fillId="0" borderId="3" xfId="15" applyNumberFormat="1" applyFont="1" applyBorder="1"/>
    <xf numFmtId="164" fontId="7" fillId="0" borderId="4" xfId="15" applyNumberFormat="1" applyFont="1" applyBorder="1"/>
    <xf numFmtId="165" fontId="7" fillId="0" borderId="3" xfId="15" applyNumberFormat="1" applyFont="1" applyBorder="1"/>
    <xf numFmtId="165" fontId="7" fillId="0" borderId="4" xfId="15" applyNumberFormat="1" applyFont="1" applyBorder="1"/>
    <xf numFmtId="9" fontId="7" fillId="0" borderId="11" xfId="16" applyFont="1" applyBorder="1"/>
    <xf numFmtId="9" fontId="7" fillId="0" borderId="12" xfId="16" applyFont="1" applyBorder="1"/>
    <xf numFmtId="167" fontId="7" fillId="0" borderId="3" xfId="16" applyNumberFormat="1" applyFont="1" applyBorder="1"/>
    <xf numFmtId="167" fontId="7" fillId="0" borderId="4" xfId="16" applyNumberFormat="1" applyFont="1" applyBorder="1"/>
    <xf numFmtId="167" fontId="7" fillId="0" borderId="0" xfId="16" applyNumberFormat="1" applyFont="1" applyBorder="1"/>
    <xf numFmtId="167" fontId="7" fillId="0" borderId="6" xfId="16" applyNumberFormat="1" applyFont="1" applyBorder="1"/>
    <xf numFmtId="0" fontId="7" fillId="0" borderId="0" xfId="0" applyFont="1" applyAlignment="1">
      <alignment vertical="center"/>
    </xf>
    <xf numFmtId="164" fontId="0" fillId="0" borderId="0" xfId="0" applyNumberFormat="1"/>
    <xf numFmtId="164" fontId="7" fillId="0" borderId="0" xfId="30" applyNumberFormat="1" applyFont="1" applyBorder="1"/>
    <xf numFmtId="164" fontId="7" fillId="0" borderId="6" xfId="30" applyNumberFormat="1" applyFont="1" applyBorder="1"/>
    <xf numFmtId="164" fontId="7" fillId="0" borderId="8" xfId="30" applyNumberFormat="1" applyFont="1" applyBorder="1"/>
    <xf numFmtId="164" fontId="7" fillId="0" borderId="9" xfId="30" applyNumberFormat="1" applyFont="1" applyBorder="1"/>
    <xf numFmtId="0" fontId="7" fillId="0" borderId="13" xfId="0" applyFont="1" applyBorder="1"/>
    <xf numFmtId="0" fontId="7" fillId="0" borderId="14" xfId="0" applyFont="1" applyBorder="1"/>
    <xf numFmtId="0" fontId="7" fillId="0" borderId="1" xfId="0" applyFont="1" applyBorder="1"/>
    <xf numFmtId="43" fontId="7" fillId="0" borderId="11" xfId="15" applyFont="1" applyBorder="1"/>
    <xf numFmtId="43" fontId="7" fillId="0" borderId="12" xfId="15" applyFont="1" applyBorder="1"/>
    <xf numFmtId="0" fontId="7" fillId="0" borderId="15" xfId="0" applyFont="1" applyBorder="1"/>
  </cellXfs>
  <cellStyles count="31">
    <cellStyle name="Comma" xfId="15" builtinId="3"/>
    <cellStyle name="Comma 2" xfId="30" xr:uid="{8242ED51-D4A3-4076-BE5E-41FD638EC65C}"/>
    <cellStyle name="Normal" xfId="0" builtinId="0"/>
    <cellStyle name="Normal 10" xfId="3" xr:uid="{93868603-FA0B-4068-B45B-45E445BE858E}"/>
    <cellStyle name="Normal 2" xfId="1" xr:uid="{357951A3-9BC2-452B-BB35-7230B691C156}"/>
    <cellStyle name="Normal 2 2" xfId="7" xr:uid="{8AEA8776-F4D3-4DE0-9402-CC80DB36C11C}"/>
    <cellStyle name="Normal 2 2 2" xfId="22" xr:uid="{AB2C8142-CEC7-44DE-9239-FF671D142C54}"/>
    <cellStyle name="Normal 2 3" xfId="11" xr:uid="{36067D47-A799-4739-8EFD-82E8C268F54F}"/>
    <cellStyle name="Normal 2 3 2" xfId="26" xr:uid="{29E57A9A-57E6-4F79-AD6D-CFB5FE99B6C0}"/>
    <cellStyle name="Normal 2 4" xfId="14" xr:uid="{47DCBDAA-AD1A-44B0-8FE5-499DD39D2D6C}"/>
    <cellStyle name="Normal 2 4 2" xfId="29" xr:uid="{69D4F719-3B32-4888-952A-1D44D862FB22}"/>
    <cellStyle name="Normal 2 5" xfId="17" xr:uid="{07747B00-8B3B-4342-80E4-34D4365BDD3D}"/>
    <cellStyle name="Normal 3" xfId="5" xr:uid="{F23DC3CE-4CF1-48BD-83D1-169F09D8EF33}"/>
    <cellStyle name="Normal 3 2" xfId="20" xr:uid="{EA0414DA-969F-478E-AE35-8F5A8141CCA8}"/>
    <cellStyle name="Normal 4" xfId="6" xr:uid="{F8ECAACF-13A2-4580-B604-00475D82B819}"/>
    <cellStyle name="Normal 4 2" xfId="21" xr:uid="{64A6BEE6-8C80-459A-8CDD-DAE3163BBA11}"/>
    <cellStyle name="Normal 5" xfId="9" xr:uid="{F0105B4F-A3C5-4721-9A9B-5ABC5880B673}"/>
    <cellStyle name="Normal 5 2" xfId="24" xr:uid="{3657DC2B-905B-4646-AC71-C740F40C5CDE}"/>
    <cellStyle name="Normal 6" xfId="12" xr:uid="{20CF1180-76C9-4856-8426-811A1B3C83DB}"/>
    <cellStyle name="Normal 6 2" xfId="27" xr:uid="{7489727F-62C6-4953-BA7B-FFE97A80877C}"/>
    <cellStyle name="Percent" xfId="16" builtinId="5"/>
    <cellStyle name="Percent 11 2" xfId="4" xr:uid="{CC4168A0-39F8-41F9-B098-1B24BE7A5AEE}"/>
    <cellStyle name="Percent 11 2 2" xfId="19" xr:uid="{F37A21DA-D5BA-484A-AF9C-72B36C3DC127}"/>
    <cellStyle name="Percent 2" xfId="2" xr:uid="{167AF5D9-517A-4892-8AB5-788F2EE8857C}"/>
    <cellStyle name="Percent 2 2" xfId="18" xr:uid="{87A1B2F8-EF71-49C9-9E48-52B0EB570729}"/>
    <cellStyle name="Percent 3" xfId="8" xr:uid="{DA646CB9-AEFB-4855-A5A5-29C3260C30AF}"/>
    <cellStyle name="Percent 3 2" xfId="23" xr:uid="{95EEA10D-AE3C-477E-A33F-02A818C23703}"/>
    <cellStyle name="Percent 4" xfId="10" xr:uid="{85AA0223-84AB-4C50-98FA-9A13CCDCA7FA}"/>
    <cellStyle name="Percent 4 2" xfId="25" xr:uid="{2DAEF5B2-7575-4E13-8D4C-516B86DA3CE9}"/>
    <cellStyle name="Percent 5" xfId="13" xr:uid="{6011701E-305F-4008-A65F-BDD174390640}"/>
    <cellStyle name="Percent 5 2" xfId="28" xr:uid="{6B99F363-B48F-43EA-B7A3-E058E51878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11683672499952"/>
          <c:y val="4.1715451648148529E-2"/>
          <c:w val="0.6799373427918658"/>
          <c:h val="0.89389106026225496"/>
        </c:manualLayout>
      </c:layout>
      <c:barChart>
        <c:barDir val="col"/>
        <c:grouping val="stacked"/>
        <c:varyColors val="0"/>
        <c:ser>
          <c:idx val="0"/>
          <c:order val="0"/>
          <c:tx>
            <c:strRef>
              <c:f>'Figure 2.1'!$B$18</c:f>
              <c:strCache>
                <c:ptCount val="1"/>
                <c:pt idx="0">
                  <c:v>GBV funding</c:v>
                </c:pt>
              </c:strCache>
            </c:strRef>
          </c:tx>
          <c:spPr>
            <a:solidFill>
              <a:schemeClr val="accent1"/>
            </a:solidFill>
            <a:ln>
              <a:noFill/>
            </a:ln>
            <a:effectLst/>
          </c:spPr>
          <c:invertIfNegative val="0"/>
          <c:cat>
            <c:numRef>
              <c:f>'Figure 2.1'!$C$17:$F$17</c:f>
              <c:numCache>
                <c:formatCode>General</c:formatCode>
                <c:ptCount val="4"/>
                <c:pt idx="0">
                  <c:v>2018</c:v>
                </c:pt>
                <c:pt idx="1">
                  <c:v>2019</c:v>
                </c:pt>
                <c:pt idx="2">
                  <c:v>2020</c:v>
                </c:pt>
                <c:pt idx="3">
                  <c:v>2021</c:v>
                </c:pt>
              </c:numCache>
            </c:numRef>
          </c:cat>
          <c:val>
            <c:numRef>
              <c:f>'Figure 2.1'!$C$18:$F$18</c:f>
              <c:numCache>
                <c:formatCode>_-* #,##0.0_-;\-* #,##0.0_-;_-* "-"??_-;_-@_-</c:formatCode>
                <c:ptCount val="4"/>
                <c:pt idx="0">
                  <c:v>67.260421944298955</c:v>
                </c:pt>
                <c:pt idx="1">
                  <c:v>78.358380333333329</c:v>
                </c:pt>
                <c:pt idx="2">
                  <c:v>122.84325253147247</c:v>
                </c:pt>
                <c:pt idx="3">
                  <c:v>217.69380390262782</c:v>
                </c:pt>
              </c:numCache>
            </c:numRef>
          </c:val>
          <c:extLst>
            <c:ext xmlns:c16="http://schemas.microsoft.com/office/drawing/2014/chart" uri="{C3380CC4-5D6E-409C-BE32-E72D297353CC}">
              <c16:uniqueId val="{00000000-217E-4C01-A127-52E31E1BD1E8}"/>
            </c:ext>
          </c:extLst>
        </c:ser>
        <c:ser>
          <c:idx val="1"/>
          <c:order val="1"/>
          <c:tx>
            <c:strRef>
              <c:f>'Figure 2.1'!$B$19</c:f>
              <c:strCache>
                <c:ptCount val="1"/>
                <c:pt idx="0">
                  <c:v>Other gender-specific funding </c:v>
                </c:pt>
              </c:strCache>
            </c:strRef>
          </c:tx>
          <c:spPr>
            <a:solidFill>
              <a:schemeClr val="accent2"/>
            </a:solidFill>
            <a:ln>
              <a:noFill/>
            </a:ln>
            <a:effectLst/>
          </c:spPr>
          <c:invertIfNegative val="0"/>
          <c:cat>
            <c:numRef>
              <c:f>'Figure 2.1'!$C$17:$F$17</c:f>
              <c:numCache>
                <c:formatCode>General</c:formatCode>
                <c:ptCount val="4"/>
                <c:pt idx="0">
                  <c:v>2018</c:v>
                </c:pt>
                <c:pt idx="1">
                  <c:v>2019</c:v>
                </c:pt>
                <c:pt idx="2">
                  <c:v>2020</c:v>
                </c:pt>
                <c:pt idx="3">
                  <c:v>2021</c:v>
                </c:pt>
              </c:numCache>
            </c:numRef>
          </c:cat>
          <c:val>
            <c:numRef>
              <c:f>'Figure 2.1'!$C$19:$F$19</c:f>
              <c:numCache>
                <c:formatCode>_-* #,##0.0_-;\-* #,##0.0_-;_-* "-"??_-;_-@_-</c:formatCode>
                <c:ptCount val="4"/>
                <c:pt idx="0">
                  <c:v>199.13968787976583</c:v>
                </c:pt>
                <c:pt idx="1">
                  <c:v>260.68730546666677</c:v>
                </c:pt>
                <c:pt idx="2">
                  <c:v>239.96481640397241</c:v>
                </c:pt>
                <c:pt idx="3">
                  <c:v>337.10750853171362</c:v>
                </c:pt>
              </c:numCache>
            </c:numRef>
          </c:val>
          <c:extLst>
            <c:ext xmlns:c16="http://schemas.microsoft.com/office/drawing/2014/chart" uri="{C3380CC4-5D6E-409C-BE32-E72D297353CC}">
              <c16:uniqueId val="{00000001-217E-4C01-A127-52E31E1BD1E8}"/>
            </c:ext>
          </c:extLst>
        </c:ser>
        <c:ser>
          <c:idx val="2"/>
          <c:order val="2"/>
          <c:tx>
            <c:strRef>
              <c:f>'Figure 2.1'!$B$20</c:f>
              <c:strCache>
                <c:ptCount val="1"/>
                <c:pt idx="0">
                  <c:v>Gender-mainstreamed funding </c:v>
                </c:pt>
              </c:strCache>
            </c:strRef>
          </c:tx>
          <c:spPr>
            <a:solidFill>
              <a:schemeClr val="accent3"/>
            </a:solidFill>
            <a:ln>
              <a:noFill/>
            </a:ln>
            <a:effectLst/>
          </c:spPr>
          <c:invertIfNegative val="0"/>
          <c:cat>
            <c:numRef>
              <c:f>'Figure 2.1'!$C$17:$F$17</c:f>
              <c:numCache>
                <c:formatCode>General</c:formatCode>
                <c:ptCount val="4"/>
                <c:pt idx="0">
                  <c:v>2018</c:v>
                </c:pt>
                <c:pt idx="1">
                  <c:v>2019</c:v>
                </c:pt>
                <c:pt idx="2">
                  <c:v>2020</c:v>
                </c:pt>
                <c:pt idx="3">
                  <c:v>2021</c:v>
                </c:pt>
              </c:numCache>
            </c:numRef>
          </c:cat>
          <c:val>
            <c:numRef>
              <c:f>'Figure 2.1'!$C$20:$F$20</c:f>
              <c:numCache>
                <c:formatCode>_-* #,##0.0_-;\-* #,##0.0_-;_-* "-"??_-;_-@_-</c:formatCode>
                <c:ptCount val="4"/>
                <c:pt idx="0">
                  <c:v>162.3486121113599</c:v>
                </c:pt>
                <c:pt idx="1">
                  <c:v>227.38852643333351</c:v>
                </c:pt>
                <c:pt idx="2">
                  <c:v>390.44335545183191</c:v>
                </c:pt>
                <c:pt idx="3">
                  <c:v>462.36324475734654</c:v>
                </c:pt>
              </c:numCache>
            </c:numRef>
          </c:val>
          <c:extLst>
            <c:ext xmlns:c16="http://schemas.microsoft.com/office/drawing/2014/chart" uri="{C3380CC4-5D6E-409C-BE32-E72D297353CC}">
              <c16:uniqueId val="{00000002-217E-4C01-A127-52E31E1BD1E8}"/>
            </c:ext>
          </c:extLst>
        </c:ser>
        <c:dLbls>
          <c:showLegendKey val="0"/>
          <c:showVal val="0"/>
          <c:showCatName val="0"/>
          <c:showSerName val="0"/>
          <c:showPercent val="0"/>
          <c:showBubbleSize val="0"/>
        </c:dLbls>
        <c:gapWidth val="150"/>
        <c:overlap val="100"/>
        <c:axId val="1423776272"/>
        <c:axId val="1423774192"/>
      </c:barChart>
      <c:catAx>
        <c:axId val="142377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74192"/>
        <c:crosses val="autoZero"/>
        <c:auto val="1"/>
        <c:lblAlgn val="ctr"/>
        <c:lblOffset val="100"/>
        <c:noMultiLvlLbl val="0"/>
      </c:catAx>
      <c:valAx>
        <c:axId val="142377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6975303790773595E-2"/>
              <c:y val="3.5268552031956175E-2"/>
            </c:manualLayout>
          </c:layout>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76272"/>
        <c:crosses val="autoZero"/>
        <c:crossBetween val="between"/>
      </c:valAx>
      <c:spPr>
        <a:noFill/>
        <a:ln>
          <a:noFill/>
        </a:ln>
        <a:effectLst/>
      </c:spPr>
    </c:plotArea>
    <c:legend>
      <c:legendPos val="r"/>
      <c:layout>
        <c:manualLayout>
          <c:xMode val="edge"/>
          <c:yMode val="edge"/>
          <c:x val="0.79557324170953347"/>
          <c:y val="0.1474986107291425"/>
          <c:w val="0.18824156866445077"/>
          <c:h val="0.61558210971492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056092673984518E-2"/>
          <c:y val="4.410079984392673E-2"/>
          <c:w val="0.70179823102910432"/>
          <c:h val="0.88782360185153908"/>
        </c:manualLayout>
      </c:layout>
      <c:barChart>
        <c:barDir val="col"/>
        <c:grouping val="stacked"/>
        <c:varyColors val="0"/>
        <c:ser>
          <c:idx val="0"/>
          <c:order val="0"/>
          <c:tx>
            <c:strRef>
              <c:f>'Figure 2.9'!$B$18</c:f>
              <c:strCache>
                <c:ptCount val="1"/>
                <c:pt idx="0">
                  <c:v>Gender-specific funding to local and national organisations</c:v>
                </c:pt>
              </c:strCache>
            </c:strRef>
          </c:tx>
          <c:spPr>
            <a:solidFill>
              <a:schemeClr val="accent2"/>
            </a:solidFill>
            <a:ln>
              <a:noFill/>
            </a:ln>
            <a:effectLst/>
          </c:spPr>
          <c:invertIfNegative val="0"/>
          <c:dLbls>
            <c:dLbl>
              <c:idx val="0"/>
              <c:layout>
                <c:manualLayout>
                  <c:x val="0.12638801789900306"/>
                  <c:y val="-4.51877913391468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E8-4B7A-83C3-BCB57B278F87}"/>
                </c:ext>
              </c:extLst>
            </c:dLbl>
            <c:dLbl>
              <c:idx val="1"/>
              <c:layout>
                <c:manualLayout>
                  <c:x val="0.1169560762647491"/>
                  <c:y val="-3.69718292774837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E8-4B7A-83C3-BCB57B278F87}"/>
                </c:ext>
              </c:extLst>
            </c:dLbl>
            <c:dLbl>
              <c:idx val="2"/>
              <c:layout>
                <c:manualLayout>
                  <c:x val="0.10752413463049515"/>
                  <c:y val="-4.518779133914682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E8-4B7A-83C3-BCB57B278F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2.9'!$C$17:$F$17</c15:sqref>
                  </c15:fullRef>
                </c:ext>
              </c:extLst>
              <c:f>'Figure 2.9'!$C$17:$E$17</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'Figure 2.9'!$C$18:$F$18</c15:sqref>
                  </c15:fullRef>
                </c:ext>
              </c:extLst>
              <c:f>'Figure 2.9'!$C$18:$E$18</c:f>
              <c:numCache>
                <c:formatCode>0.0</c:formatCode>
                <c:ptCount val="3"/>
                <c:pt idx="0">
                  <c:v>12.310858391496733</c:v>
                </c:pt>
                <c:pt idx="1">
                  <c:v>16.197234000000002</c:v>
                </c:pt>
                <c:pt idx="2">
                  <c:v>10.762279941588497</c:v>
                </c:pt>
              </c:numCache>
            </c:numRef>
          </c:val>
          <c:extLst>
            <c:ext xmlns:c16="http://schemas.microsoft.com/office/drawing/2014/chart" uri="{C3380CC4-5D6E-409C-BE32-E72D297353CC}">
              <c16:uniqueId val="{00000000-431F-4377-B7D0-C6B05A3D01B9}"/>
            </c:ext>
          </c:extLst>
        </c:ser>
        <c:ser>
          <c:idx val="1"/>
          <c:order val="1"/>
          <c:tx>
            <c:strRef>
              <c:f>'Figure 2.9'!$B$19</c:f>
              <c:strCache>
                <c:ptCount val="1"/>
                <c:pt idx="0">
                  <c:v>All other gender-specific international humanitarian assistance</c:v>
                </c:pt>
              </c:strCache>
            </c:strRef>
          </c:tx>
          <c:spPr>
            <a:solidFill>
              <a:schemeClr val="tx2"/>
            </a:solidFill>
            <a:ln>
              <a:noFill/>
            </a:ln>
            <a:effectLst/>
          </c:spPr>
          <c:invertIfNegative val="0"/>
          <c:cat>
            <c:numRef>
              <c:extLst>
                <c:ext xmlns:c15="http://schemas.microsoft.com/office/drawing/2012/chart" uri="{02D57815-91ED-43cb-92C2-25804820EDAC}">
                  <c15:fullRef>
                    <c15:sqref>'Figure 2.9'!$C$17:$F$17</c15:sqref>
                  </c15:fullRef>
                </c:ext>
              </c:extLst>
              <c:f>'Figure 2.9'!$C$17:$E$17</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'Figure 2.9'!$C$19:$F$19</c15:sqref>
                  </c15:fullRef>
                </c:ext>
              </c:extLst>
              <c:f>'Figure 2.9'!$C$19:$E$19</c:f>
              <c:numCache>
                <c:formatCode>0.0</c:formatCode>
                <c:ptCount val="3"/>
                <c:pt idx="0">
                  <c:v>254.08925143256806</c:v>
                </c:pt>
                <c:pt idx="1">
                  <c:v>322.84845180000013</c:v>
                </c:pt>
                <c:pt idx="2">
                  <c:v>352.04578899385638</c:v>
                </c:pt>
              </c:numCache>
            </c:numRef>
          </c:val>
          <c:extLst>
            <c:ext xmlns:c16="http://schemas.microsoft.com/office/drawing/2014/chart" uri="{C3380CC4-5D6E-409C-BE32-E72D297353CC}">
              <c16:uniqueId val="{00000001-431F-4377-B7D0-C6B05A3D01B9}"/>
            </c:ext>
          </c:extLst>
        </c:ser>
        <c:dLbls>
          <c:showLegendKey val="0"/>
          <c:showVal val="0"/>
          <c:showCatName val="0"/>
          <c:showSerName val="0"/>
          <c:showPercent val="0"/>
          <c:showBubbleSize val="0"/>
        </c:dLbls>
        <c:gapWidth val="150"/>
        <c:overlap val="100"/>
        <c:axId val="926199920"/>
        <c:axId val="926201168"/>
      </c:barChart>
      <c:catAx>
        <c:axId val="92619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01168"/>
        <c:crosses val="autoZero"/>
        <c:auto val="1"/>
        <c:lblAlgn val="ctr"/>
        <c:lblOffset val="100"/>
        <c:noMultiLvlLbl val="0"/>
      </c:catAx>
      <c:valAx>
        <c:axId val="92620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1.5605404446465092E-2"/>
              <c:y val="0.306578848094684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99920"/>
        <c:crosses val="autoZero"/>
        <c:crossBetween val="between"/>
      </c:valAx>
      <c:spPr>
        <a:noFill/>
        <a:ln>
          <a:noFill/>
        </a:ln>
        <a:effectLst/>
      </c:spPr>
    </c:plotArea>
    <c:legend>
      <c:legendPos val="r"/>
      <c:layout>
        <c:manualLayout>
          <c:xMode val="edge"/>
          <c:yMode val="edge"/>
          <c:x val="0.816410403705362"/>
          <c:y val="0.14759814795581588"/>
          <c:w val="0.16993486740398112"/>
          <c:h val="0.54443684351918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2.9'!$B$20</c:f>
              <c:strCache>
                <c:ptCount val="1"/>
                <c:pt idx="0">
                  <c:v>Proportion of gender specific funding to LNOs</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'Figure 2.9'!$C$17:$F$17</c15:sqref>
                  </c15:fullRef>
                </c:ext>
              </c:extLst>
              <c:f>'Figure 2.9'!$C$17:$E$17</c:f>
              <c:numCache>
                <c:formatCode>General</c:formatCode>
                <c:ptCount val="3"/>
                <c:pt idx="0">
                  <c:v>2018</c:v>
                </c:pt>
                <c:pt idx="1">
                  <c:v>2019</c:v>
                </c:pt>
                <c:pt idx="2">
                  <c:v>2020</c:v>
                </c:pt>
              </c:numCache>
            </c:numRef>
          </c:cat>
          <c:val>
            <c:numRef>
              <c:extLst>
                <c:ext xmlns:c15="http://schemas.microsoft.com/office/drawing/2012/chart" uri="{02D57815-91ED-43cb-92C2-25804820EDAC}">
                  <c15:fullRef>
                    <c15:sqref>'Figure 2.9'!$C$20:$F$20</c15:sqref>
                  </c15:fullRef>
                </c:ext>
              </c:extLst>
              <c:f>'Figure 2.9'!$C$20:$E$20</c:f>
              <c:numCache>
                <c:formatCode>0.0%</c:formatCode>
                <c:ptCount val="3"/>
                <c:pt idx="0">
                  <c:v>4.845092156432234E-2</c:v>
                </c:pt>
                <c:pt idx="1">
                  <c:v>5.0169774424174564E-2</c:v>
                </c:pt>
                <c:pt idx="2">
                  <c:v>3.0570682218205178E-2</c:v>
                </c:pt>
              </c:numCache>
            </c:numRef>
          </c:val>
          <c:smooth val="0"/>
          <c:extLst>
            <c:ext xmlns:c16="http://schemas.microsoft.com/office/drawing/2014/chart" uri="{C3380CC4-5D6E-409C-BE32-E72D297353CC}">
              <c16:uniqueId val="{00000000-8A0D-4D04-98A1-6ED81DB544D7}"/>
            </c:ext>
          </c:extLst>
        </c:ser>
        <c:dLbls>
          <c:showLegendKey val="0"/>
          <c:showVal val="0"/>
          <c:showCatName val="0"/>
          <c:showSerName val="0"/>
          <c:showPercent val="0"/>
          <c:showBubbleSize val="0"/>
        </c:dLbls>
        <c:smooth val="0"/>
        <c:axId val="608111407"/>
        <c:axId val="608114319"/>
      </c:lineChart>
      <c:catAx>
        <c:axId val="60811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14319"/>
        <c:crosses val="autoZero"/>
        <c:auto val="1"/>
        <c:lblAlgn val="ctr"/>
        <c:lblOffset val="100"/>
        <c:noMultiLvlLbl val="0"/>
      </c:catAx>
      <c:valAx>
        <c:axId val="608114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gender-specific funding to LNOs</a:t>
                </a:r>
              </a:p>
            </c:rich>
          </c:tx>
          <c:layout>
            <c:manualLayout>
              <c:xMode val="edge"/>
              <c:yMode val="edge"/>
              <c:x val="2.2222227082726833E-2"/>
              <c:y val="9.143518518518520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11140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779952427857717E-2"/>
          <c:y val="3.4380025033186448E-2"/>
          <c:w val="0.74236331367989983"/>
          <c:h val="0.90942426132165954"/>
        </c:manualLayout>
      </c:layout>
      <c:barChart>
        <c:barDir val="col"/>
        <c:grouping val="stacked"/>
        <c:varyColors val="0"/>
        <c:ser>
          <c:idx val="0"/>
          <c:order val="0"/>
          <c:tx>
            <c:strRef>
              <c:f>'Figure 2.2'!$B$18</c:f>
              <c:strCache>
                <c:ptCount val="1"/>
                <c:pt idx="0">
                  <c:v>GBV funding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2.2'!$C$17:$F$17</c:f>
              <c:numCache>
                <c:formatCode>General</c:formatCode>
                <c:ptCount val="4"/>
                <c:pt idx="0">
                  <c:v>2018</c:v>
                </c:pt>
                <c:pt idx="1">
                  <c:v>2019</c:v>
                </c:pt>
                <c:pt idx="2">
                  <c:v>2020</c:v>
                </c:pt>
                <c:pt idx="3">
                  <c:v>2021</c:v>
                </c:pt>
              </c:numCache>
            </c:numRef>
          </c:cat>
          <c:val>
            <c:numRef>
              <c:f>'Figure 2.2'!$C$18:$F$18</c:f>
              <c:numCache>
                <c:formatCode>0.00%</c:formatCode>
                <c:ptCount val="4"/>
                <c:pt idx="0">
                  <c:v>2.6841313029445269E-3</c:v>
                </c:pt>
                <c:pt idx="1">
                  <c:v>3.0686246536735929E-3</c:v>
                </c:pt>
                <c:pt idx="2">
                  <c:v>4.2770663472946049E-3</c:v>
                </c:pt>
                <c:pt idx="3">
                  <c:v>8.3441518258961338E-3</c:v>
                </c:pt>
              </c:numCache>
            </c:numRef>
          </c:val>
          <c:extLst>
            <c:ext xmlns:c16="http://schemas.microsoft.com/office/drawing/2014/chart" uri="{C3380CC4-5D6E-409C-BE32-E72D297353CC}">
              <c16:uniqueId val="{00000000-512C-4384-B9FA-1D302E28CDCD}"/>
            </c:ext>
          </c:extLst>
        </c:ser>
        <c:ser>
          <c:idx val="1"/>
          <c:order val="1"/>
          <c:tx>
            <c:strRef>
              <c:f>'Figure 2.2'!$B$19</c:f>
              <c:strCache>
                <c:ptCount val="1"/>
                <c:pt idx="0">
                  <c:v>Other gender-specific funding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2.2'!$C$17:$F$17</c:f>
              <c:numCache>
                <c:formatCode>General</c:formatCode>
                <c:ptCount val="4"/>
                <c:pt idx="0">
                  <c:v>2018</c:v>
                </c:pt>
                <c:pt idx="1">
                  <c:v>2019</c:v>
                </c:pt>
                <c:pt idx="2">
                  <c:v>2020</c:v>
                </c:pt>
                <c:pt idx="3">
                  <c:v>2021</c:v>
                </c:pt>
              </c:numCache>
            </c:numRef>
          </c:cat>
          <c:val>
            <c:numRef>
              <c:f>'Figure 2.2'!$C$19:$F$19</c:f>
              <c:numCache>
                <c:formatCode>0.00%</c:formatCode>
                <c:ptCount val="4"/>
                <c:pt idx="0">
                  <c:v>7.9469776496397422E-3</c:v>
                </c:pt>
                <c:pt idx="1">
                  <c:v>1.0208882432890927E-2</c:v>
                </c:pt>
                <c:pt idx="2">
                  <c:v>8.3549191317057389E-3</c:v>
                </c:pt>
                <c:pt idx="3">
                  <c:v>1.2921250777060999E-2</c:v>
                </c:pt>
              </c:numCache>
            </c:numRef>
          </c:val>
          <c:extLst>
            <c:ext xmlns:c16="http://schemas.microsoft.com/office/drawing/2014/chart" uri="{C3380CC4-5D6E-409C-BE32-E72D297353CC}">
              <c16:uniqueId val="{00000001-512C-4384-B9FA-1D302E28CDCD}"/>
            </c:ext>
          </c:extLst>
        </c:ser>
        <c:ser>
          <c:idx val="2"/>
          <c:order val="2"/>
          <c:tx>
            <c:strRef>
              <c:f>'Figure 2.2'!$B$20</c:f>
              <c:strCache>
                <c:ptCount val="1"/>
                <c:pt idx="0">
                  <c:v>Gender-mainstreamed funding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2.2'!$C$17:$F$17</c:f>
              <c:numCache>
                <c:formatCode>General</c:formatCode>
                <c:ptCount val="4"/>
                <c:pt idx="0">
                  <c:v>2018</c:v>
                </c:pt>
                <c:pt idx="1">
                  <c:v>2019</c:v>
                </c:pt>
                <c:pt idx="2">
                  <c:v>2020</c:v>
                </c:pt>
                <c:pt idx="3">
                  <c:v>2021</c:v>
                </c:pt>
              </c:numCache>
            </c:numRef>
          </c:cat>
          <c:val>
            <c:numRef>
              <c:f>'Figure 2.2'!$C$20:$F$20</c:f>
              <c:numCache>
                <c:formatCode>0.00%</c:formatCode>
                <c:ptCount val="4"/>
                <c:pt idx="0">
                  <c:v>6.4787727932865838E-3</c:v>
                </c:pt>
                <c:pt idx="1">
                  <c:v>8.9048552970027155E-3</c:v>
                </c:pt>
                <c:pt idx="2">
                  <c:v>1.3594170633832522E-2</c:v>
                </c:pt>
                <c:pt idx="3">
                  <c:v>1.7722273412498823E-2</c:v>
                </c:pt>
              </c:numCache>
            </c:numRef>
          </c:val>
          <c:extLst>
            <c:ext xmlns:c16="http://schemas.microsoft.com/office/drawing/2014/chart" uri="{C3380CC4-5D6E-409C-BE32-E72D297353CC}">
              <c16:uniqueId val="{00000002-512C-4384-B9FA-1D302E28CDCD}"/>
            </c:ext>
          </c:extLst>
        </c:ser>
        <c:dLbls>
          <c:dLblPos val="ctr"/>
          <c:showLegendKey val="0"/>
          <c:showVal val="1"/>
          <c:showCatName val="0"/>
          <c:showSerName val="0"/>
          <c:showPercent val="0"/>
          <c:showBubbleSize val="0"/>
        </c:dLbls>
        <c:gapWidth val="150"/>
        <c:overlap val="100"/>
        <c:axId val="331303023"/>
        <c:axId val="331312175"/>
      </c:barChart>
      <c:catAx>
        <c:axId val="33130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12175"/>
        <c:crosses val="autoZero"/>
        <c:auto val="1"/>
        <c:lblAlgn val="ctr"/>
        <c:lblOffset val="100"/>
        <c:noMultiLvlLbl val="0"/>
      </c:catAx>
      <c:valAx>
        <c:axId val="331312175"/>
        <c:scaling>
          <c:orientation val="minMax"/>
          <c:max val="3.5000000000000003E-2"/>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03023"/>
        <c:crosses val="autoZero"/>
        <c:crossBetween val="between"/>
      </c:valAx>
      <c:spPr>
        <a:noFill/>
        <a:ln>
          <a:noFill/>
        </a:ln>
        <a:effectLst/>
      </c:spPr>
    </c:plotArea>
    <c:legend>
      <c:legendPos val="r"/>
      <c:layout>
        <c:manualLayout>
          <c:xMode val="edge"/>
          <c:yMode val="edge"/>
          <c:x val="0.82436574377780591"/>
          <c:y val="3.890676934571638E-2"/>
          <c:w val="0.16312617317088993"/>
          <c:h val="0.70202879062540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97154002555759"/>
          <c:y val="4.1174847797484593E-2"/>
          <c:w val="0.67943562920462808"/>
          <c:h val="0.89526615987512559"/>
        </c:manualLayout>
      </c:layout>
      <c:areaChart>
        <c:grouping val="stacked"/>
        <c:varyColors val="0"/>
        <c:ser>
          <c:idx val="0"/>
          <c:order val="0"/>
          <c:tx>
            <c:strRef>
              <c:f>'Figure 2.3'!$B$18</c:f>
              <c:strCache>
                <c:ptCount val="1"/>
                <c:pt idx="0">
                  <c:v>GBV funding</c:v>
                </c:pt>
              </c:strCache>
            </c:strRef>
          </c:tx>
          <c:spPr>
            <a:solidFill>
              <a:schemeClr val="accent1"/>
            </a:solidFill>
            <a:ln w="25400">
              <a:noFill/>
            </a:ln>
            <a:effectLst/>
          </c:spPr>
          <c:cat>
            <c:numRef>
              <c:f>'Figure 2.3'!$C$17:$F$17</c:f>
              <c:numCache>
                <c:formatCode>General</c:formatCode>
                <c:ptCount val="4"/>
                <c:pt idx="0">
                  <c:v>2018</c:v>
                </c:pt>
                <c:pt idx="1">
                  <c:v>2019</c:v>
                </c:pt>
                <c:pt idx="2">
                  <c:v>2020</c:v>
                </c:pt>
                <c:pt idx="3">
                  <c:v>2021</c:v>
                </c:pt>
              </c:numCache>
            </c:numRef>
          </c:cat>
          <c:val>
            <c:numRef>
              <c:f>'Figure 2.3'!$C$18:$F$18</c:f>
              <c:numCache>
                <c:formatCode>_-* #,##0.0_-;\-* #,##0.0_-;_-* "-"??_-;_-@_-</c:formatCode>
                <c:ptCount val="4"/>
                <c:pt idx="0">
                  <c:v>67.260421944298955</c:v>
                </c:pt>
                <c:pt idx="1">
                  <c:v>78.358380333333329</c:v>
                </c:pt>
                <c:pt idx="2">
                  <c:v>122.84325253147247</c:v>
                </c:pt>
                <c:pt idx="3">
                  <c:v>217.69380390262782</c:v>
                </c:pt>
              </c:numCache>
            </c:numRef>
          </c:val>
          <c:extLst>
            <c:ext xmlns:c16="http://schemas.microsoft.com/office/drawing/2014/chart" uri="{C3380CC4-5D6E-409C-BE32-E72D297353CC}">
              <c16:uniqueId val="{00000000-ECC9-4934-B753-82DE59C4CB1E}"/>
            </c:ext>
          </c:extLst>
        </c:ser>
        <c:ser>
          <c:idx val="1"/>
          <c:order val="1"/>
          <c:tx>
            <c:strRef>
              <c:f>'Figure 2.3'!$B$19</c:f>
              <c:strCache>
                <c:ptCount val="1"/>
                <c:pt idx="0">
                  <c:v>Other gender-specific funding </c:v>
                </c:pt>
              </c:strCache>
            </c:strRef>
          </c:tx>
          <c:spPr>
            <a:solidFill>
              <a:schemeClr val="accent2"/>
            </a:solidFill>
            <a:ln w="25400">
              <a:noFill/>
            </a:ln>
            <a:effectLst/>
          </c:spPr>
          <c:cat>
            <c:numRef>
              <c:f>'Figure 2.3'!$C$17:$F$17</c:f>
              <c:numCache>
                <c:formatCode>General</c:formatCode>
                <c:ptCount val="4"/>
                <c:pt idx="0">
                  <c:v>2018</c:v>
                </c:pt>
                <c:pt idx="1">
                  <c:v>2019</c:v>
                </c:pt>
                <c:pt idx="2">
                  <c:v>2020</c:v>
                </c:pt>
                <c:pt idx="3">
                  <c:v>2021</c:v>
                </c:pt>
              </c:numCache>
            </c:numRef>
          </c:cat>
          <c:val>
            <c:numRef>
              <c:f>'Figure 2.3'!$C$19:$F$19</c:f>
              <c:numCache>
                <c:formatCode>_-* #,##0.0_-;\-* #,##0.0_-;_-* "-"??_-;_-@_-</c:formatCode>
                <c:ptCount val="4"/>
                <c:pt idx="0">
                  <c:v>199.13968787976583</c:v>
                </c:pt>
                <c:pt idx="1">
                  <c:v>260.68730546666677</c:v>
                </c:pt>
                <c:pt idx="2">
                  <c:v>239.96481640397241</c:v>
                </c:pt>
                <c:pt idx="3">
                  <c:v>337.10750853171362</c:v>
                </c:pt>
              </c:numCache>
            </c:numRef>
          </c:val>
          <c:extLst>
            <c:ext xmlns:c16="http://schemas.microsoft.com/office/drawing/2014/chart" uri="{C3380CC4-5D6E-409C-BE32-E72D297353CC}">
              <c16:uniqueId val="{00000001-ECC9-4934-B753-82DE59C4CB1E}"/>
            </c:ext>
          </c:extLst>
        </c:ser>
        <c:dLbls>
          <c:showLegendKey val="0"/>
          <c:showVal val="0"/>
          <c:showCatName val="0"/>
          <c:showSerName val="0"/>
          <c:showPercent val="0"/>
          <c:showBubbleSize val="0"/>
        </c:dLbls>
        <c:axId val="1757407007"/>
        <c:axId val="1757407423"/>
      </c:areaChart>
      <c:catAx>
        <c:axId val="17574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07423"/>
        <c:crosses val="autoZero"/>
        <c:auto val="1"/>
        <c:lblAlgn val="ctr"/>
        <c:lblOffset val="100"/>
        <c:noMultiLvlLbl val="0"/>
      </c:catAx>
      <c:valAx>
        <c:axId val="1757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3304256671781813E-2"/>
              <c:y val="6.742840684156661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07007"/>
        <c:crosses val="autoZero"/>
        <c:crossBetween val="midCat"/>
      </c:valAx>
      <c:spPr>
        <a:noFill/>
        <a:ln>
          <a:noFill/>
        </a:ln>
        <a:effectLst/>
      </c:spPr>
    </c:plotArea>
    <c:legend>
      <c:legendPos val="r"/>
      <c:layout>
        <c:manualLayout>
          <c:xMode val="edge"/>
          <c:yMode val="edge"/>
          <c:x val="0.81389732473136078"/>
          <c:y val="3.3224557081487201E-2"/>
          <c:w val="0.17339131214571618"/>
          <c:h val="0.7291959439385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53193350831145"/>
          <c:y val="4.9881776262558818E-2"/>
          <c:w val="0.60691175041028367"/>
          <c:h val="0.87311890001578218"/>
        </c:manualLayout>
      </c:layout>
      <c:barChart>
        <c:barDir val="col"/>
        <c:grouping val="stacked"/>
        <c:varyColors val="0"/>
        <c:ser>
          <c:idx val="0"/>
          <c:order val="0"/>
          <c:tx>
            <c:strRef>
              <c:f>'Figure 2.4'!$B$18</c:f>
              <c:strCache>
                <c:ptCount val="1"/>
                <c:pt idx="0">
                  <c:v>Amount funded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2.4'!$C$17:$F$17</c:f>
              <c:numCache>
                <c:formatCode>General</c:formatCode>
                <c:ptCount val="4"/>
                <c:pt idx="0">
                  <c:v>2018</c:v>
                </c:pt>
                <c:pt idx="1">
                  <c:v>2019</c:v>
                </c:pt>
                <c:pt idx="2">
                  <c:v>2020</c:v>
                </c:pt>
                <c:pt idx="3">
                  <c:v>2021</c:v>
                </c:pt>
              </c:numCache>
            </c:numRef>
          </c:cat>
          <c:val>
            <c:numRef>
              <c:f>'Figure 2.4'!$C$18:$F$18</c:f>
              <c:numCache>
                <c:formatCode>_-* #,##0_-;\-* #,##0_-;_-* "-"??_-;_-@_-</c:formatCode>
                <c:ptCount val="4"/>
                <c:pt idx="0">
                  <c:v>46.696517999999998</c:v>
                </c:pt>
                <c:pt idx="1">
                  <c:v>54.684697</c:v>
                </c:pt>
                <c:pt idx="2">
                  <c:v>109.346433</c:v>
                </c:pt>
                <c:pt idx="3">
                  <c:v>206.96564100000001</c:v>
                </c:pt>
              </c:numCache>
            </c:numRef>
          </c:val>
          <c:extLst>
            <c:ext xmlns:c16="http://schemas.microsoft.com/office/drawing/2014/chart" uri="{C3380CC4-5D6E-409C-BE32-E72D297353CC}">
              <c16:uniqueId val="{00000000-E57C-4EEC-88A4-384C3D6ECDC2}"/>
            </c:ext>
          </c:extLst>
        </c:ser>
        <c:ser>
          <c:idx val="1"/>
          <c:order val="1"/>
          <c:tx>
            <c:strRef>
              <c:f>'Figure 2.4'!$B$19</c:f>
              <c:strCache>
                <c:ptCount val="1"/>
                <c:pt idx="0">
                  <c:v>Unmet requirements</c:v>
                </c:pt>
              </c:strCache>
            </c:strRef>
          </c:tx>
          <c:spPr>
            <a:solidFill>
              <a:schemeClr val="lt1"/>
            </a:solidFill>
            <a:ln w="25400" cap="flat" cmpd="sng" algn="ctr">
              <a:solidFill>
                <a:schemeClr val="accent2"/>
              </a:solidFill>
              <a:prstDash val="soli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2.4'!$C$17:$F$17</c:f>
              <c:numCache>
                <c:formatCode>General</c:formatCode>
                <c:ptCount val="4"/>
                <c:pt idx="0">
                  <c:v>2018</c:v>
                </c:pt>
                <c:pt idx="1">
                  <c:v>2019</c:v>
                </c:pt>
                <c:pt idx="2">
                  <c:v>2020</c:v>
                </c:pt>
                <c:pt idx="3">
                  <c:v>2021</c:v>
                </c:pt>
              </c:numCache>
            </c:numRef>
          </c:cat>
          <c:val>
            <c:numRef>
              <c:f>'Figure 2.4'!$C$19:$F$19</c:f>
              <c:numCache>
                <c:formatCode>_-* #,##0_-;\-* #,##0_-;_-* "-"??_-;_-@_-</c:formatCode>
                <c:ptCount val="4"/>
                <c:pt idx="0">
                  <c:v>98.869489000000016</c:v>
                </c:pt>
                <c:pt idx="1">
                  <c:v>132.02572499999999</c:v>
                </c:pt>
                <c:pt idx="2">
                  <c:v>232.16995100000003</c:v>
                </c:pt>
                <c:pt idx="3">
                  <c:v>539.98890900000004</c:v>
                </c:pt>
              </c:numCache>
            </c:numRef>
          </c:val>
          <c:extLst>
            <c:ext xmlns:c16="http://schemas.microsoft.com/office/drawing/2014/chart" uri="{C3380CC4-5D6E-409C-BE32-E72D297353CC}">
              <c16:uniqueId val="{00000001-E57C-4EEC-88A4-384C3D6ECDC2}"/>
            </c:ext>
          </c:extLst>
        </c:ser>
        <c:dLbls>
          <c:showLegendKey val="0"/>
          <c:showVal val="0"/>
          <c:showCatName val="0"/>
          <c:showSerName val="0"/>
          <c:showPercent val="0"/>
          <c:showBubbleSize val="0"/>
        </c:dLbls>
        <c:gapWidth val="150"/>
        <c:overlap val="100"/>
        <c:axId val="40458031"/>
        <c:axId val="195190799"/>
      </c:barChart>
      <c:catAx>
        <c:axId val="4045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90799"/>
        <c:crosses val="autoZero"/>
        <c:auto val="1"/>
        <c:lblAlgn val="ctr"/>
        <c:lblOffset val="100"/>
        <c:noMultiLvlLbl val="0"/>
      </c:catAx>
      <c:valAx>
        <c:axId val="19519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3.1007751937984496E-2"/>
              <c:y val="5.017354249535065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8031"/>
        <c:crosses val="autoZero"/>
        <c:crossBetween val="between"/>
      </c:valAx>
      <c:spPr>
        <a:noFill/>
        <a:ln>
          <a:noFill/>
        </a:ln>
        <a:effectLst/>
      </c:spPr>
    </c:plotArea>
    <c:legend>
      <c:legendPos val="r"/>
      <c:layout>
        <c:manualLayout>
          <c:xMode val="edge"/>
          <c:yMode val="edge"/>
          <c:x val="0.77188158669708773"/>
          <c:y val="5.1158110234016223E-2"/>
          <c:w val="0.21120500460318278"/>
          <c:h val="0.82369630746312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 Requirements met</c:v>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4"/>
              <c:pt idx="0">
                <c:v>2018</c:v>
              </c:pt>
              <c:pt idx="1">
                <c:v>2019</c:v>
              </c:pt>
              <c:pt idx="2">
                <c:v>2020</c:v>
              </c:pt>
              <c:pt idx="3">
                <c:v>2021</c:v>
              </c:pt>
            </c:numLit>
          </c:cat>
          <c:val>
            <c:numLit>
              <c:formatCode>General</c:formatCode>
              <c:ptCount val="4"/>
              <c:pt idx="0">
                <c:v>0.32079273837606875</c:v>
              </c:pt>
              <c:pt idx="1">
                <c:v>0.29288508061965607</c:v>
              </c:pt>
              <c:pt idx="2">
                <c:v>0.32017917184318745</c:v>
              </c:pt>
              <c:pt idx="3">
                <c:v>0.27707929619010957</c:v>
              </c:pt>
            </c:numLit>
          </c:val>
          <c:smooth val="0"/>
          <c:extLst>
            <c:ext xmlns:c16="http://schemas.microsoft.com/office/drawing/2014/chart" uri="{C3380CC4-5D6E-409C-BE32-E72D297353CC}">
              <c16:uniqueId val="{00000000-3B3A-49F6-8C98-BF5C3F3D3A30}"/>
            </c:ext>
          </c:extLst>
        </c:ser>
        <c:dLbls>
          <c:showLegendKey val="0"/>
          <c:showVal val="0"/>
          <c:showCatName val="0"/>
          <c:showSerName val="0"/>
          <c:showPercent val="0"/>
          <c:showBubbleSize val="0"/>
        </c:dLbls>
        <c:smooth val="0"/>
        <c:axId val="1404977311"/>
        <c:axId val="1404993535"/>
      </c:lineChart>
      <c:catAx>
        <c:axId val="140497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993535"/>
        <c:crosses val="autoZero"/>
        <c:auto val="1"/>
        <c:lblAlgn val="ctr"/>
        <c:lblOffset val="100"/>
        <c:noMultiLvlLbl val="0"/>
      </c:catAx>
      <c:valAx>
        <c:axId val="1404993535"/>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977311"/>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'Figure 2.5'!$C$17</c:f>
              <c:strCache>
                <c:ptCount val="1"/>
                <c:pt idx="0">
                  <c:v>GBV funding</c:v>
                </c:pt>
              </c:strCache>
            </c:strRef>
          </c:tx>
          <c:spPr>
            <a:solidFill>
              <a:schemeClr val="accent2"/>
            </a:solidFill>
            <a:ln>
              <a:noFill/>
            </a:ln>
            <a:effectLst/>
          </c:spPr>
          <c:invertIfNegative val="0"/>
          <c:cat>
            <c:strRef>
              <c:f>'Figure 2.5'!$B$18:$B$28</c:f>
              <c:strCache>
                <c:ptCount val="11"/>
                <c:pt idx="0">
                  <c:v>US</c:v>
                </c:pt>
                <c:pt idx="1">
                  <c:v>EU institutions</c:v>
                </c:pt>
                <c:pt idx="2">
                  <c:v>Norway</c:v>
                </c:pt>
                <c:pt idx="3">
                  <c:v>Canada</c:v>
                </c:pt>
                <c:pt idx="4">
                  <c:v>Japan</c:v>
                </c:pt>
                <c:pt idx="5">
                  <c:v>Sweden</c:v>
                </c:pt>
                <c:pt idx="6">
                  <c:v>Australia</c:v>
                </c:pt>
                <c:pt idx="7">
                  <c:v>UK</c:v>
                </c:pt>
                <c:pt idx="8">
                  <c:v>Germany</c:v>
                </c:pt>
                <c:pt idx="9">
                  <c:v>Italy</c:v>
                </c:pt>
                <c:pt idx="10">
                  <c:v>All other funding</c:v>
                </c:pt>
              </c:strCache>
            </c:strRef>
          </c:cat>
          <c:val>
            <c:numRef>
              <c:f>'Figure 2.5'!$C$18:$C$28</c:f>
              <c:numCache>
                <c:formatCode>_-* #,##0.0_-;\-* #,##0.0_-;_-* "-"??_-;_-@_-</c:formatCode>
                <c:ptCount val="11"/>
                <c:pt idx="0">
                  <c:v>20.141662297066834</c:v>
                </c:pt>
                <c:pt idx="1">
                  <c:v>13.460302139220838</c:v>
                </c:pt>
                <c:pt idx="2">
                  <c:v>26.798452661848579</c:v>
                </c:pt>
                <c:pt idx="3">
                  <c:v>18.028964105811941</c:v>
                </c:pt>
                <c:pt idx="4">
                  <c:v>17.414960627361996</c:v>
                </c:pt>
                <c:pt idx="5">
                  <c:v>17.763163330263435</c:v>
                </c:pt>
                <c:pt idx="6">
                  <c:v>10.445448675987766</c:v>
                </c:pt>
                <c:pt idx="7">
                  <c:v>11.651837637318941</c:v>
                </c:pt>
                <c:pt idx="8">
                  <c:v>2.9768371824803497</c:v>
                </c:pt>
                <c:pt idx="9">
                  <c:v>7.7129944973444333</c:v>
                </c:pt>
                <c:pt idx="10">
                  <c:v>19.385309263355165</c:v>
                </c:pt>
              </c:numCache>
            </c:numRef>
          </c:val>
          <c:extLst>
            <c:ext xmlns:c16="http://schemas.microsoft.com/office/drawing/2014/chart" uri="{C3380CC4-5D6E-409C-BE32-E72D297353CC}">
              <c16:uniqueId val="{00000000-CAA1-4C10-8029-8861C6432F91}"/>
            </c:ext>
          </c:extLst>
        </c:ser>
        <c:ser>
          <c:idx val="0"/>
          <c:order val="1"/>
          <c:tx>
            <c:strRef>
              <c:f>'Figure 2.5'!$D$17</c:f>
              <c:strCache>
                <c:ptCount val="1"/>
                <c:pt idx="0">
                  <c:v>Other gender-specific funding</c:v>
                </c:pt>
              </c:strCache>
            </c:strRef>
          </c:tx>
          <c:spPr>
            <a:solidFill>
              <a:schemeClr val="accent1"/>
            </a:solidFill>
            <a:ln>
              <a:noFill/>
            </a:ln>
            <a:effectLst/>
          </c:spPr>
          <c:invertIfNegative val="0"/>
          <c:cat>
            <c:strRef>
              <c:f>'Figure 2.5'!$B$18:$B$28</c:f>
              <c:strCache>
                <c:ptCount val="11"/>
                <c:pt idx="0">
                  <c:v>US</c:v>
                </c:pt>
                <c:pt idx="1">
                  <c:v>EU institutions</c:v>
                </c:pt>
                <c:pt idx="2">
                  <c:v>Norway</c:v>
                </c:pt>
                <c:pt idx="3">
                  <c:v>Canada</c:v>
                </c:pt>
                <c:pt idx="4">
                  <c:v>Japan</c:v>
                </c:pt>
                <c:pt idx="5">
                  <c:v>Sweden</c:v>
                </c:pt>
                <c:pt idx="6">
                  <c:v>Australia</c:v>
                </c:pt>
                <c:pt idx="7">
                  <c:v>UK</c:v>
                </c:pt>
                <c:pt idx="8">
                  <c:v>Germany</c:v>
                </c:pt>
                <c:pt idx="9">
                  <c:v>Italy</c:v>
                </c:pt>
                <c:pt idx="10">
                  <c:v>All other funding</c:v>
                </c:pt>
              </c:strCache>
            </c:strRef>
          </c:cat>
          <c:val>
            <c:numRef>
              <c:f>'Figure 2.5'!$D$18:$D$28</c:f>
              <c:numCache>
                <c:formatCode>_-* #,##0.0_-;\-* #,##0.0_-;_-* "-"??_-;_-@_-</c:formatCode>
                <c:ptCount val="11"/>
                <c:pt idx="0">
                  <c:v>94.372286701558565</c:v>
                </c:pt>
                <c:pt idx="1">
                  <c:v>36.92068568660698</c:v>
                </c:pt>
                <c:pt idx="2">
                  <c:v>22.985392525997469</c:v>
                </c:pt>
                <c:pt idx="3">
                  <c:v>15.123806615771777</c:v>
                </c:pt>
                <c:pt idx="4">
                  <c:v>12.859663955263276</c:v>
                </c:pt>
                <c:pt idx="5">
                  <c:v>6.9299112362512076</c:v>
                </c:pt>
                <c:pt idx="6">
                  <c:v>12.420298583596546</c:v>
                </c:pt>
                <c:pt idx="7">
                  <c:v>7.3689535987642714</c:v>
                </c:pt>
                <c:pt idx="8">
                  <c:v>13.173374622656608</c:v>
                </c:pt>
                <c:pt idx="9">
                  <c:v>1.925950722527777</c:v>
                </c:pt>
                <c:pt idx="10">
                  <c:v>24.302320945413648</c:v>
                </c:pt>
              </c:numCache>
            </c:numRef>
          </c:val>
          <c:extLst>
            <c:ext xmlns:c16="http://schemas.microsoft.com/office/drawing/2014/chart" uri="{C3380CC4-5D6E-409C-BE32-E72D297353CC}">
              <c16:uniqueId val="{00000001-CAA1-4C10-8029-8861C6432F91}"/>
            </c:ext>
          </c:extLst>
        </c:ser>
        <c:dLbls>
          <c:showLegendKey val="0"/>
          <c:showVal val="0"/>
          <c:showCatName val="0"/>
          <c:showSerName val="0"/>
          <c:showPercent val="0"/>
          <c:showBubbleSize val="0"/>
        </c:dLbls>
        <c:gapWidth val="219"/>
        <c:overlap val="100"/>
        <c:axId val="650826576"/>
        <c:axId val="650820336"/>
      </c:barChart>
      <c:catAx>
        <c:axId val="650826576"/>
        <c:scaling>
          <c:orientation val="maxMin"/>
        </c:scaling>
        <c:delete val="0"/>
        <c:axPos val="l"/>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0336"/>
        <c:crosses val="autoZero"/>
        <c:auto val="1"/>
        <c:lblAlgn val="ctr"/>
        <c:lblOffset val="100"/>
        <c:noMultiLvlLbl val="0"/>
      </c:catAx>
      <c:valAx>
        <c:axId val="650820336"/>
        <c:scaling>
          <c:orientation val="minMax"/>
          <c:max val="12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a:t>
                </a:r>
                <a:r>
                  <a:rPr lang="en-GB" baseline="0"/>
                  <a:t> millions</a:t>
                </a:r>
                <a:endParaRPr lang="en-GB"/>
              </a:p>
            </c:rich>
          </c:tx>
          <c:layout>
            <c:manualLayout>
              <c:xMode val="edge"/>
              <c:yMode val="edge"/>
              <c:x val="0.8128513822222847"/>
              <c:y val="0.130630630630630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6576"/>
        <c:crosses val="autoZero"/>
        <c:crossBetween val="between"/>
      </c:valAx>
      <c:spPr>
        <a:noFill/>
        <a:ln>
          <a:noFill/>
        </a:ln>
        <a:effectLst/>
      </c:spPr>
    </c:plotArea>
    <c:legend>
      <c:legendPos val="t"/>
      <c:layout>
        <c:manualLayout>
          <c:xMode val="edge"/>
          <c:yMode val="edge"/>
          <c:x val="0.11901356806030783"/>
          <c:y val="2.434077079107505E-2"/>
          <c:w val="0.83086799018711588"/>
          <c:h val="6.470396575681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'Figure 2.6'!$C$17</c:f>
              <c:strCache>
                <c:ptCount val="1"/>
                <c:pt idx="0">
                  <c:v> % GBV funding </c:v>
                </c:pt>
              </c:strCache>
            </c:strRef>
          </c:tx>
          <c:spPr>
            <a:solidFill>
              <a:schemeClr val="tx2"/>
            </a:solidFill>
            <a:ln>
              <a:noFill/>
            </a:ln>
            <a:effectLst/>
          </c:spPr>
          <c:invertIfNegative val="0"/>
          <c:cat>
            <c:strRef>
              <c:f>'Figure 2.6'!$B$18:$B$27</c:f>
              <c:strCache>
                <c:ptCount val="10"/>
                <c:pt idx="0">
                  <c:v>US</c:v>
                </c:pt>
                <c:pt idx="1">
                  <c:v>EU institutions</c:v>
                </c:pt>
                <c:pt idx="2">
                  <c:v>Norway</c:v>
                </c:pt>
                <c:pt idx="3">
                  <c:v>Canada</c:v>
                </c:pt>
                <c:pt idx="4">
                  <c:v>Japan</c:v>
                </c:pt>
                <c:pt idx="5">
                  <c:v>Sweden</c:v>
                </c:pt>
                <c:pt idx="6">
                  <c:v>Australia</c:v>
                </c:pt>
                <c:pt idx="7">
                  <c:v>UK</c:v>
                </c:pt>
                <c:pt idx="8">
                  <c:v>Germany</c:v>
                </c:pt>
                <c:pt idx="9">
                  <c:v>Italy</c:v>
                </c:pt>
              </c:strCache>
            </c:strRef>
          </c:cat>
          <c:val>
            <c:numRef>
              <c:f>'Figure 2.6'!$C$18:$C$27</c:f>
              <c:numCache>
                <c:formatCode>0.0%</c:formatCode>
                <c:ptCount val="10"/>
                <c:pt idx="0">
                  <c:v>1.9425404690847593E-3</c:v>
                </c:pt>
                <c:pt idx="1">
                  <c:v>4.9908801075327592E-3</c:v>
                </c:pt>
                <c:pt idx="2">
                  <c:v>3.5494109635750511E-2</c:v>
                </c:pt>
                <c:pt idx="3">
                  <c:v>2.2424374235145251E-2</c:v>
                </c:pt>
                <c:pt idx="4">
                  <c:v>1.9001115887594237E-2</c:v>
                </c:pt>
                <c:pt idx="5">
                  <c:v>2.1126234333058883E-2</c:v>
                </c:pt>
                <c:pt idx="6">
                  <c:v>4.4839858769118418E-2</c:v>
                </c:pt>
                <c:pt idx="7">
                  <c:v>1.2178010676028818E-2</c:v>
                </c:pt>
                <c:pt idx="8">
                  <c:v>1.0228921571009298E-3</c:v>
                </c:pt>
                <c:pt idx="9">
                  <c:v>4.8556681279387344E-2</c:v>
                </c:pt>
              </c:numCache>
            </c:numRef>
          </c:val>
          <c:extLst>
            <c:ext xmlns:c16="http://schemas.microsoft.com/office/drawing/2014/chart" uri="{C3380CC4-5D6E-409C-BE32-E72D297353CC}">
              <c16:uniqueId val="{00000000-196D-43C8-844E-0FC47ED26958}"/>
            </c:ext>
          </c:extLst>
        </c:ser>
        <c:ser>
          <c:idx val="0"/>
          <c:order val="1"/>
          <c:tx>
            <c:strRef>
              <c:f>'Figure 2.6'!$D$17</c:f>
              <c:strCache>
                <c:ptCount val="1"/>
                <c:pt idx="0">
                  <c:v> % Other gender-specific funding </c:v>
                </c:pt>
              </c:strCache>
            </c:strRef>
          </c:tx>
          <c:spPr>
            <a:solidFill>
              <a:schemeClr val="accent2"/>
            </a:solidFill>
            <a:ln>
              <a:noFill/>
            </a:ln>
            <a:effectLst/>
          </c:spPr>
          <c:invertIfNegative val="0"/>
          <c:cat>
            <c:strRef>
              <c:f>'Figure 2.6'!$B$18:$B$27</c:f>
              <c:strCache>
                <c:ptCount val="10"/>
                <c:pt idx="0">
                  <c:v>US</c:v>
                </c:pt>
                <c:pt idx="1">
                  <c:v>EU institutions</c:v>
                </c:pt>
                <c:pt idx="2">
                  <c:v>Norway</c:v>
                </c:pt>
                <c:pt idx="3">
                  <c:v>Canada</c:v>
                </c:pt>
                <c:pt idx="4">
                  <c:v>Japan</c:v>
                </c:pt>
                <c:pt idx="5">
                  <c:v>Sweden</c:v>
                </c:pt>
                <c:pt idx="6">
                  <c:v>Australia</c:v>
                </c:pt>
                <c:pt idx="7">
                  <c:v>UK</c:v>
                </c:pt>
                <c:pt idx="8">
                  <c:v>Germany</c:v>
                </c:pt>
                <c:pt idx="9">
                  <c:v>Italy</c:v>
                </c:pt>
              </c:strCache>
            </c:strRef>
          </c:cat>
          <c:val>
            <c:numRef>
              <c:f>'Figure 2.6'!$D$18:$D$27</c:f>
              <c:numCache>
                <c:formatCode>0.0%</c:formatCode>
                <c:ptCount val="10"/>
                <c:pt idx="0">
                  <c:v>9.1016314033099226E-3</c:v>
                </c:pt>
                <c:pt idx="1">
                  <c:v>1.3689641870135815E-2</c:v>
                </c:pt>
                <c:pt idx="2">
                  <c:v>3.044377422208364E-2</c:v>
                </c:pt>
                <c:pt idx="3">
                  <c:v>1.8810947618599107E-2</c:v>
                </c:pt>
                <c:pt idx="4">
                  <c:v>1.403092262554771E-2</c:v>
                </c:pt>
                <c:pt idx="5">
                  <c:v>8.2419401298253776E-3</c:v>
                </c:pt>
                <c:pt idx="6">
                  <c:v>5.3317425764488342E-2</c:v>
                </c:pt>
                <c:pt idx="7">
                  <c:v>7.7017203972609633E-3</c:v>
                </c:pt>
                <c:pt idx="8">
                  <c:v>4.5265967730355756E-3</c:v>
                </c:pt>
                <c:pt idx="9">
                  <c:v>1.2124704020699742E-2</c:v>
                </c:pt>
              </c:numCache>
            </c:numRef>
          </c:val>
          <c:extLst>
            <c:ext xmlns:c16="http://schemas.microsoft.com/office/drawing/2014/chart" uri="{C3380CC4-5D6E-409C-BE32-E72D297353CC}">
              <c16:uniqueId val="{00000001-196D-43C8-844E-0FC47ED26958}"/>
            </c:ext>
          </c:extLst>
        </c:ser>
        <c:dLbls>
          <c:showLegendKey val="0"/>
          <c:showVal val="0"/>
          <c:showCatName val="0"/>
          <c:showSerName val="0"/>
          <c:showPercent val="0"/>
          <c:showBubbleSize val="0"/>
        </c:dLbls>
        <c:gapWidth val="219"/>
        <c:overlap val="100"/>
        <c:axId val="650826576"/>
        <c:axId val="650820336"/>
      </c:barChart>
      <c:catAx>
        <c:axId val="650826576"/>
        <c:scaling>
          <c:orientation val="maxMin"/>
        </c:scaling>
        <c:delete val="0"/>
        <c:axPos val="l"/>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0336"/>
        <c:crosses val="autoZero"/>
        <c:auto val="1"/>
        <c:lblAlgn val="ctr"/>
        <c:lblOffset val="100"/>
        <c:noMultiLvlLbl val="0"/>
      </c:catAx>
      <c:valAx>
        <c:axId val="65082033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6576"/>
        <c:crosses val="autoZero"/>
        <c:crossBetween val="between"/>
      </c:valAx>
      <c:spPr>
        <a:noFill/>
        <a:ln>
          <a:noFill/>
        </a:ln>
        <a:effectLst/>
      </c:spPr>
    </c:plotArea>
    <c:legend>
      <c:legendPos val="t"/>
      <c:layout>
        <c:manualLayout>
          <c:xMode val="edge"/>
          <c:yMode val="edge"/>
          <c:x val="0.11420032495938008"/>
          <c:y val="2.8469750889679714E-2"/>
          <c:w val="0.84524994375703033"/>
          <c:h val="7.56798460690634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63351432826155"/>
          <c:y val="0.22834463945299818"/>
          <c:w val="0.82292684505457214"/>
          <c:h val="0.75211518548549638"/>
        </c:manualLayout>
      </c:layout>
      <c:barChart>
        <c:barDir val="bar"/>
        <c:grouping val="stacked"/>
        <c:varyColors val="0"/>
        <c:ser>
          <c:idx val="1"/>
          <c:order val="0"/>
          <c:tx>
            <c:strRef>
              <c:f>'Figure 2.7'!$C$17</c:f>
              <c:strCache>
                <c:ptCount val="1"/>
                <c:pt idx="0">
                  <c:v>GBV funding</c:v>
                </c:pt>
              </c:strCache>
            </c:strRef>
          </c:tx>
          <c:spPr>
            <a:solidFill>
              <a:schemeClr val="accent1"/>
            </a:solidFill>
            <a:ln>
              <a:noFill/>
            </a:ln>
            <a:effectLst/>
          </c:spPr>
          <c:invertIfNegative val="0"/>
          <c:cat>
            <c:strRef>
              <c:f>'Figure 2.7'!$B$18:$B$28</c:f>
              <c:strCache>
                <c:ptCount val="10"/>
                <c:pt idx="0">
                  <c:v>Syria</c:v>
                </c:pt>
                <c:pt idx="1">
                  <c:v>Bangladesh</c:v>
                </c:pt>
                <c:pt idx="2">
                  <c:v>Yemen</c:v>
                </c:pt>
                <c:pt idx="3">
                  <c:v>Turkey</c:v>
                </c:pt>
                <c:pt idx="4">
                  <c:v>Iraq</c:v>
                </c:pt>
                <c:pt idx="5">
                  <c:v>South Sudan</c:v>
                </c:pt>
                <c:pt idx="6">
                  <c:v>Afghanistan</c:v>
                </c:pt>
                <c:pt idx="7">
                  <c:v>Lebanon</c:v>
                </c:pt>
                <c:pt idx="8">
                  <c:v>Jordan</c:v>
                </c:pt>
                <c:pt idx="9">
                  <c:v>Sudan</c:v>
                </c:pt>
              </c:strCache>
            </c:strRef>
          </c:cat>
          <c:val>
            <c:numRef>
              <c:f>'Figure 2.7'!$C$18:$C$28</c:f>
              <c:numCache>
                <c:formatCode>_-* #,##0.0_-;\-* #,##0.0_-;_-* "-"??_-;_-@_-</c:formatCode>
                <c:ptCount val="11"/>
                <c:pt idx="0">
                  <c:v>32.798510139529284</c:v>
                </c:pt>
                <c:pt idx="1">
                  <c:v>13.68824633836792</c:v>
                </c:pt>
                <c:pt idx="2">
                  <c:v>6.7631397299694918</c:v>
                </c:pt>
                <c:pt idx="3">
                  <c:v>1.5538160065214921</c:v>
                </c:pt>
                <c:pt idx="4">
                  <c:v>26.441333163736701</c:v>
                </c:pt>
                <c:pt idx="5">
                  <c:v>10.707353360526344</c:v>
                </c:pt>
                <c:pt idx="6">
                  <c:v>12.679067021364229</c:v>
                </c:pt>
                <c:pt idx="7">
                  <c:v>2.2577297118372073</c:v>
                </c:pt>
                <c:pt idx="8">
                  <c:v>4.9165480681221956</c:v>
                </c:pt>
                <c:pt idx="9">
                  <c:v>7.6179963731182463</c:v>
                </c:pt>
              </c:numCache>
            </c:numRef>
          </c:val>
          <c:extLst>
            <c:ext xmlns:c16="http://schemas.microsoft.com/office/drawing/2014/chart" uri="{C3380CC4-5D6E-409C-BE32-E72D297353CC}">
              <c16:uniqueId val="{00000000-A556-48E5-9E37-EA769E0F5191}"/>
            </c:ext>
          </c:extLst>
        </c:ser>
        <c:ser>
          <c:idx val="0"/>
          <c:order val="1"/>
          <c:tx>
            <c:strRef>
              <c:f>'Figure 2.7'!$D$17</c:f>
              <c:strCache>
                <c:ptCount val="1"/>
                <c:pt idx="0">
                  <c:v>Other gender-specific funding</c:v>
                </c:pt>
              </c:strCache>
            </c:strRef>
          </c:tx>
          <c:spPr>
            <a:solidFill>
              <a:schemeClr val="accent2"/>
            </a:solidFill>
            <a:ln>
              <a:noFill/>
            </a:ln>
            <a:effectLst/>
          </c:spPr>
          <c:invertIfNegative val="0"/>
          <c:cat>
            <c:strRef>
              <c:f>'Figure 2.7'!$B$18:$B$28</c:f>
              <c:strCache>
                <c:ptCount val="10"/>
                <c:pt idx="0">
                  <c:v>Syria</c:v>
                </c:pt>
                <c:pt idx="1">
                  <c:v>Bangladesh</c:v>
                </c:pt>
                <c:pt idx="2">
                  <c:v>Yemen</c:v>
                </c:pt>
                <c:pt idx="3">
                  <c:v>Turkey</c:v>
                </c:pt>
                <c:pt idx="4">
                  <c:v>Iraq</c:v>
                </c:pt>
                <c:pt idx="5">
                  <c:v>South Sudan</c:v>
                </c:pt>
                <c:pt idx="6">
                  <c:v>Afghanistan</c:v>
                </c:pt>
                <c:pt idx="7">
                  <c:v>Lebanon</c:v>
                </c:pt>
                <c:pt idx="8">
                  <c:v>Jordan</c:v>
                </c:pt>
                <c:pt idx="9">
                  <c:v>Sudan</c:v>
                </c:pt>
              </c:strCache>
            </c:strRef>
          </c:cat>
          <c:val>
            <c:numRef>
              <c:f>'Figure 2.7'!$D$18:$D$28</c:f>
              <c:numCache>
                <c:formatCode>_-* #,##0.0_-;\-* #,##0.0_-;_-* "-"??_-;_-@_-</c:formatCode>
                <c:ptCount val="11"/>
                <c:pt idx="0">
                  <c:v>20.716675434993444</c:v>
                </c:pt>
                <c:pt idx="1">
                  <c:v>33.503149457986609</c:v>
                </c:pt>
                <c:pt idx="2">
                  <c:v>39.044950673642973</c:v>
                </c:pt>
                <c:pt idx="3">
                  <c:v>44.071897317221932</c:v>
                </c:pt>
                <c:pt idx="4">
                  <c:v>13.010216951950351</c:v>
                </c:pt>
                <c:pt idx="5">
                  <c:v>22.523522549579933</c:v>
                </c:pt>
                <c:pt idx="6">
                  <c:v>8.7974157722587272</c:v>
                </c:pt>
                <c:pt idx="7">
                  <c:v>17.64877523171165</c:v>
                </c:pt>
                <c:pt idx="8">
                  <c:v>13.102833756014837</c:v>
                </c:pt>
                <c:pt idx="9">
                  <c:v>6.8601096089117375</c:v>
                </c:pt>
              </c:numCache>
            </c:numRef>
          </c:val>
          <c:extLst>
            <c:ext xmlns:c16="http://schemas.microsoft.com/office/drawing/2014/chart" uri="{C3380CC4-5D6E-409C-BE32-E72D297353CC}">
              <c16:uniqueId val="{00000001-A556-48E5-9E37-EA769E0F5191}"/>
            </c:ext>
          </c:extLst>
        </c:ser>
        <c:dLbls>
          <c:showLegendKey val="0"/>
          <c:showVal val="0"/>
          <c:showCatName val="0"/>
          <c:showSerName val="0"/>
          <c:showPercent val="0"/>
          <c:showBubbleSize val="0"/>
        </c:dLbls>
        <c:gapWidth val="219"/>
        <c:overlap val="100"/>
        <c:axId val="650826576"/>
        <c:axId val="650820336"/>
      </c:barChart>
      <c:catAx>
        <c:axId val="6508265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0336"/>
        <c:crosses val="autoZero"/>
        <c:auto val="1"/>
        <c:lblAlgn val="ctr"/>
        <c:lblOffset val="100"/>
        <c:noMultiLvlLbl val="0"/>
      </c:catAx>
      <c:valAx>
        <c:axId val="650820336"/>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0.84837673115071222"/>
              <c:y val="9.66033940261038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6576"/>
        <c:crosses val="autoZero"/>
        <c:crossBetween val="between"/>
      </c:valAx>
      <c:spPr>
        <a:noFill/>
        <a:ln>
          <a:noFill/>
        </a:ln>
        <a:effectLst/>
      </c:spPr>
    </c:plotArea>
    <c:legend>
      <c:legendPos val="t"/>
      <c:layout>
        <c:manualLayout>
          <c:xMode val="edge"/>
          <c:yMode val="edge"/>
          <c:x val="0.27031679629496336"/>
          <c:y val="2.8314870275533307E-2"/>
          <c:w val="0.46349320651754472"/>
          <c:h val="6.4515543398669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'Figure 2.8'!$C$17</c:f>
              <c:strCache>
                <c:ptCount val="1"/>
                <c:pt idx="0">
                  <c:v> % GBV funding </c:v>
                </c:pt>
              </c:strCache>
            </c:strRef>
          </c:tx>
          <c:spPr>
            <a:solidFill>
              <a:schemeClr val="tx2"/>
            </a:solidFill>
            <a:ln>
              <a:noFill/>
            </a:ln>
            <a:effectLst/>
          </c:spPr>
          <c:invertIfNegative val="0"/>
          <c:cat>
            <c:strRef>
              <c:f>'Figure 2.8'!$B$18:$B$27</c:f>
              <c:strCache>
                <c:ptCount val="10"/>
                <c:pt idx="0">
                  <c:v>Syria</c:v>
                </c:pt>
                <c:pt idx="1">
                  <c:v>Bangladesh</c:v>
                </c:pt>
                <c:pt idx="2">
                  <c:v>Yemen</c:v>
                </c:pt>
                <c:pt idx="3">
                  <c:v>Turkey</c:v>
                </c:pt>
                <c:pt idx="4">
                  <c:v>Iraq</c:v>
                </c:pt>
                <c:pt idx="5">
                  <c:v>South Sudan</c:v>
                </c:pt>
                <c:pt idx="6">
                  <c:v>Afghanistan</c:v>
                </c:pt>
                <c:pt idx="7">
                  <c:v>Lebanon</c:v>
                </c:pt>
                <c:pt idx="8">
                  <c:v>Jordan</c:v>
                </c:pt>
                <c:pt idx="9">
                  <c:v>Sudan</c:v>
                </c:pt>
              </c:strCache>
            </c:strRef>
          </c:cat>
          <c:val>
            <c:numRef>
              <c:f>'Figure 2.8'!$C$18:$C$27</c:f>
              <c:numCache>
                <c:formatCode>0.0%</c:formatCode>
                <c:ptCount val="10"/>
                <c:pt idx="0">
                  <c:v>1.5824873131937554E-2</c:v>
                </c:pt>
                <c:pt idx="1">
                  <c:v>2.1108463356691969E-2</c:v>
                </c:pt>
                <c:pt idx="2">
                  <c:v>2.4105311940731079E-3</c:v>
                </c:pt>
                <c:pt idx="3">
                  <c:v>2.6408220849119817E-3</c:v>
                </c:pt>
                <c:pt idx="4">
                  <c:v>3.8819068696440681E-2</c:v>
                </c:pt>
                <c:pt idx="5">
                  <c:v>8.4398566942499777E-3</c:v>
                </c:pt>
                <c:pt idx="6">
                  <c:v>7.5533005433035131E-3</c:v>
                </c:pt>
                <c:pt idx="7">
                  <c:v>2.5604103155057178E-3</c:v>
                </c:pt>
                <c:pt idx="8">
                  <c:v>9.0671358676052295E-3</c:v>
                </c:pt>
                <c:pt idx="9">
                  <c:v>8.9367354426571378E-3</c:v>
                </c:pt>
              </c:numCache>
            </c:numRef>
          </c:val>
          <c:extLst>
            <c:ext xmlns:c16="http://schemas.microsoft.com/office/drawing/2014/chart" uri="{C3380CC4-5D6E-409C-BE32-E72D297353CC}">
              <c16:uniqueId val="{00000000-F49B-4617-9136-7871D8649B70}"/>
            </c:ext>
          </c:extLst>
        </c:ser>
        <c:ser>
          <c:idx val="0"/>
          <c:order val="1"/>
          <c:tx>
            <c:strRef>
              <c:f>'Figure 2.8'!$D$17</c:f>
              <c:strCache>
                <c:ptCount val="1"/>
                <c:pt idx="0">
                  <c:v> % Other gender-specific funding </c:v>
                </c:pt>
              </c:strCache>
            </c:strRef>
          </c:tx>
          <c:spPr>
            <a:solidFill>
              <a:schemeClr val="accent2"/>
            </a:solidFill>
            <a:ln>
              <a:noFill/>
            </a:ln>
            <a:effectLst/>
          </c:spPr>
          <c:invertIfNegative val="0"/>
          <c:cat>
            <c:strRef>
              <c:f>'Figure 2.8'!$B$18:$B$27</c:f>
              <c:strCache>
                <c:ptCount val="10"/>
                <c:pt idx="0">
                  <c:v>Syria</c:v>
                </c:pt>
                <c:pt idx="1">
                  <c:v>Bangladesh</c:v>
                </c:pt>
                <c:pt idx="2">
                  <c:v>Yemen</c:v>
                </c:pt>
                <c:pt idx="3">
                  <c:v>Turkey</c:v>
                </c:pt>
                <c:pt idx="4">
                  <c:v>Iraq</c:v>
                </c:pt>
                <c:pt idx="5">
                  <c:v>South Sudan</c:v>
                </c:pt>
                <c:pt idx="6">
                  <c:v>Afghanistan</c:v>
                </c:pt>
                <c:pt idx="7">
                  <c:v>Lebanon</c:v>
                </c:pt>
                <c:pt idx="8">
                  <c:v>Jordan</c:v>
                </c:pt>
                <c:pt idx="9">
                  <c:v>Sudan</c:v>
                </c:pt>
              </c:strCache>
            </c:strRef>
          </c:cat>
          <c:val>
            <c:numRef>
              <c:f>'Figure 2.8'!$D$18:$D$27</c:f>
              <c:numCache>
                <c:formatCode>0.0%</c:formatCode>
                <c:ptCount val="10"/>
                <c:pt idx="0">
                  <c:v>9.9955381838878719E-3</c:v>
                </c:pt>
                <c:pt idx="1">
                  <c:v>5.1664762978835002E-2</c:v>
                </c:pt>
                <c:pt idx="2">
                  <c:v>1.3916475975321413E-2</c:v>
                </c:pt>
                <c:pt idx="3">
                  <c:v>7.4903360031568181E-2</c:v>
                </c:pt>
                <c:pt idx="4">
                  <c:v>1.9100568889090938E-2</c:v>
                </c:pt>
                <c:pt idx="5">
                  <c:v>1.7753715242925162E-2</c:v>
                </c:pt>
                <c:pt idx="6">
                  <c:v>5.2408844610018447E-3</c:v>
                </c:pt>
                <c:pt idx="7">
                  <c:v>2.0014843195089504E-2</c:v>
                </c:pt>
                <c:pt idx="8">
                  <c:v>2.416434707243828E-2</c:v>
                </c:pt>
                <c:pt idx="9">
                  <c:v>8.0476521226512162E-3</c:v>
                </c:pt>
              </c:numCache>
            </c:numRef>
          </c:val>
          <c:extLst>
            <c:ext xmlns:c16="http://schemas.microsoft.com/office/drawing/2014/chart" uri="{C3380CC4-5D6E-409C-BE32-E72D297353CC}">
              <c16:uniqueId val="{00000001-F49B-4617-9136-7871D8649B70}"/>
            </c:ext>
          </c:extLst>
        </c:ser>
        <c:dLbls>
          <c:showLegendKey val="0"/>
          <c:showVal val="0"/>
          <c:showCatName val="0"/>
          <c:showSerName val="0"/>
          <c:showPercent val="0"/>
          <c:showBubbleSize val="0"/>
        </c:dLbls>
        <c:gapWidth val="219"/>
        <c:overlap val="100"/>
        <c:axId val="650826576"/>
        <c:axId val="650820336"/>
      </c:barChart>
      <c:catAx>
        <c:axId val="650826576"/>
        <c:scaling>
          <c:orientation val="maxMin"/>
        </c:scaling>
        <c:delete val="0"/>
        <c:axPos val="l"/>
        <c:numFmt formatCode="General" sourceLinked="1"/>
        <c:majorTickMark val="none"/>
        <c:minorTickMark val="none"/>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0336"/>
        <c:crosses val="autoZero"/>
        <c:auto val="1"/>
        <c:lblAlgn val="ctr"/>
        <c:lblOffset val="100"/>
        <c:noMultiLvlLbl val="0"/>
      </c:catAx>
      <c:valAx>
        <c:axId val="650820336"/>
        <c:scaling>
          <c:orientation val="minMax"/>
          <c:max val="8.0000000000000016E-2"/>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26576"/>
        <c:crosses val="autoZero"/>
        <c:crossBetween val="between"/>
        <c:majorUnit val="2.0000000000000004E-2"/>
      </c:valAx>
      <c:spPr>
        <a:noFill/>
        <a:ln>
          <a:noFill/>
        </a:ln>
        <a:effectLst/>
      </c:spPr>
    </c:plotArea>
    <c:legend>
      <c:legendPos val="t"/>
      <c:layout>
        <c:manualLayout>
          <c:xMode val="edge"/>
          <c:yMode val="edge"/>
          <c:x val="8.9850013602983406E-2"/>
          <c:y val="2.5586353944562899E-2"/>
          <c:w val="0.86769905289841764"/>
          <c:h val="6.8015042895757438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7</xdr:col>
      <xdr:colOff>24653</xdr:colOff>
      <xdr:row>14</xdr:row>
      <xdr:rowOff>24092</xdr:rowOff>
    </xdr:from>
    <xdr:to>
      <xdr:col>17</xdr:col>
      <xdr:colOff>67235</xdr:colOff>
      <xdr:row>32</xdr:row>
      <xdr:rowOff>145676</xdr:rowOff>
    </xdr:to>
    <xdr:graphicFrame macro="">
      <xdr:nvGraphicFramePr>
        <xdr:cNvPr id="3" name="Chart 2">
          <a:extLst>
            <a:ext uri="{FF2B5EF4-FFF2-40B4-BE49-F238E27FC236}">
              <a16:creationId xmlns:a16="http://schemas.microsoft.com/office/drawing/2014/main" id="{38CF1782-FACF-459C-BB70-697F61CA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6FDEEE61-8DC0-47C1-89C7-3697C4C8CC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1</xdr:col>
      <xdr:colOff>0</xdr:colOff>
      <xdr:row>15</xdr:row>
      <xdr:rowOff>0</xdr:rowOff>
    </xdr:from>
    <xdr:to>
      <xdr:col>4</xdr:col>
      <xdr:colOff>528544</xdr:colOff>
      <xdr:row>25</xdr:row>
      <xdr:rowOff>131744</xdr:rowOff>
    </xdr:to>
    <xdr:pic>
      <xdr:nvPicPr>
        <xdr:cNvPr id="5" name="Picture 4" descr="Diagram&#10;&#10;Description automatically generated">
          <a:extLst>
            <a:ext uri="{FF2B5EF4-FFF2-40B4-BE49-F238E27FC236}">
              <a16:creationId xmlns:a16="http://schemas.microsoft.com/office/drawing/2014/main" id="{6A74C998-C988-46C4-ACD1-B542F35C34EA}"/>
            </a:ext>
          </a:extLst>
        </xdr:cNvPr>
        <xdr:cNvPicPr>
          <a:picLocks noChangeAspect="1"/>
        </xdr:cNvPicPr>
      </xdr:nvPicPr>
      <xdr:blipFill>
        <a:blip xmlns:r="http://schemas.openxmlformats.org/officeDocument/2006/relationships" r:embed="rId2"/>
        <a:stretch>
          <a:fillRect/>
        </a:stretch>
      </xdr:blipFill>
      <xdr:spPr>
        <a:xfrm>
          <a:off x="2252382" y="3182471"/>
          <a:ext cx="5302250" cy="1924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8</xdr:col>
      <xdr:colOff>15484</xdr:colOff>
      <xdr:row>15</xdr:row>
      <xdr:rowOff>161925</xdr:rowOff>
    </xdr:from>
    <xdr:to>
      <xdr:col>17</xdr:col>
      <xdr:colOff>66675</xdr:colOff>
      <xdr:row>36</xdr:row>
      <xdr:rowOff>7099</xdr:rowOff>
    </xdr:to>
    <xdr:graphicFrame macro="">
      <xdr:nvGraphicFramePr>
        <xdr:cNvPr id="4" name="Chart 3">
          <a:extLst>
            <a:ext uri="{FF2B5EF4-FFF2-40B4-BE49-F238E27FC236}">
              <a16:creationId xmlns:a16="http://schemas.microsoft.com/office/drawing/2014/main" id="{E3F35ED3-D974-4BF4-8B44-BE0C43FF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7</xdr:col>
      <xdr:colOff>29936</xdr:colOff>
      <xdr:row>16</xdr:row>
      <xdr:rowOff>24492</xdr:rowOff>
    </xdr:from>
    <xdr:to>
      <xdr:col>16</xdr:col>
      <xdr:colOff>342206</xdr:colOff>
      <xdr:row>34</xdr:row>
      <xdr:rowOff>159790</xdr:rowOff>
    </xdr:to>
    <xdr:graphicFrame macro="">
      <xdr:nvGraphicFramePr>
        <xdr:cNvPr id="3" name="Chart 2">
          <a:extLst>
            <a:ext uri="{FF2B5EF4-FFF2-40B4-BE49-F238E27FC236}">
              <a16:creationId xmlns:a16="http://schemas.microsoft.com/office/drawing/2014/main" id="{D0A00519-25E6-4513-9276-B0F575EF8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BDF26D1A-3851-446E-9434-93F0C01D2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8</xdr:col>
      <xdr:colOff>0</xdr:colOff>
      <xdr:row>15</xdr:row>
      <xdr:rowOff>180974</xdr:rowOff>
    </xdr:from>
    <xdr:to>
      <xdr:col>16</xdr:col>
      <xdr:colOff>19050</xdr:colOff>
      <xdr:row>32</xdr:row>
      <xdr:rowOff>28574</xdr:rowOff>
    </xdr:to>
    <xdr:graphicFrame macro="">
      <xdr:nvGraphicFramePr>
        <xdr:cNvPr id="4" name="Chart 3">
          <a:extLst>
            <a:ext uri="{FF2B5EF4-FFF2-40B4-BE49-F238E27FC236}">
              <a16:creationId xmlns:a16="http://schemas.microsoft.com/office/drawing/2014/main" id="{7F2798FB-D72C-4C37-98FE-4CD472B83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609599</xdr:colOff>
      <xdr:row>32</xdr:row>
      <xdr:rowOff>180974</xdr:rowOff>
    </xdr:from>
    <xdr:to>
      <xdr:col>16</xdr:col>
      <xdr:colOff>9524</xdr:colOff>
      <xdr:row>49</xdr:row>
      <xdr:rowOff>142874</xdr:rowOff>
    </xdr:to>
    <xdr:graphicFrame macro="">
      <xdr:nvGraphicFramePr>
        <xdr:cNvPr id="5" name="Chart 4">
          <a:extLst>
            <a:ext uri="{FF2B5EF4-FFF2-40B4-BE49-F238E27FC236}">
              <a16:creationId xmlns:a16="http://schemas.microsoft.com/office/drawing/2014/main" id="{9B87A2E9-FC02-472A-9C05-E28E78997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2AB0B4E3-A512-4ECF-B97D-4D7CB143CC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6</xdr:col>
      <xdr:colOff>19050</xdr:colOff>
      <xdr:row>16</xdr:row>
      <xdr:rowOff>38100</xdr:rowOff>
    </xdr:from>
    <xdr:to>
      <xdr:col>15</xdr:col>
      <xdr:colOff>19050</xdr:colOff>
      <xdr:row>35</xdr:row>
      <xdr:rowOff>28575</xdr:rowOff>
    </xdr:to>
    <xdr:graphicFrame macro="">
      <xdr:nvGraphicFramePr>
        <xdr:cNvPr id="4" name="Chart 3">
          <a:extLst>
            <a:ext uri="{FF2B5EF4-FFF2-40B4-BE49-F238E27FC236}">
              <a16:creationId xmlns:a16="http://schemas.microsoft.com/office/drawing/2014/main" id="{77DB5347-239F-477E-9444-B631DD497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72BDF16F-CFA1-40D2-AA1F-E442B8A053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6</xdr:col>
      <xdr:colOff>609599</xdr:colOff>
      <xdr:row>16</xdr:row>
      <xdr:rowOff>0</xdr:rowOff>
    </xdr:from>
    <xdr:to>
      <xdr:col>15</xdr:col>
      <xdr:colOff>600074</xdr:colOff>
      <xdr:row>33</xdr:row>
      <xdr:rowOff>9525</xdr:rowOff>
    </xdr:to>
    <xdr:graphicFrame macro="">
      <xdr:nvGraphicFramePr>
        <xdr:cNvPr id="4" name="Chart 3">
          <a:extLst>
            <a:ext uri="{FF2B5EF4-FFF2-40B4-BE49-F238E27FC236}">
              <a16:creationId xmlns:a16="http://schemas.microsoft.com/office/drawing/2014/main" id="{3ED75E92-CE50-4E4E-A738-F0708E987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8D696BDE-1F4D-4F38-831E-D2714AA37D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7</xdr:col>
      <xdr:colOff>8843</xdr:colOff>
      <xdr:row>16</xdr:row>
      <xdr:rowOff>13815</xdr:rowOff>
    </xdr:from>
    <xdr:to>
      <xdr:col>16</xdr:col>
      <xdr:colOff>464791</xdr:colOff>
      <xdr:row>34</xdr:row>
      <xdr:rowOff>36236</xdr:rowOff>
    </xdr:to>
    <xdr:graphicFrame macro="">
      <xdr:nvGraphicFramePr>
        <xdr:cNvPr id="3" name="Chart 2">
          <a:extLst>
            <a:ext uri="{FF2B5EF4-FFF2-40B4-BE49-F238E27FC236}">
              <a16:creationId xmlns:a16="http://schemas.microsoft.com/office/drawing/2014/main" id="{65DDC4A0-D2E0-408D-A098-6979C6063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514258</xdr:colOff>
      <xdr:row>0</xdr:row>
      <xdr:rowOff>552450</xdr:rowOff>
    </xdr:to>
    <xdr:pic>
      <xdr:nvPicPr>
        <xdr:cNvPr id="2" name="Picture 1">
          <a:extLst>
            <a:ext uri="{FF2B5EF4-FFF2-40B4-BE49-F238E27FC236}">
              <a16:creationId xmlns:a16="http://schemas.microsoft.com/office/drawing/2014/main" id="{60160512-09A9-46C6-85FC-841BA6ACC7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7</xdr:col>
      <xdr:colOff>33618</xdr:colOff>
      <xdr:row>16</xdr:row>
      <xdr:rowOff>0</xdr:rowOff>
    </xdr:from>
    <xdr:to>
      <xdr:col>15</xdr:col>
      <xdr:colOff>571501</xdr:colOff>
      <xdr:row>33</xdr:row>
      <xdr:rowOff>134470</xdr:rowOff>
    </xdr:to>
    <xdr:graphicFrame macro="">
      <xdr:nvGraphicFramePr>
        <xdr:cNvPr id="4" name="Chart 3">
          <a:extLst>
            <a:ext uri="{FF2B5EF4-FFF2-40B4-BE49-F238E27FC236}">
              <a16:creationId xmlns:a16="http://schemas.microsoft.com/office/drawing/2014/main" id="{0F13246C-870C-4A81-B646-192B99196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B03BBB74-9CD9-4EF0-90CA-90A91F6F82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9</xdr:col>
      <xdr:colOff>0</xdr:colOff>
      <xdr:row>16</xdr:row>
      <xdr:rowOff>0</xdr:rowOff>
    </xdr:from>
    <xdr:to>
      <xdr:col>19</xdr:col>
      <xdr:colOff>425771</xdr:colOff>
      <xdr:row>33</xdr:row>
      <xdr:rowOff>119743</xdr:rowOff>
    </xdr:to>
    <xdr:graphicFrame macro="">
      <xdr:nvGraphicFramePr>
        <xdr:cNvPr id="4" name="Chart 3">
          <a:extLst>
            <a:ext uri="{FF2B5EF4-FFF2-40B4-BE49-F238E27FC236}">
              <a16:creationId xmlns:a16="http://schemas.microsoft.com/office/drawing/2014/main" id="{C88E0C64-3468-47E4-AD38-D3320E607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22411</xdr:colOff>
      <xdr:row>35</xdr:row>
      <xdr:rowOff>33619</xdr:rowOff>
    </xdr:from>
    <xdr:to>
      <xdr:col>17</xdr:col>
      <xdr:colOff>425824</xdr:colOff>
      <xdr:row>52</xdr:row>
      <xdr:rowOff>33619</xdr:rowOff>
    </xdr:to>
    <xdr:graphicFrame macro="">
      <xdr:nvGraphicFramePr>
        <xdr:cNvPr id="5" name="Chart 4">
          <a:extLst>
            <a:ext uri="{FF2B5EF4-FFF2-40B4-BE49-F238E27FC236}">
              <a16:creationId xmlns:a16="http://schemas.microsoft.com/office/drawing/2014/main" id="{542B6A9D-B4C1-455C-A4BF-0B3DB6D43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green monochrome colour theme">
  <a:themeElements>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5"/>
  <sheetViews>
    <sheetView tabSelected="1" zoomScale="85" zoomScaleNormal="85" workbookViewId="0">
      <selection activeCell="G24" sqref="G24"/>
    </sheetView>
  </sheetViews>
  <sheetFormatPr defaultColWidth="9.1796875" defaultRowHeight="14" x14ac:dyDescent="0.3"/>
  <cols>
    <col min="1" max="1" width="33.7265625" style="1" customWidth="1"/>
    <col min="2" max="2" width="48" style="1" customWidth="1"/>
    <col min="3" max="5" width="9.26953125" style="1" bestFit="1" customWidth="1"/>
    <col min="6" max="6" width="10.453125" style="1" bestFit="1" customWidth="1"/>
    <col min="7"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77</v>
      </c>
    </row>
    <row r="5" spans="1:20" x14ac:dyDescent="0.3">
      <c r="A5" s="1" t="s">
        <v>44</v>
      </c>
      <c r="R5" s="2"/>
      <c r="T5" s="1"/>
    </row>
    <row r="6" spans="1:20" x14ac:dyDescent="0.3">
      <c r="A6" s="1" t="s">
        <v>43</v>
      </c>
      <c r="R6" s="2"/>
      <c r="T6" s="1"/>
    </row>
    <row r="7" spans="1:20" x14ac:dyDescent="0.3">
      <c r="A7" s="1" t="s">
        <v>0</v>
      </c>
      <c r="B7" s="1" t="s">
        <v>45</v>
      </c>
    </row>
    <row r="8" spans="1:20" x14ac:dyDescent="0.3">
      <c r="A8" s="1" t="s">
        <v>1</v>
      </c>
      <c r="B8" s="1" t="s">
        <v>46</v>
      </c>
    </row>
    <row r="9" spans="1:20" s="2" customFormat="1" x14ac:dyDescent="0.3">
      <c r="A9" s="4" t="s">
        <v>2</v>
      </c>
      <c r="B9" s="5" t="s">
        <v>89</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92</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11"/>
      <c r="C17" s="12">
        <v>2018</v>
      </c>
      <c r="D17" s="12">
        <v>2019</v>
      </c>
      <c r="E17" s="12">
        <v>2020</v>
      </c>
      <c r="F17" s="13">
        <v>2021</v>
      </c>
      <c r="S17" s="1"/>
      <c r="T17" s="1"/>
    </row>
    <row r="18" spans="2:20" x14ac:dyDescent="0.3">
      <c r="B18" s="9" t="s">
        <v>11</v>
      </c>
      <c r="C18" s="14">
        <v>67.260421944298955</v>
      </c>
      <c r="D18" s="14">
        <v>78.358380333333329</v>
      </c>
      <c r="E18" s="14">
        <v>122.84325253147247</v>
      </c>
      <c r="F18" s="15">
        <v>217.69380390262782</v>
      </c>
      <c r="S18" s="1"/>
      <c r="T18" s="1"/>
    </row>
    <row r="19" spans="2:20" x14ac:dyDescent="0.3">
      <c r="B19" s="9" t="s">
        <v>6</v>
      </c>
      <c r="C19" s="14">
        <v>199.13968787976583</v>
      </c>
      <c r="D19" s="14">
        <v>260.68730546666677</v>
      </c>
      <c r="E19" s="14">
        <v>239.96481640397241</v>
      </c>
      <c r="F19" s="15">
        <v>337.10750853171362</v>
      </c>
      <c r="S19" s="1"/>
      <c r="T19" s="1"/>
    </row>
    <row r="20" spans="2:20" x14ac:dyDescent="0.3">
      <c r="B20" s="9" t="s">
        <v>7</v>
      </c>
      <c r="C20" s="14">
        <v>162.3486121113599</v>
      </c>
      <c r="D20" s="14">
        <v>227.38852643333351</v>
      </c>
      <c r="E20" s="14">
        <v>390.44335545183191</v>
      </c>
      <c r="F20" s="15">
        <v>462.36324475734654</v>
      </c>
      <c r="S20" s="1"/>
      <c r="T20" s="1"/>
    </row>
    <row r="21" spans="2:20" x14ac:dyDescent="0.3">
      <c r="B21" s="11" t="s">
        <v>8</v>
      </c>
      <c r="C21" s="20">
        <v>428.74872193542467</v>
      </c>
      <c r="D21" s="20">
        <v>566.4342122333336</v>
      </c>
      <c r="E21" s="20">
        <v>753.25142438727676</v>
      </c>
      <c r="F21" s="21">
        <v>1017.1645571916879</v>
      </c>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65E23-D87C-4A7A-87BF-ABCA81A36330}">
  <dimension ref="A1:T35"/>
  <sheetViews>
    <sheetView zoomScale="85" zoomScaleNormal="85" workbookViewId="0">
      <selection activeCell="F11" sqref="F11"/>
    </sheetView>
  </sheetViews>
  <sheetFormatPr defaultColWidth="9.1796875" defaultRowHeight="14" x14ac:dyDescent="0.3"/>
  <cols>
    <col min="1" max="1" width="33.7265625" style="1" customWidth="1"/>
    <col min="2" max="2" width="48" style="1" customWidth="1"/>
    <col min="3" max="6" width="11.7265625" style="1" bestFit="1" customWidth="1"/>
    <col min="7"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96</v>
      </c>
    </row>
    <row r="4" spans="1:20" x14ac:dyDescent="0.3">
      <c r="A4" s="1" t="s">
        <v>97</v>
      </c>
    </row>
    <row r="5" spans="1:20" x14ac:dyDescent="0.3">
      <c r="A5" s="1" t="s">
        <v>98</v>
      </c>
      <c r="R5" s="2"/>
      <c r="T5" s="1"/>
    </row>
    <row r="6" spans="1:20" x14ac:dyDescent="0.3">
      <c r="A6" s="1" t="s">
        <v>99</v>
      </c>
      <c r="R6" s="2"/>
      <c r="T6" s="1"/>
    </row>
    <row r="7" spans="1:20" x14ac:dyDescent="0.3">
      <c r="A7" s="1" t="s">
        <v>0</v>
      </c>
      <c r="B7" s="1" t="s">
        <v>100</v>
      </c>
    </row>
    <row r="8" spans="1:20" x14ac:dyDescent="0.3">
      <c r="A8" s="1" t="s">
        <v>1</v>
      </c>
    </row>
    <row r="9" spans="1:20" s="2" customFormat="1" x14ac:dyDescent="0.3">
      <c r="A9" s="4" t="s">
        <v>2</v>
      </c>
      <c r="B9" s="5" t="s">
        <v>101</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94</v>
      </c>
    </row>
    <row r="13" spans="1:20" x14ac:dyDescent="0.3">
      <c r="S13" s="1"/>
      <c r="T13" s="1"/>
    </row>
    <row r="14" spans="1:20" x14ac:dyDescent="0.3">
      <c r="S14" s="1"/>
      <c r="T14" s="1"/>
    </row>
    <row r="15" spans="1:20" x14ac:dyDescent="0.3">
      <c r="S15" s="1"/>
      <c r="T15" s="1"/>
    </row>
    <row r="16" spans="1:20" x14ac:dyDescent="0.3">
      <c r="B16"/>
      <c r="C16"/>
      <c r="D16"/>
      <c r="E16"/>
      <c r="F16"/>
      <c r="S16" s="1"/>
      <c r="T16" s="1"/>
    </row>
    <row r="17" spans="2:20" x14ac:dyDescent="0.3">
      <c r="B17"/>
      <c r="C17"/>
      <c r="D17"/>
      <c r="E17"/>
      <c r="F17"/>
      <c r="S17" s="1"/>
      <c r="T17" s="1"/>
    </row>
    <row r="18" spans="2:20" x14ac:dyDescent="0.3">
      <c r="B18"/>
      <c r="C18"/>
      <c r="D18"/>
      <c r="E18"/>
      <c r="F18"/>
      <c r="S18" s="1"/>
      <c r="T18" s="1"/>
    </row>
    <row r="19" spans="2:20" x14ac:dyDescent="0.3">
      <c r="B19"/>
      <c r="C19"/>
      <c r="D19"/>
      <c r="E19"/>
      <c r="F19"/>
      <c r="S19" s="1"/>
      <c r="T19" s="1"/>
    </row>
    <row r="20" spans="2:20" x14ac:dyDescent="0.3">
      <c r="B20"/>
      <c r="C20"/>
      <c r="D20"/>
      <c r="E20"/>
      <c r="F20"/>
      <c r="S20" s="1"/>
      <c r="T20" s="1"/>
    </row>
    <row r="21" spans="2:20" x14ac:dyDescent="0.3">
      <c r="B21"/>
      <c r="C21"/>
      <c r="D21"/>
      <c r="E21"/>
      <c r="F21"/>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5"/>
  <sheetViews>
    <sheetView topLeftCell="A7" zoomScaleNormal="100" workbookViewId="0">
      <selection activeCell="B20" sqref="B20"/>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79</v>
      </c>
    </row>
    <row r="5" spans="1:20" x14ac:dyDescent="0.3">
      <c r="A5" s="1" t="s">
        <v>49</v>
      </c>
      <c r="R5" s="2"/>
      <c r="T5" s="1"/>
    </row>
    <row r="6" spans="1:20" x14ac:dyDescent="0.3">
      <c r="A6" s="1" t="s">
        <v>48</v>
      </c>
      <c r="R6" s="2"/>
      <c r="T6" s="1"/>
    </row>
    <row r="7" spans="1:20" x14ac:dyDescent="0.3">
      <c r="A7" s="1" t="s">
        <v>0</v>
      </c>
      <c r="B7" s="1" t="s">
        <v>45</v>
      </c>
    </row>
    <row r="8" spans="1:20" x14ac:dyDescent="0.3">
      <c r="A8" s="1" t="s">
        <v>1</v>
      </c>
      <c r="B8" s="1" t="s">
        <v>50</v>
      </c>
    </row>
    <row r="9" spans="1:20" s="2" customFormat="1" x14ac:dyDescent="0.3">
      <c r="A9" s="4" t="s">
        <v>2</v>
      </c>
      <c r="B9" s="5" t="s">
        <v>78</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92</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6"/>
      <c r="C17" s="7">
        <v>2018</v>
      </c>
      <c r="D17" s="7">
        <v>2019</v>
      </c>
      <c r="E17" s="7">
        <v>2020</v>
      </c>
      <c r="F17" s="8">
        <v>2021</v>
      </c>
      <c r="S17" s="1"/>
      <c r="T17" s="1"/>
    </row>
    <row r="18" spans="2:20" x14ac:dyDescent="0.3">
      <c r="B18" s="6" t="s">
        <v>11</v>
      </c>
      <c r="C18" s="26">
        <v>2.6841313029445269E-3</v>
      </c>
      <c r="D18" s="26">
        <v>3.0686246536735929E-3</v>
      </c>
      <c r="E18" s="26">
        <v>4.2770663472946049E-3</v>
      </c>
      <c r="F18" s="27">
        <v>8.3441518258961338E-3</v>
      </c>
      <c r="S18" s="1"/>
      <c r="T18" s="1"/>
    </row>
    <row r="19" spans="2:20" x14ac:dyDescent="0.3">
      <c r="B19" s="9" t="s">
        <v>6</v>
      </c>
      <c r="C19" s="28">
        <v>7.9469776496397422E-3</v>
      </c>
      <c r="D19" s="28">
        <v>1.0208882432890927E-2</v>
      </c>
      <c r="E19" s="28">
        <v>8.3549191317057389E-3</v>
      </c>
      <c r="F19" s="29">
        <v>1.2921250777060999E-2</v>
      </c>
      <c r="S19" s="1"/>
      <c r="T19" s="1"/>
    </row>
    <row r="20" spans="2:20" x14ac:dyDescent="0.3">
      <c r="B20" s="10" t="s">
        <v>7</v>
      </c>
      <c r="C20" s="30">
        <v>6.4787727932865838E-3</v>
      </c>
      <c r="D20" s="30">
        <v>8.9048552970027155E-3</v>
      </c>
      <c r="E20" s="30">
        <v>1.3594170633832522E-2</v>
      </c>
      <c r="F20" s="31">
        <v>1.7722273412498823E-2</v>
      </c>
      <c r="S20" s="1"/>
      <c r="T20" s="1"/>
    </row>
    <row r="21" spans="2:20" x14ac:dyDescent="0.3">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5"/>
  <sheetViews>
    <sheetView zoomScaleNormal="100" workbookViewId="0">
      <selection activeCell="B19" sqref="B19"/>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80</v>
      </c>
    </row>
    <row r="5" spans="1:20" x14ac:dyDescent="0.3">
      <c r="A5" s="1" t="s">
        <v>52</v>
      </c>
      <c r="R5" s="2"/>
      <c r="T5" s="1"/>
    </row>
    <row r="6" spans="1:20" x14ac:dyDescent="0.3">
      <c r="A6" s="1" t="s">
        <v>51</v>
      </c>
      <c r="R6" s="2"/>
      <c r="T6" s="1"/>
    </row>
    <row r="7" spans="1:20" x14ac:dyDescent="0.3">
      <c r="A7" s="1" t="s">
        <v>0</v>
      </c>
      <c r="B7" s="1" t="s">
        <v>45</v>
      </c>
    </row>
    <row r="8" spans="1:20" x14ac:dyDescent="0.3">
      <c r="A8" s="1" t="s">
        <v>1</v>
      </c>
      <c r="B8" s="1" t="s">
        <v>53</v>
      </c>
    </row>
    <row r="9" spans="1:20" s="2" customFormat="1" x14ac:dyDescent="0.3">
      <c r="A9" s="4" t="s">
        <v>2</v>
      </c>
      <c r="B9" s="5" t="s">
        <v>90</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93</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11"/>
      <c r="C17" s="12">
        <v>2018</v>
      </c>
      <c r="D17" s="12">
        <v>2019</v>
      </c>
      <c r="E17" s="12">
        <v>2020</v>
      </c>
      <c r="F17" s="13">
        <v>2021</v>
      </c>
      <c r="S17" s="1"/>
      <c r="T17" s="1"/>
    </row>
    <row r="18" spans="2:20" x14ac:dyDescent="0.3">
      <c r="B18" s="6" t="s">
        <v>11</v>
      </c>
      <c r="C18" s="32">
        <v>67.260421944298955</v>
      </c>
      <c r="D18" s="32">
        <v>78.358380333333329</v>
      </c>
      <c r="E18" s="32">
        <v>122.84325253147247</v>
      </c>
      <c r="F18" s="33">
        <v>217.69380390262782</v>
      </c>
      <c r="S18" s="1"/>
      <c r="T18" s="1"/>
    </row>
    <row r="19" spans="2:20" x14ac:dyDescent="0.3">
      <c r="B19" s="10" t="s">
        <v>6</v>
      </c>
      <c r="C19" s="16">
        <v>199.13968787976583</v>
      </c>
      <c r="D19" s="16">
        <v>260.68730546666677</v>
      </c>
      <c r="E19" s="16">
        <v>239.96481640397241</v>
      </c>
      <c r="F19" s="17">
        <v>337.10750853171362</v>
      </c>
      <c r="S19" s="1"/>
      <c r="T19" s="1"/>
    </row>
    <row r="20" spans="2:20" x14ac:dyDescent="0.3">
      <c r="S20" s="1"/>
      <c r="T20" s="1"/>
    </row>
    <row r="21" spans="2:20" x14ac:dyDescent="0.3">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52B5-266F-418C-9A93-A8BEE59D9B66}">
  <dimension ref="A1:T35"/>
  <sheetViews>
    <sheetView zoomScaleNormal="100" workbookViewId="0">
      <selection activeCell="B24" sqref="B24"/>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81</v>
      </c>
    </row>
    <row r="5" spans="1:20" x14ac:dyDescent="0.3">
      <c r="A5" s="1" t="s">
        <v>54</v>
      </c>
      <c r="R5" s="2"/>
      <c r="T5" s="1"/>
    </row>
    <row r="6" spans="1:20" x14ac:dyDescent="0.3">
      <c r="A6" s="1" t="s">
        <v>55</v>
      </c>
      <c r="R6" s="2"/>
      <c r="T6" s="1"/>
    </row>
    <row r="7" spans="1:20" x14ac:dyDescent="0.3">
      <c r="A7" s="1" t="s">
        <v>0</v>
      </c>
      <c r="B7" s="1" t="s">
        <v>56</v>
      </c>
    </row>
    <row r="8" spans="1:20" x14ac:dyDescent="0.3">
      <c r="A8" s="1" t="s">
        <v>1</v>
      </c>
      <c r="B8" s="1" t="s">
        <v>57</v>
      </c>
    </row>
    <row r="9" spans="1:20" s="2" customFormat="1" x14ac:dyDescent="0.3">
      <c r="A9" s="4" t="s">
        <v>2</v>
      </c>
      <c r="B9" s="5" t="s">
        <v>91</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92</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11"/>
      <c r="C17" s="12">
        <v>2018</v>
      </c>
      <c r="D17" s="12">
        <v>2019</v>
      </c>
      <c r="E17" s="12">
        <v>2020</v>
      </c>
      <c r="F17" s="13">
        <v>2021</v>
      </c>
      <c r="S17" s="1"/>
      <c r="T17" s="1"/>
    </row>
    <row r="18" spans="2:20" x14ac:dyDescent="0.3">
      <c r="B18" s="6" t="s">
        <v>39</v>
      </c>
      <c r="C18" s="34">
        <v>46.696517999999998</v>
      </c>
      <c r="D18" s="34">
        <v>54.684697</v>
      </c>
      <c r="E18" s="34">
        <v>109.346433</v>
      </c>
      <c r="F18" s="35">
        <v>206.96564100000001</v>
      </c>
      <c r="S18" s="1"/>
      <c r="T18" s="1"/>
    </row>
    <row r="19" spans="2:20" x14ac:dyDescent="0.3">
      <c r="B19" s="10" t="s">
        <v>40</v>
      </c>
      <c r="C19" s="18">
        <v>98.869489000000016</v>
      </c>
      <c r="D19" s="18">
        <v>132.02572499999999</v>
      </c>
      <c r="E19" s="18">
        <v>232.16995100000003</v>
      </c>
      <c r="F19" s="19">
        <v>539.98890900000004</v>
      </c>
      <c r="S19" s="1"/>
      <c r="T19" s="1"/>
    </row>
    <row r="20" spans="2:20" x14ac:dyDescent="0.3">
      <c r="B20" s="11" t="s">
        <v>9</v>
      </c>
      <c r="C20" s="36">
        <v>0.32079273837606875</v>
      </c>
      <c r="D20" s="36">
        <v>0.29288508061965607</v>
      </c>
      <c r="E20" s="36">
        <v>0.32017917184318745</v>
      </c>
      <c r="F20" s="37">
        <v>0.27707929619010957</v>
      </c>
      <c r="S20" s="1"/>
      <c r="T20" s="1"/>
    </row>
    <row r="21" spans="2:20" x14ac:dyDescent="0.3">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9A83-1D02-4FB1-BD26-32722D765604}">
  <dimension ref="A1:T35"/>
  <sheetViews>
    <sheetView topLeftCell="A13" zoomScaleNormal="100" workbookViewId="0">
      <selection activeCell="B24" sqref="B24"/>
    </sheetView>
  </sheetViews>
  <sheetFormatPr defaultColWidth="9.1796875" defaultRowHeight="14" x14ac:dyDescent="0.3"/>
  <cols>
    <col min="1" max="1" width="33.7265625" style="1" customWidth="1"/>
    <col min="2" max="2" width="48" style="1" customWidth="1"/>
    <col min="3" max="3" width="13.7265625" style="1" bestFit="1" customWidth="1"/>
    <col min="4" max="4" width="25.54296875" style="1" bestFit="1" customWidth="1"/>
    <col min="5"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82</v>
      </c>
    </row>
    <row r="5" spans="1:20" x14ac:dyDescent="0.3">
      <c r="A5" s="1" t="s">
        <v>59</v>
      </c>
      <c r="R5" s="2"/>
      <c r="T5" s="1"/>
    </row>
    <row r="6" spans="1:20" x14ac:dyDescent="0.3">
      <c r="A6" s="1" t="s">
        <v>58</v>
      </c>
      <c r="R6" s="2"/>
      <c r="T6" s="1"/>
    </row>
    <row r="7" spans="1:20" x14ac:dyDescent="0.3">
      <c r="A7" s="1" t="s">
        <v>0</v>
      </c>
      <c r="B7" s="1" t="s">
        <v>60</v>
      </c>
    </row>
    <row r="8" spans="1:20" x14ac:dyDescent="0.3">
      <c r="A8" s="1" t="s">
        <v>1</v>
      </c>
      <c r="B8" s="1" t="s">
        <v>61</v>
      </c>
    </row>
    <row r="9" spans="1:20" s="2" customFormat="1" x14ac:dyDescent="0.3">
      <c r="A9" s="4" t="s">
        <v>2</v>
      </c>
      <c r="B9" s="5" t="s">
        <v>102</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94</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50" t="s">
        <v>10</v>
      </c>
      <c r="C17" s="12" t="s">
        <v>11</v>
      </c>
      <c r="D17" s="13" t="s">
        <v>12</v>
      </c>
      <c r="E17"/>
      <c r="F17"/>
      <c r="S17" s="1"/>
      <c r="T17" s="1"/>
    </row>
    <row r="18" spans="2:20" x14ac:dyDescent="0.3">
      <c r="B18" s="48" t="s">
        <v>13</v>
      </c>
      <c r="C18" s="44">
        <v>20.141662297066834</v>
      </c>
      <c r="D18" s="45">
        <v>94.372286701558565</v>
      </c>
      <c r="E18" s="43"/>
      <c r="F18"/>
      <c r="S18" s="1"/>
      <c r="T18" s="1"/>
    </row>
    <row r="19" spans="2:20" x14ac:dyDescent="0.3">
      <c r="B19" s="48" t="s">
        <v>14</v>
      </c>
      <c r="C19" s="44">
        <v>13.460302139220838</v>
      </c>
      <c r="D19" s="45">
        <v>36.92068568660698</v>
      </c>
      <c r="E19" s="43"/>
      <c r="F19"/>
      <c r="S19" s="1"/>
      <c r="T19" s="1"/>
    </row>
    <row r="20" spans="2:20" x14ac:dyDescent="0.3">
      <c r="B20" s="48" t="s">
        <v>15</v>
      </c>
      <c r="C20" s="44">
        <v>26.798452661848579</v>
      </c>
      <c r="D20" s="45">
        <v>22.985392525997469</v>
      </c>
      <c r="E20" s="43"/>
      <c r="F20"/>
      <c r="S20" s="1"/>
      <c r="T20" s="1"/>
    </row>
    <row r="21" spans="2:20" x14ac:dyDescent="0.3">
      <c r="B21" s="48" t="s">
        <v>16</v>
      </c>
      <c r="C21" s="44">
        <v>18.028964105811941</v>
      </c>
      <c r="D21" s="45">
        <v>15.123806615771777</v>
      </c>
      <c r="E21" s="43"/>
      <c r="S21" s="1"/>
      <c r="T21" s="1"/>
    </row>
    <row r="22" spans="2:20" x14ac:dyDescent="0.3">
      <c r="B22" s="48" t="s">
        <v>17</v>
      </c>
      <c r="C22" s="44">
        <v>17.414960627361996</v>
      </c>
      <c r="D22" s="45">
        <v>12.859663955263276</v>
      </c>
      <c r="E22" s="43"/>
      <c r="S22" s="1"/>
      <c r="T22" s="1"/>
    </row>
    <row r="23" spans="2:20" x14ac:dyDescent="0.3">
      <c r="B23" s="48" t="s">
        <v>18</v>
      </c>
      <c r="C23" s="44">
        <v>17.763163330263435</v>
      </c>
      <c r="D23" s="45">
        <v>6.9299112362512076</v>
      </c>
      <c r="E23" s="43"/>
      <c r="S23" s="1"/>
      <c r="T23" s="1"/>
    </row>
    <row r="24" spans="2:20" x14ac:dyDescent="0.3">
      <c r="B24" s="48" t="s">
        <v>19</v>
      </c>
      <c r="C24" s="44">
        <v>10.445448675987766</v>
      </c>
      <c r="D24" s="45">
        <v>12.420298583596546</v>
      </c>
      <c r="E24" s="43"/>
      <c r="S24" s="1"/>
      <c r="T24" s="1"/>
    </row>
    <row r="25" spans="2:20" x14ac:dyDescent="0.3">
      <c r="B25" s="48" t="s">
        <v>20</v>
      </c>
      <c r="C25" s="44">
        <v>11.651837637318941</v>
      </c>
      <c r="D25" s="45">
        <v>7.3689535987642714</v>
      </c>
      <c r="E25" s="43"/>
      <c r="S25" s="1"/>
      <c r="T25" s="1"/>
    </row>
    <row r="26" spans="2:20" x14ac:dyDescent="0.3">
      <c r="B26" s="48" t="s">
        <v>21</v>
      </c>
      <c r="C26" s="44">
        <v>2.9768371824803497</v>
      </c>
      <c r="D26" s="45">
        <v>13.173374622656608</v>
      </c>
      <c r="E26" s="43"/>
      <c r="S26" s="1"/>
      <c r="T26" s="1"/>
    </row>
    <row r="27" spans="2:20" x14ac:dyDescent="0.3">
      <c r="B27" s="48" t="s">
        <v>22</v>
      </c>
      <c r="C27" s="44">
        <v>7.7129944973444333</v>
      </c>
      <c r="D27" s="45">
        <v>1.925950722527777</v>
      </c>
      <c r="E27" s="43"/>
      <c r="S27" s="1"/>
      <c r="T27" s="1"/>
    </row>
    <row r="28" spans="2:20" x14ac:dyDescent="0.3">
      <c r="B28" s="49" t="s">
        <v>23</v>
      </c>
      <c r="C28" s="46">
        <v>19.385309263355165</v>
      </c>
      <c r="D28" s="47">
        <v>24.302320945413648</v>
      </c>
      <c r="E28" s="4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sortState xmlns:xlrd2="http://schemas.microsoft.com/office/spreadsheetml/2017/richdata2" ref="B18:E28">
    <sortCondition ref="E18:E28"/>
  </sortState>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39C42-C5EC-461D-8959-0ECA33C0B914}">
  <dimension ref="A1:T35"/>
  <sheetViews>
    <sheetView topLeftCell="A13" zoomScaleNormal="100" workbookViewId="0">
      <selection activeCell="B17" sqref="B17:E27"/>
    </sheetView>
  </sheetViews>
  <sheetFormatPr defaultColWidth="9.1796875" defaultRowHeight="14" x14ac:dyDescent="0.3"/>
  <cols>
    <col min="1" max="1" width="33.7265625" style="1" customWidth="1"/>
    <col min="2" max="2" width="48" style="1" customWidth="1"/>
    <col min="3" max="3" width="15" style="1" bestFit="1" customWidth="1"/>
    <col min="4" max="4" width="29" style="1" bestFit="1" customWidth="1"/>
    <col min="5" max="5" width="10.453125" style="1" bestFit="1" customWidth="1"/>
    <col min="6"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83</v>
      </c>
    </row>
    <row r="5" spans="1:20" x14ac:dyDescent="0.3">
      <c r="A5" s="42" t="s">
        <v>63</v>
      </c>
      <c r="R5" s="2"/>
      <c r="T5" s="1"/>
    </row>
    <row r="6" spans="1:20" x14ac:dyDescent="0.3">
      <c r="A6" s="1" t="s">
        <v>62</v>
      </c>
      <c r="R6" s="2"/>
      <c r="T6" s="1"/>
    </row>
    <row r="7" spans="1:20" x14ac:dyDescent="0.3">
      <c r="A7" s="1" t="s">
        <v>0</v>
      </c>
      <c r="B7" s="1" t="s">
        <v>64</v>
      </c>
    </row>
    <row r="8" spans="1:20" x14ac:dyDescent="0.3">
      <c r="A8" s="1" t="s">
        <v>1</v>
      </c>
      <c r="B8" s="1" t="s">
        <v>65</v>
      </c>
    </row>
    <row r="9" spans="1:20" s="2" customFormat="1" x14ac:dyDescent="0.3">
      <c r="A9" s="4" t="s">
        <v>2</v>
      </c>
      <c r="B9" s="5" t="s">
        <v>95</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94</v>
      </c>
    </row>
    <row r="13" spans="1:20" x14ac:dyDescent="0.3">
      <c r="S13" s="1"/>
      <c r="T13" s="1"/>
    </row>
    <row r="14" spans="1:20" x14ac:dyDescent="0.3">
      <c r="S14" s="1"/>
      <c r="T14" s="1"/>
    </row>
    <row r="15" spans="1:20" x14ac:dyDescent="0.3">
      <c r="S15" s="1"/>
      <c r="T15" s="1"/>
    </row>
    <row r="16" spans="1:20" x14ac:dyDescent="0.3">
      <c r="S16" s="1"/>
      <c r="T16" s="1"/>
    </row>
    <row r="17" spans="1:20" x14ac:dyDescent="0.3">
      <c r="B17" s="50" t="s">
        <v>10</v>
      </c>
      <c r="C17" s="51" t="s">
        <v>24</v>
      </c>
      <c r="D17" s="52" t="s">
        <v>25</v>
      </c>
      <c r="E17" s="52" t="s">
        <v>26</v>
      </c>
      <c r="F17"/>
      <c r="S17" s="1"/>
      <c r="T17" s="1"/>
    </row>
    <row r="18" spans="1:20" x14ac:dyDescent="0.3">
      <c r="B18" s="48" t="s">
        <v>13</v>
      </c>
      <c r="C18" s="22">
        <v>1.9425404690847593E-3</v>
      </c>
      <c r="D18" s="23">
        <v>9.1016314033099226E-3</v>
      </c>
      <c r="E18" s="23">
        <v>1.1044171872394683E-2</v>
      </c>
      <c r="F18"/>
      <c r="S18" s="1"/>
      <c r="T18" s="1"/>
    </row>
    <row r="19" spans="1:20" x14ac:dyDescent="0.3">
      <c r="B19" s="48" t="s">
        <v>14</v>
      </c>
      <c r="C19" s="22">
        <v>4.9908801075327592E-3</v>
      </c>
      <c r="D19" s="23">
        <v>1.3689641870135815E-2</v>
      </c>
      <c r="E19" s="23">
        <v>1.8680521977668577E-2</v>
      </c>
      <c r="F19"/>
      <c r="S19" s="1"/>
      <c r="T19" s="1"/>
    </row>
    <row r="20" spans="1:20" x14ac:dyDescent="0.3">
      <c r="B20" s="48" t="s">
        <v>15</v>
      </c>
      <c r="C20" s="22">
        <v>3.5494109635750511E-2</v>
      </c>
      <c r="D20" s="23">
        <v>3.044377422208364E-2</v>
      </c>
      <c r="E20" s="23">
        <v>6.5937883857834154E-2</v>
      </c>
      <c r="F20"/>
      <c r="S20" s="1"/>
      <c r="T20" s="1"/>
    </row>
    <row r="21" spans="1:20" x14ac:dyDescent="0.3">
      <c r="B21" s="48" t="s">
        <v>16</v>
      </c>
      <c r="C21" s="22">
        <v>2.2424374235145251E-2</v>
      </c>
      <c r="D21" s="23">
        <v>1.8810947618599107E-2</v>
      </c>
      <c r="E21" s="23">
        <v>4.1235321853744358E-2</v>
      </c>
      <c r="S21" s="1"/>
      <c r="T21" s="1"/>
    </row>
    <row r="22" spans="1:20" x14ac:dyDescent="0.3">
      <c r="B22" s="48" t="s">
        <v>17</v>
      </c>
      <c r="C22" s="22">
        <v>1.9001115887594237E-2</v>
      </c>
      <c r="D22" s="23">
        <v>1.403092262554771E-2</v>
      </c>
      <c r="E22" s="23">
        <v>3.3032038513141945E-2</v>
      </c>
      <c r="S22" s="1"/>
      <c r="T22" s="1"/>
    </row>
    <row r="23" spans="1:20" x14ac:dyDescent="0.3">
      <c r="B23" s="48" t="s">
        <v>18</v>
      </c>
      <c r="C23" s="22">
        <v>2.1126234333058883E-2</v>
      </c>
      <c r="D23" s="23">
        <v>8.2419401298253776E-3</v>
      </c>
      <c r="E23" s="23">
        <v>2.9368174462884259E-2</v>
      </c>
      <c r="S23" s="1"/>
      <c r="T23" s="1"/>
    </row>
    <row r="24" spans="1:20" x14ac:dyDescent="0.3">
      <c r="B24" s="48" t="s">
        <v>19</v>
      </c>
      <c r="C24" s="22">
        <v>4.4839858769118418E-2</v>
      </c>
      <c r="D24" s="23">
        <v>5.3317425764488342E-2</v>
      </c>
      <c r="E24" s="23">
        <v>9.8157284533606753E-2</v>
      </c>
      <c r="S24" s="1"/>
      <c r="T24" s="1"/>
    </row>
    <row r="25" spans="1:20" x14ac:dyDescent="0.3">
      <c r="B25" s="48" t="s">
        <v>20</v>
      </c>
      <c r="C25" s="22">
        <v>1.2178010676028818E-2</v>
      </c>
      <c r="D25" s="23">
        <v>7.7017203972609633E-3</v>
      </c>
      <c r="E25" s="23">
        <v>1.9879731073289782E-2</v>
      </c>
      <c r="S25" s="1"/>
      <c r="T25" s="1"/>
    </row>
    <row r="26" spans="1:20" x14ac:dyDescent="0.3">
      <c r="B26" s="48" t="s">
        <v>21</v>
      </c>
      <c r="C26" s="22">
        <v>1.0228921571009298E-3</v>
      </c>
      <c r="D26" s="23">
        <v>4.5265967730355756E-3</v>
      </c>
      <c r="E26" s="23">
        <v>5.5494889301365051E-3</v>
      </c>
      <c r="S26" s="1"/>
      <c r="T26" s="1"/>
    </row>
    <row r="27" spans="1:20" x14ac:dyDescent="0.3">
      <c r="B27" s="49" t="s">
        <v>22</v>
      </c>
      <c r="C27" s="24">
        <v>4.8556681279387344E-2</v>
      </c>
      <c r="D27" s="25">
        <v>1.2124704020699742E-2</v>
      </c>
      <c r="E27" s="25">
        <v>6.0681385300087078E-2</v>
      </c>
      <c r="S27" s="1"/>
      <c r="T27" s="1"/>
    </row>
    <row r="28" spans="1:20" x14ac:dyDescent="0.3">
      <c r="A28"/>
      <c r="B28"/>
      <c r="C28"/>
      <c r="D28"/>
      <c r="S28" s="1"/>
      <c r="T28" s="1"/>
    </row>
    <row r="29" spans="1:20" x14ac:dyDescent="0.3">
      <c r="S29" s="1"/>
      <c r="T29" s="1"/>
    </row>
    <row r="30" spans="1:20" x14ac:dyDescent="0.3">
      <c r="S30" s="1"/>
      <c r="T30" s="1"/>
    </row>
    <row r="31" spans="1:20" x14ac:dyDescent="0.3">
      <c r="S31" s="1"/>
      <c r="T31" s="1"/>
    </row>
    <row r="32" spans="1: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2114-88F5-4CCB-AF03-C0FAA1CF8140}">
  <dimension ref="A1:T35"/>
  <sheetViews>
    <sheetView topLeftCell="A10" zoomScale="85" zoomScaleNormal="85" workbookViewId="0">
      <selection activeCell="B17" sqref="B17:D27"/>
    </sheetView>
  </sheetViews>
  <sheetFormatPr defaultColWidth="9.1796875" defaultRowHeight="14" x14ac:dyDescent="0.3"/>
  <cols>
    <col min="1" max="1" width="33.7265625" style="1" customWidth="1"/>
    <col min="2" max="2" width="48" style="1" customWidth="1"/>
    <col min="3" max="3" width="13.7265625" style="1" bestFit="1" customWidth="1"/>
    <col min="4" max="4" width="25.54296875" style="1" bestFit="1" customWidth="1"/>
    <col min="5"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84</v>
      </c>
    </row>
    <row r="5" spans="1:20" x14ac:dyDescent="0.3">
      <c r="A5" s="1" t="s">
        <v>67</v>
      </c>
      <c r="R5" s="2"/>
      <c r="T5" s="1"/>
    </row>
    <row r="6" spans="1:20" x14ac:dyDescent="0.3">
      <c r="A6" s="1" t="s">
        <v>66</v>
      </c>
      <c r="R6" s="2"/>
      <c r="T6" s="1"/>
    </row>
    <row r="7" spans="1:20" x14ac:dyDescent="0.3">
      <c r="A7" s="1" t="s">
        <v>0</v>
      </c>
      <c r="B7" s="1" t="s">
        <v>68</v>
      </c>
    </row>
    <row r="8" spans="1:20" x14ac:dyDescent="0.3">
      <c r="A8" s="1" t="s">
        <v>1</v>
      </c>
      <c r="B8" s="1" t="s">
        <v>69</v>
      </c>
    </row>
    <row r="9" spans="1:20" s="2" customFormat="1" x14ac:dyDescent="0.3">
      <c r="A9" s="4" t="s">
        <v>2</v>
      </c>
      <c r="B9" s="5" t="s">
        <v>85</v>
      </c>
      <c r="D9" s="3"/>
      <c r="E9" s="3"/>
      <c r="F9" s="3"/>
      <c r="G9" s="3"/>
      <c r="H9" s="3"/>
      <c r="I9" s="3"/>
      <c r="J9" s="3"/>
      <c r="K9" s="3"/>
      <c r="L9" s="3"/>
      <c r="M9" s="3"/>
      <c r="N9" s="3"/>
    </row>
    <row r="10" spans="1:20" s="2" customFormat="1" x14ac:dyDescent="0.3">
      <c r="A10" s="5" t="s">
        <v>4</v>
      </c>
      <c r="B10" s="5" t="s">
        <v>70</v>
      </c>
      <c r="D10" s="3"/>
      <c r="E10" s="3"/>
      <c r="F10" s="3"/>
      <c r="G10" s="3"/>
      <c r="H10" s="3"/>
      <c r="I10" s="3"/>
      <c r="J10" s="3"/>
      <c r="K10" s="3"/>
      <c r="L10" s="3"/>
      <c r="M10" s="3"/>
      <c r="N10" s="3"/>
    </row>
    <row r="11" spans="1:20" x14ac:dyDescent="0.3">
      <c r="A11" s="1" t="s">
        <v>3</v>
      </c>
      <c r="B11" s="1" t="s">
        <v>94</v>
      </c>
    </row>
    <row r="13" spans="1:20" x14ac:dyDescent="0.3">
      <c r="S13" s="1"/>
      <c r="T13" s="1"/>
    </row>
    <row r="14" spans="1:20" x14ac:dyDescent="0.3">
      <c r="S14" s="1"/>
      <c r="T14" s="1"/>
    </row>
    <row r="15" spans="1:20" x14ac:dyDescent="0.3">
      <c r="S15" s="1"/>
      <c r="T15" s="1"/>
    </row>
    <row r="16" spans="1:20" x14ac:dyDescent="0.3">
      <c r="S16" s="1"/>
      <c r="T16" s="1"/>
    </row>
    <row r="17" spans="1:20" x14ac:dyDescent="0.3">
      <c r="B17" s="50" t="s">
        <v>27</v>
      </c>
      <c r="C17" s="12" t="s">
        <v>11</v>
      </c>
      <c r="D17" s="13" t="s">
        <v>12</v>
      </c>
      <c r="E17"/>
      <c r="F17"/>
      <c r="S17" s="1"/>
      <c r="T17" s="1"/>
    </row>
    <row r="18" spans="1:20" x14ac:dyDescent="0.3">
      <c r="B18" s="53" t="s">
        <v>28</v>
      </c>
      <c r="C18" s="32">
        <v>32.798510139529284</v>
      </c>
      <c r="D18" s="33">
        <v>20.716675434993444</v>
      </c>
      <c r="E18"/>
      <c r="F18"/>
      <c r="S18" s="1"/>
      <c r="T18" s="1"/>
    </row>
    <row r="19" spans="1:20" x14ac:dyDescent="0.3">
      <c r="B19" s="48" t="s">
        <v>29</v>
      </c>
      <c r="C19" s="14">
        <v>13.68824633836792</v>
      </c>
      <c r="D19" s="15">
        <v>33.503149457986609</v>
      </c>
      <c r="E19"/>
      <c r="F19"/>
      <c r="S19" s="1"/>
      <c r="T19" s="1"/>
    </row>
    <row r="20" spans="1:20" x14ac:dyDescent="0.3">
      <c r="B20" s="48" t="s">
        <v>30</v>
      </c>
      <c r="C20" s="14">
        <v>6.7631397299694918</v>
      </c>
      <c r="D20" s="15">
        <v>39.044950673642973</v>
      </c>
      <c r="E20"/>
      <c r="F20"/>
      <c r="S20" s="1"/>
      <c r="T20" s="1"/>
    </row>
    <row r="21" spans="1:20" x14ac:dyDescent="0.3">
      <c r="B21" s="48" t="s">
        <v>31</v>
      </c>
      <c r="C21" s="14">
        <v>1.5538160065214921</v>
      </c>
      <c r="D21" s="15">
        <v>44.071897317221932</v>
      </c>
      <c r="S21" s="1"/>
      <c r="T21" s="1"/>
    </row>
    <row r="22" spans="1:20" x14ac:dyDescent="0.3">
      <c r="B22" s="48" t="s">
        <v>32</v>
      </c>
      <c r="C22" s="14">
        <v>26.441333163736701</v>
      </c>
      <c r="D22" s="15">
        <v>13.010216951950351</v>
      </c>
      <c r="S22" s="1"/>
      <c r="T22" s="1"/>
    </row>
    <row r="23" spans="1:20" x14ac:dyDescent="0.3">
      <c r="B23" s="48" t="s">
        <v>33</v>
      </c>
      <c r="C23" s="14">
        <v>10.707353360526344</v>
      </c>
      <c r="D23" s="15">
        <v>22.523522549579933</v>
      </c>
      <c r="S23" s="1"/>
      <c r="T23" s="1"/>
    </row>
    <row r="24" spans="1:20" x14ac:dyDescent="0.3">
      <c r="B24" s="48" t="s">
        <v>34</v>
      </c>
      <c r="C24" s="14">
        <v>12.679067021364229</v>
      </c>
      <c r="D24" s="15">
        <v>8.7974157722587272</v>
      </c>
      <c r="S24" s="1"/>
      <c r="T24" s="1"/>
    </row>
    <row r="25" spans="1:20" x14ac:dyDescent="0.3">
      <c r="B25" s="48" t="s">
        <v>35</v>
      </c>
      <c r="C25" s="14">
        <v>2.2577297118372073</v>
      </c>
      <c r="D25" s="15">
        <v>17.64877523171165</v>
      </c>
      <c r="S25" s="1"/>
      <c r="T25" s="1"/>
    </row>
    <row r="26" spans="1:20" x14ac:dyDescent="0.3">
      <c r="B26" s="48" t="s">
        <v>36</v>
      </c>
      <c r="C26" s="14">
        <v>4.9165480681221956</v>
      </c>
      <c r="D26" s="15">
        <v>13.102833756014837</v>
      </c>
      <c r="S26" s="1"/>
      <c r="T26" s="1"/>
    </row>
    <row r="27" spans="1:20" x14ac:dyDescent="0.3">
      <c r="B27" s="49" t="s">
        <v>37</v>
      </c>
      <c r="C27" s="16">
        <v>7.6179963731182463</v>
      </c>
      <c r="D27" s="17">
        <v>6.8601096089117375</v>
      </c>
      <c r="S27" s="1"/>
      <c r="T27" s="1"/>
    </row>
    <row r="28" spans="1:20" x14ac:dyDescent="0.3">
      <c r="A28"/>
      <c r="B28"/>
      <c r="C28"/>
      <c r="D28"/>
      <c r="E28"/>
      <c r="S28" s="1"/>
      <c r="T28" s="1"/>
    </row>
    <row r="29" spans="1:20" x14ac:dyDescent="0.3">
      <c r="S29" s="1"/>
      <c r="T29" s="1"/>
    </row>
    <row r="30" spans="1:20" x14ac:dyDescent="0.3">
      <c r="S30" s="1"/>
      <c r="T30" s="1"/>
    </row>
    <row r="31" spans="1:20" x14ac:dyDescent="0.3">
      <c r="S31" s="1"/>
      <c r="T31" s="1"/>
    </row>
    <row r="32" spans="1: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976B-CE1F-4B6F-BC3A-E4FC5DD2CFAB}">
  <dimension ref="A1:T35"/>
  <sheetViews>
    <sheetView zoomScale="85" zoomScaleNormal="85" workbookViewId="0">
      <selection activeCell="A6" sqref="A6"/>
    </sheetView>
  </sheetViews>
  <sheetFormatPr defaultColWidth="9.1796875" defaultRowHeight="14" x14ac:dyDescent="0.3"/>
  <cols>
    <col min="1" max="1" width="33.7265625" style="1" customWidth="1"/>
    <col min="2" max="2" width="45" style="1" customWidth="1"/>
    <col min="3" max="3" width="15" style="1" bestFit="1" customWidth="1"/>
    <col min="4" max="4" width="29" style="1" bestFit="1" customWidth="1"/>
    <col min="5" max="5" width="10.453125" style="1" bestFit="1" customWidth="1"/>
    <col min="6"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86</v>
      </c>
    </row>
    <row r="5" spans="1:20" x14ac:dyDescent="0.3">
      <c r="A5" s="1" t="s">
        <v>72</v>
      </c>
      <c r="R5" s="2"/>
      <c r="T5" s="1"/>
    </row>
    <row r="6" spans="1:20" x14ac:dyDescent="0.3">
      <c r="A6" s="1" t="s">
        <v>66</v>
      </c>
      <c r="R6" s="2"/>
      <c r="T6" s="1"/>
    </row>
    <row r="7" spans="1:20" x14ac:dyDescent="0.3">
      <c r="A7" s="1" t="s">
        <v>0</v>
      </c>
      <c r="B7" s="1" t="s">
        <v>68</v>
      </c>
    </row>
    <row r="8" spans="1:20" x14ac:dyDescent="0.3">
      <c r="A8" s="1" t="s">
        <v>1</v>
      </c>
      <c r="B8" s="42" t="s">
        <v>71</v>
      </c>
    </row>
    <row r="9" spans="1:20" s="2" customFormat="1" x14ac:dyDescent="0.3">
      <c r="A9" s="4" t="s">
        <v>2</v>
      </c>
      <c r="B9" s="5" t="s">
        <v>88</v>
      </c>
      <c r="D9" s="3"/>
      <c r="E9" s="3"/>
      <c r="F9" s="3"/>
      <c r="G9" s="3"/>
      <c r="H9" s="3"/>
      <c r="I9" s="3"/>
      <c r="J9" s="3"/>
      <c r="K9" s="3"/>
      <c r="L9" s="3"/>
      <c r="M9" s="3"/>
      <c r="N9" s="3"/>
    </row>
    <row r="10" spans="1:20" s="2" customFormat="1" x14ac:dyDescent="0.3">
      <c r="A10" s="5" t="s">
        <v>4</v>
      </c>
      <c r="B10" s="5" t="s">
        <v>70</v>
      </c>
      <c r="D10" s="3"/>
      <c r="E10" s="3"/>
      <c r="F10" s="3"/>
      <c r="G10" s="3"/>
      <c r="H10" s="3"/>
      <c r="I10" s="3"/>
      <c r="J10" s="3"/>
      <c r="K10" s="3"/>
      <c r="L10" s="3"/>
      <c r="M10" s="3"/>
      <c r="N10" s="3"/>
    </row>
    <row r="11" spans="1:20" x14ac:dyDescent="0.3">
      <c r="A11" s="1" t="s">
        <v>3</v>
      </c>
      <c r="B11" s="1" t="s">
        <v>94</v>
      </c>
    </row>
    <row r="15" spans="1:20" x14ac:dyDescent="0.3">
      <c r="S15" s="1"/>
      <c r="T15" s="1"/>
    </row>
    <row r="16" spans="1:20" x14ac:dyDescent="0.3">
      <c r="S16" s="1"/>
      <c r="T16" s="1"/>
    </row>
    <row r="17" spans="1:20" x14ac:dyDescent="0.3">
      <c r="B17" s="50" t="s">
        <v>27</v>
      </c>
      <c r="C17" s="51" t="s">
        <v>24</v>
      </c>
      <c r="D17" s="52" t="s">
        <v>25</v>
      </c>
      <c r="E17" s="52" t="s">
        <v>26</v>
      </c>
      <c r="F17"/>
      <c r="S17" s="1"/>
      <c r="T17" s="1"/>
    </row>
    <row r="18" spans="1:20" x14ac:dyDescent="0.3">
      <c r="B18" s="48" t="s">
        <v>28</v>
      </c>
      <c r="C18" s="22">
        <v>1.5824873131937554E-2</v>
      </c>
      <c r="D18" s="23">
        <v>9.9955381838878719E-3</v>
      </c>
      <c r="E18" s="23">
        <v>2.5820411315825426E-2</v>
      </c>
      <c r="F18"/>
      <c r="S18" s="1"/>
      <c r="T18" s="1"/>
    </row>
    <row r="19" spans="1:20" x14ac:dyDescent="0.3">
      <c r="B19" s="48" t="s">
        <v>29</v>
      </c>
      <c r="C19" s="22">
        <v>2.1108463356691969E-2</v>
      </c>
      <c r="D19" s="23">
        <v>5.1664762978835002E-2</v>
      </c>
      <c r="E19" s="23">
        <v>7.2773226335526978E-2</v>
      </c>
      <c r="F19"/>
      <c r="S19" s="1"/>
      <c r="T19" s="1"/>
    </row>
    <row r="20" spans="1:20" x14ac:dyDescent="0.3">
      <c r="B20" s="48" t="s">
        <v>30</v>
      </c>
      <c r="C20" s="22">
        <v>2.4105311940731079E-3</v>
      </c>
      <c r="D20" s="23">
        <v>1.3916475975321413E-2</v>
      </c>
      <c r="E20" s="23">
        <v>1.6327007169394524E-2</v>
      </c>
      <c r="F20"/>
      <c r="S20" s="1"/>
      <c r="T20" s="1"/>
    </row>
    <row r="21" spans="1:20" x14ac:dyDescent="0.3">
      <c r="B21" s="48" t="s">
        <v>31</v>
      </c>
      <c r="C21" s="22">
        <v>2.6408220849119817E-3</v>
      </c>
      <c r="D21" s="23">
        <v>7.4903360031568181E-2</v>
      </c>
      <c r="E21" s="23">
        <v>7.7544182116480162E-2</v>
      </c>
      <c r="S21" s="1"/>
      <c r="T21" s="1"/>
    </row>
    <row r="22" spans="1:20" x14ac:dyDescent="0.3">
      <c r="B22" s="48" t="s">
        <v>32</v>
      </c>
      <c r="C22" s="22">
        <v>3.8819068696440681E-2</v>
      </c>
      <c r="D22" s="23">
        <v>1.9100568889090938E-2</v>
      </c>
      <c r="E22" s="23">
        <v>5.7919637585531612E-2</v>
      </c>
      <c r="S22" s="1"/>
      <c r="T22" s="1"/>
    </row>
    <row r="23" spans="1:20" x14ac:dyDescent="0.3">
      <c r="B23" s="48" t="s">
        <v>33</v>
      </c>
      <c r="C23" s="22">
        <v>8.4398566942499777E-3</v>
      </c>
      <c r="D23" s="23">
        <v>1.7753715242925162E-2</v>
      </c>
      <c r="E23" s="23">
        <v>2.6193571937175142E-2</v>
      </c>
      <c r="S23" s="1"/>
      <c r="T23" s="1"/>
    </row>
    <row r="24" spans="1:20" x14ac:dyDescent="0.3">
      <c r="B24" s="48" t="s">
        <v>34</v>
      </c>
      <c r="C24" s="22">
        <v>7.5533005433035131E-3</v>
      </c>
      <c r="D24" s="23">
        <v>5.2408844610018447E-3</v>
      </c>
      <c r="E24" s="23">
        <v>1.2794185004305358E-2</v>
      </c>
      <c r="S24" s="1"/>
      <c r="T24" s="1"/>
    </row>
    <row r="25" spans="1:20" x14ac:dyDescent="0.3">
      <c r="B25" s="48" t="s">
        <v>35</v>
      </c>
      <c r="C25" s="22">
        <v>2.5604103155057178E-3</v>
      </c>
      <c r="D25" s="23">
        <v>2.0014843195089504E-2</v>
      </c>
      <c r="E25" s="23">
        <v>2.2575253510595222E-2</v>
      </c>
      <c r="S25" s="1"/>
      <c r="T25" s="1"/>
    </row>
    <row r="26" spans="1:20" x14ac:dyDescent="0.3">
      <c r="B26" s="48" t="s">
        <v>36</v>
      </c>
      <c r="C26" s="22">
        <v>9.0671358676052295E-3</v>
      </c>
      <c r="D26" s="23">
        <v>2.416434707243828E-2</v>
      </c>
      <c r="E26" s="23">
        <v>3.3231482940043508E-2</v>
      </c>
      <c r="S26" s="1"/>
      <c r="T26" s="1"/>
    </row>
    <row r="27" spans="1:20" x14ac:dyDescent="0.3">
      <c r="B27" s="49" t="s">
        <v>37</v>
      </c>
      <c r="C27" s="24">
        <v>8.9367354426571378E-3</v>
      </c>
      <c r="D27" s="25">
        <v>8.0476521226512162E-3</v>
      </c>
      <c r="E27" s="25">
        <v>1.6984387565308356E-2</v>
      </c>
      <c r="S27" s="1"/>
      <c r="T27" s="1"/>
    </row>
    <row r="28" spans="1:20" x14ac:dyDescent="0.3">
      <c r="A28"/>
      <c r="B28"/>
      <c r="C28"/>
      <c r="D28"/>
      <c r="S28" s="1"/>
      <c r="T28" s="1"/>
    </row>
    <row r="29" spans="1:20" x14ac:dyDescent="0.3">
      <c r="S29" s="1"/>
      <c r="T29" s="1"/>
    </row>
    <row r="30" spans="1:20" x14ac:dyDescent="0.3">
      <c r="S30" s="1"/>
      <c r="T30" s="1"/>
    </row>
    <row r="31" spans="1:20" x14ac:dyDescent="0.3">
      <c r="S31" s="1"/>
      <c r="T31" s="1"/>
    </row>
    <row r="32" spans="1: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AA8C-8493-494B-8942-7AE3F9D7902F}">
  <dimension ref="A1:T35"/>
  <sheetViews>
    <sheetView topLeftCell="A4" zoomScale="85" zoomScaleNormal="85" workbookViewId="0">
      <selection activeCell="A6" sqref="A6"/>
    </sheetView>
  </sheetViews>
  <sheetFormatPr defaultColWidth="9.1796875" defaultRowHeight="14" x14ac:dyDescent="0.3"/>
  <cols>
    <col min="1" max="1" width="33.7265625" style="1" customWidth="1"/>
    <col min="2" max="2" width="48" style="1" customWidth="1"/>
    <col min="3" max="6" width="11.7265625" style="1" bestFit="1" customWidth="1"/>
    <col min="7"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1" t="s">
        <v>5</v>
      </c>
    </row>
    <row r="3" spans="1:20" x14ac:dyDescent="0.3">
      <c r="A3" s="1" t="s">
        <v>76</v>
      </c>
    </row>
    <row r="4" spans="1:20" x14ac:dyDescent="0.3">
      <c r="A4" s="1" t="s">
        <v>87</v>
      </c>
    </row>
    <row r="5" spans="1:20" x14ac:dyDescent="0.3">
      <c r="A5" s="1" t="s">
        <v>74</v>
      </c>
      <c r="R5" s="2"/>
      <c r="T5" s="1"/>
    </row>
    <row r="6" spans="1:20" x14ac:dyDescent="0.3">
      <c r="A6" s="1" t="s">
        <v>73</v>
      </c>
      <c r="R6" s="2"/>
      <c r="T6" s="1"/>
    </row>
    <row r="7" spans="1:20" x14ac:dyDescent="0.3">
      <c r="A7" s="1" t="s">
        <v>0</v>
      </c>
      <c r="B7" s="1" t="s">
        <v>45</v>
      </c>
    </row>
    <row r="8" spans="1:20" x14ac:dyDescent="0.3">
      <c r="A8" s="1" t="s">
        <v>1</v>
      </c>
      <c r="B8" s="1" t="s">
        <v>75</v>
      </c>
    </row>
    <row r="9" spans="1:20" s="2" customFormat="1" x14ac:dyDescent="0.3">
      <c r="A9" s="4" t="s">
        <v>2</v>
      </c>
      <c r="B9" s="5" t="s">
        <v>103</v>
      </c>
      <c r="D9" s="3"/>
      <c r="E9" s="3"/>
      <c r="F9" s="3"/>
      <c r="G9" s="3"/>
      <c r="H9" s="3"/>
      <c r="I9" s="3"/>
      <c r="J9" s="3"/>
      <c r="K9" s="3"/>
      <c r="L9" s="3"/>
      <c r="M9" s="3"/>
      <c r="N9" s="3"/>
    </row>
    <row r="10" spans="1:20" s="2" customFormat="1" x14ac:dyDescent="0.3">
      <c r="A10" s="5" t="s">
        <v>4</v>
      </c>
      <c r="B10" s="5" t="s">
        <v>47</v>
      </c>
      <c r="D10" s="3"/>
      <c r="E10" s="3"/>
      <c r="F10" s="3"/>
      <c r="G10" s="3"/>
      <c r="H10" s="3"/>
      <c r="I10" s="3"/>
      <c r="J10" s="3"/>
      <c r="K10" s="3"/>
      <c r="L10" s="3"/>
      <c r="M10" s="3"/>
      <c r="N10" s="3"/>
    </row>
    <row r="11" spans="1:20" x14ac:dyDescent="0.3">
      <c r="A11" s="1" t="s">
        <v>3</v>
      </c>
      <c r="B11" s="1" t="s">
        <v>92</v>
      </c>
    </row>
    <row r="13" spans="1:20" x14ac:dyDescent="0.3">
      <c r="S13" s="1"/>
      <c r="T13" s="1"/>
    </row>
    <row r="14" spans="1:20" x14ac:dyDescent="0.3">
      <c r="S14" s="1"/>
      <c r="T14" s="1"/>
    </row>
    <row r="15" spans="1:20" x14ac:dyDescent="0.3">
      <c r="S15" s="1"/>
      <c r="T15" s="1"/>
    </row>
    <row r="16" spans="1:20" x14ac:dyDescent="0.3">
      <c r="S16" s="1"/>
      <c r="T16" s="1"/>
    </row>
    <row r="17" spans="2:20" x14ac:dyDescent="0.3">
      <c r="B17" s="6"/>
      <c r="C17" s="7">
        <v>2018</v>
      </c>
      <c r="D17" s="7">
        <v>2019</v>
      </c>
      <c r="E17" s="7">
        <v>2020</v>
      </c>
      <c r="F17" s="8">
        <v>2021</v>
      </c>
      <c r="S17" s="1"/>
      <c r="T17" s="1"/>
    </row>
    <row r="18" spans="2:20" x14ac:dyDescent="0.3">
      <c r="B18" s="6" t="s">
        <v>41</v>
      </c>
      <c r="C18" s="38">
        <v>12.310858391496733</v>
      </c>
      <c r="D18" s="38">
        <v>16.197234000000002</v>
      </c>
      <c r="E18" s="38">
        <v>10.762279941588497</v>
      </c>
      <c r="F18" s="39">
        <v>7.8046424165007533</v>
      </c>
      <c r="S18" s="1"/>
      <c r="T18" s="1"/>
    </row>
    <row r="19" spans="2:20" x14ac:dyDescent="0.3">
      <c r="B19" s="9" t="s">
        <v>42</v>
      </c>
      <c r="C19" s="40">
        <v>254.08925143256806</v>
      </c>
      <c r="D19" s="40">
        <v>322.84845180000013</v>
      </c>
      <c r="E19" s="40">
        <v>352.04578899385638</v>
      </c>
      <c r="F19" s="41">
        <v>546.99667001784064</v>
      </c>
      <c r="S19" s="1"/>
      <c r="T19" s="1"/>
    </row>
    <row r="20" spans="2:20" x14ac:dyDescent="0.3">
      <c r="B20" s="10" t="s">
        <v>38</v>
      </c>
      <c r="C20" s="24">
        <v>4.845092156432234E-2</v>
      </c>
      <c r="D20" s="24">
        <v>5.0169774424174564E-2</v>
      </c>
      <c r="E20" s="24">
        <v>3.0570682218205178E-2</v>
      </c>
      <c r="F20" s="25">
        <v>1.4268171717107894E-2</v>
      </c>
      <c r="S20" s="1"/>
      <c r="T20" s="1"/>
    </row>
    <row r="21" spans="2:20" x14ac:dyDescent="0.3">
      <c r="S21" s="1"/>
      <c r="T21" s="1"/>
    </row>
    <row r="22" spans="2:20" x14ac:dyDescent="0.3">
      <c r="S22" s="1"/>
      <c r="T22" s="1"/>
    </row>
    <row r="23" spans="2:20" x14ac:dyDescent="0.3">
      <c r="S23" s="1"/>
      <c r="T23" s="1"/>
    </row>
    <row r="24" spans="2:20" x14ac:dyDescent="0.3">
      <c r="S24" s="1"/>
      <c r="T24" s="1"/>
    </row>
    <row r="25" spans="2:20" x14ac:dyDescent="0.3">
      <c r="S25" s="1"/>
      <c r="T25" s="1"/>
    </row>
    <row r="26" spans="2:20" x14ac:dyDescent="0.3">
      <c r="S26" s="1"/>
      <c r="T26" s="1"/>
    </row>
    <row r="27" spans="2:20" x14ac:dyDescent="0.3">
      <c r="S27" s="1"/>
      <c r="T27" s="1"/>
    </row>
    <row r="28" spans="2:20" x14ac:dyDescent="0.3">
      <c r="S28" s="1"/>
      <c r="T28" s="1"/>
    </row>
    <row r="29" spans="2:20" x14ac:dyDescent="0.3">
      <c r="S29" s="1"/>
      <c r="T29" s="1"/>
    </row>
    <row r="30" spans="2:20" x14ac:dyDescent="0.3">
      <c r="S30" s="1"/>
      <c r="T30" s="1"/>
    </row>
    <row r="31" spans="2:20" x14ac:dyDescent="0.3">
      <c r="S31" s="1"/>
      <c r="T31" s="1"/>
    </row>
    <row r="32" spans="2:20" x14ac:dyDescent="0.3">
      <c r="S32" s="1"/>
      <c r="T32" s="1"/>
    </row>
    <row r="33" s="1" customFormat="1" x14ac:dyDescent="0.3"/>
    <row r="34" s="1" customFormat="1" x14ac:dyDescent="0.3"/>
    <row r="35" s="1" customFormat="1" x14ac:dyDescent="0.3"/>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Figure 2.1</vt:lpstr>
      <vt:lpstr>Figure 2.2</vt:lpstr>
      <vt:lpstr>Figure 2.3</vt:lpstr>
      <vt:lpstr>Figure 2.4</vt:lpstr>
      <vt:lpstr>Figure 2.5</vt:lpstr>
      <vt:lpstr>Figure 2.6</vt:lpstr>
      <vt:lpstr>Figure 2.7</vt:lpstr>
      <vt:lpstr>Figure 2.8</vt:lpstr>
      <vt:lpstr>Figure 2.9</vt:lpstr>
      <vt:lpstr>Figure 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Emma Woodcock</cp:lastModifiedBy>
  <dcterms:created xsi:type="dcterms:W3CDTF">2018-08-25T15:45:43Z</dcterms:created>
  <dcterms:modified xsi:type="dcterms:W3CDTF">2022-04-12T14:53:04Z</dcterms:modified>
</cp:coreProperties>
</file>