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mc:AlternateContent xmlns:mc="http://schemas.openxmlformats.org/markup-compatibility/2006">
    <mc:Choice Requires="x15">
      <x15ac:absPath xmlns:x15ac="http://schemas.microsoft.com/office/spreadsheetml/2010/11/ac" url="S:\Projects\Active\P0255 GHA Report 2018\Project Content\Research and analysis\Data working files\Charts for site\Ready to go\"/>
    </mc:Choice>
  </mc:AlternateContent>
  <xr:revisionPtr revIDLastSave="0" documentId="13_ncr:1_{85F5773C-1688-44BE-8F86-42B7137E57A5}" xr6:coauthVersionLast="33" xr6:coauthVersionMax="33" xr10:uidLastSave="{00000000-0000-0000-0000-000000000000}"/>
  <bookViews>
    <workbookView xWindow="0" yWindow="90" windowWidth="20730" windowHeight="11760" activeTab="7" xr2:uid="{00000000-000D-0000-FFFF-FFFF00000000}"/>
  </bookViews>
  <sheets>
    <sheet name="Fig 2.1" sheetId="1" r:id="rId1"/>
    <sheet name="Fig 2.2" sheetId="2" r:id="rId2"/>
    <sheet name="Fig 2.3" sheetId="6" r:id="rId3"/>
    <sheet name="Fig 2.4" sheetId="7" r:id="rId4"/>
    <sheet name="Fig 2.5" sheetId="3" r:id="rId5"/>
    <sheet name="Fig 2.6" sheetId="8" r:id="rId6"/>
    <sheet name="Fig. 2.7" sheetId="5" r:id="rId7"/>
    <sheet name="Fig. 2.8" sheetId="10"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A" localSheetId="0">#REF!</definedName>
    <definedName name="\A" localSheetId="3">#REF!</definedName>
    <definedName name="\A" localSheetId="4">#REF!</definedName>
    <definedName name="\A" localSheetId="5">#REF!</definedName>
    <definedName name="\A" localSheetId="6">#REF!</definedName>
    <definedName name="\A">#REF!</definedName>
    <definedName name="\B" localSheetId="0">#REF!</definedName>
    <definedName name="\B" localSheetId="3">#REF!</definedName>
    <definedName name="\B" localSheetId="4">#REF!</definedName>
    <definedName name="\B" localSheetId="5">#REF!</definedName>
    <definedName name="\B" localSheetId="6">#REF!</definedName>
    <definedName name="\B">#REF!</definedName>
    <definedName name="\C" localSheetId="0">#REF!</definedName>
    <definedName name="\C" localSheetId="3">#REF!</definedName>
    <definedName name="\C" localSheetId="4">#REF!</definedName>
    <definedName name="\C" localSheetId="5">#REF!</definedName>
    <definedName name="\C" localSheetId="6">#REF!</definedName>
    <definedName name="\C">#REF!</definedName>
    <definedName name="\D" localSheetId="0">#REF!</definedName>
    <definedName name="\D" localSheetId="3">#REF!</definedName>
    <definedName name="\D" localSheetId="4">#REF!</definedName>
    <definedName name="\D" localSheetId="5">#REF!</definedName>
    <definedName name="\D" localSheetId="6">#REF!</definedName>
    <definedName name="\D">#REF!</definedName>
    <definedName name="\E" localSheetId="0">#REF!</definedName>
    <definedName name="\E" localSheetId="3">#REF!</definedName>
    <definedName name="\E" localSheetId="4">#REF!</definedName>
    <definedName name="\E" localSheetId="5">#REF!</definedName>
    <definedName name="\E" localSheetId="6">#REF!</definedName>
    <definedName name="\E">#REF!</definedName>
    <definedName name="\F" localSheetId="0">#REF!</definedName>
    <definedName name="\F" localSheetId="3">#REF!</definedName>
    <definedName name="\F" localSheetId="4">#REF!</definedName>
    <definedName name="\F" localSheetId="5">#REF!</definedName>
    <definedName name="\F" localSheetId="6">#REF!</definedName>
    <definedName name="\F">#REF!</definedName>
    <definedName name="\G" localSheetId="0">#REF!</definedName>
    <definedName name="\G" localSheetId="3">#REF!</definedName>
    <definedName name="\G" localSheetId="4">#REF!</definedName>
    <definedName name="\G" localSheetId="5">#REF!</definedName>
    <definedName name="\G" localSheetId="6">#REF!</definedName>
    <definedName name="\G">#REF!</definedName>
    <definedName name="\M" localSheetId="0">#REF!</definedName>
    <definedName name="\M" localSheetId="3">#REF!</definedName>
    <definedName name="\M" localSheetId="4">#REF!</definedName>
    <definedName name="\M" localSheetId="5">#REF!</definedName>
    <definedName name="\M" localSheetId="6">#REF!</definedName>
    <definedName name="\M">#REF!</definedName>
    <definedName name="\Y" localSheetId="0">#REF!</definedName>
    <definedName name="\Y" localSheetId="3">#REF!</definedName>
    <definedName name="\Y" localSheetId="4">#REF!</definedName>
    <definedName name="\Y" localSheetId="5">#REF!</definedName>
    <definedName name="\Y" localSheetId="6">#REF!</definedName>
    <definedName name="\Y">#REF!</definedName>
    <definedName name="\Z" localSheetId="0">#REF!</definedName>
    <definedName name="\Z" localSheetId="3">#REF!</definedName>
    <definedName name="\Z" localSheetId="4">#REF!</definedName>
    <definedName name="\Z" localSheetId="5">#REF!</definedName>
    <definedName name="\Z" localSheetId="6">#REF!</definedName>
    <definedName name="\Z">#REF!</definedName>
    <definedName name="_EX9596" localSheetId="0">#REF!</definedName>
    <definedName name="_EX9596" localSheetId="3">#REF!</definedName>
    <definedName name="_EX9596" localSheetId="4">#REF!</definedName>
    <definedName name="_EX9596" localSheetId="5">#REF!</definedName>
    <definedName name="_EX9596" localSheetId="6">#REF!</definedName>
    <definedName name="_EX9596">#REF!</definedName>
    <definedName name="_xlnm._FilterDatabase" localSheetId="0" hidden="1">'Fig 2.1'!#REF!</definedName>
    <definedName name="_xlnm._FilterDatabase" localSheetId="5" hidden="1">'Fig 2.6'!#REF!</definedName>
    <definedName name="_Key1" localSheetId="0" hidden="1">#REF!</definedName>
    <definedName name="_Key1" localSheetId="3" hidden="1">#REF!</definedName>
    <definedName name="_Key1" localSheetId="4" hidden="1">#REF!</definedName>
    <definedName name="_Key1" localSheetId="5" hidden="1">#REF!</definedName>
    <definedName name="_Key1" localSheetId="6" hidden="1">#REF!</definedName>
    <definedName name="_Key1" hidden="1">#REF!</definedName>
    <definedName name="_Order1" hidden="1">255</definedName>
    <definedName name="_Sort" localSheetId="0" hidden="1">#REF!</definedName>
    <definedName name="_Sort" localSheetId="3" hidden="1">#REF!</definedName>
    <definedName name="_Sort" localSheetId="4" hidden="1">#REF!</definedName>
    <definedName name="_Sort" localSheetId="5" hidden="1">#REF!</definedName>
    <definedName name="_Sort" localSheetId="6" hidden="1">#REF!</definedName>
    <definedName name="_Sort" hidden="1">#REF!</definedName>
    <definedName name="a" localSheetId="0">#REF!</definedName>
    <definedName name="a" localSheetId="3">#REF!</definedName>
    <definedName name="a" localSheetId="4">#REF!</definedName>
    <definedName name="a" localSheetId="5">#REF!</definedName>
    <definedName name="a" localSheetId="6">#REF!</definedName>
    <definedName name="a">#REF!</definedName>
    <definedName name="adrra" localSheetId="0">#REF!</definedName>
    <definedName name="adrra" localSheetId="3">#REF!</definedName>
    <definedName name="adrra" localSheetId="4">#REF!</definedName>
    <definedName name="adrra" localSheetId="5">#REF!</definedName>
    <definedName name="adrra" localSheetId="6">#REF!</definedName>
    <definedName name="adrra">#REF!</definedName>
    <definedName name="adsadrr" localSheetId="0" hidden="1">#REF!</definedName>
    <definedName name="adsadrr" localSheetId="3" hidden="1">#REF!</definedName>
    <definedName name="adsadrr" localSheetId="4" hidden="1">#REF!</definedName>
    <definedName name="adsadrr" localSheetId="5" hidden="1">#REF!</definedName>
    <definedName name="adsadrr" localSheetId="6" hidden="1">#REF!</definedName>
    <definedName name="adsadrr" hidden="1">#REF!</definedName>
    <definedName name="ALLBIRR" localSheetId="0">#REF!</definedName>
    <definedName name="ALLBIRR" localSheetId="3">#REF!</definedName>
    <definedName name="ALLBIRR" localSheetId="4">#REF!</definedName>
    <definedName name="ALLBIRR" localSheetId="5">#REF!</definedName>
    <definedName name="ALLBIRR" localSheetId="6">#REF!</definedName>
    <definedName name="ALLBIRR">#REF!</definedName>
    <definedName name="AllData" localSheetId="0">#REF!</definedName>
    <definedName name="AllData" localSheetId="3">#REF!</definedName>
    <definedName name="AllData" localSheetId="4">#REF!</definedName>
    <definedName name="AllData" localSheetId="5">#REF!</definedName>
    <definedName name="AllData" localSheetId="6">#REF!</definedName>
    <definedName name="AllData">#REF!</definedName>
    <definedName name="ALLSDR" localSheetId="0">#REF!</definedName>
    <definedName name="ALLSDR" localSheetId="3">#REF!</definedName>
    <definedName name="ALLSDR" localSheetId="4">#REF!</definedName>
    <definedName name="ALLSDR" localSheetId="5">#REF!</definedName>
    <definedName name="ALLSDR" localSheetId="6">#REF!</definedName>
    <definedName name="ALLSDR">#REF!</definedName>
    <definedName name="asdrae" localSheetId="0" hidden="1">#REF!</definedName>
    <definedName name="asdrae" localSheetId="3" hidden="1">#REF!</definedName>
    <definedName name="asdrae" localSheetId="4" hidden="1">#REF!</definedName>
    <definedName name="asdrae" localSheetId="5" hidden="1">#REF!</definedName>
    <definedName name="asdrae" localSheetId="6" hidden="1">#REF!</definedName>
    <definedName name="asdrae" hidden="1">#REF!</definedName>
    <definedName name="asdrra" localSheetId="0">#REF!</definedName>
    <definedName name="asdrra" localSheetId="3">#REF!</definedName>
    <definedName name="asdrra" localSheetId="4">#REF!</definedName>
    <definedName name="asdrra" localSheetId="5">#REF!</definedName>
    <definedName name="asdrra" localSheetId="6">#REF!</definedName>
    <definedName name="asdrra">#REF!</definedName>
    <definedName name="ase" localSheetId="0">#REF!</definedName>
    <definedName name="ase" localSheetId="3">#REF!</definedName>
    <definedName name="ase" localSheetId="4">#REF!</definedName>
    <definedName name="ase" localSheetId="5">#REF!</definedName>
    <definedName name="ase" localSheetId="6">#REF!</definedName>
    <definedName name="ase">#REF!</definedName>
    <definedName name="aser" localSheetId="0">#REF!</definedName>
    <definedName name="aser" localSheetId="3">#REF!</definedName>
    <definedName name="aser" localSheetId="4">#REF!</definedName>
    <definedName name="aser" localSheetId="5">#REF!</definedName>
    <definedName name="aser" localSheetId="6">#REF!</definedName>
    <definedName name="aser">#REF!</definedName>
    <definedName name="asraa" localSheetId="0">#REF!</definedName>
    <definedName name="asraa" localSheetId="3">#REF!</definedName>
    <definedName name="asraa" localSheetId="4">#REF!</definedName>
    <definedName name="asraa" localSheetId="5">#REF!</definedName>
    <definedName name="asraa" localSheetId="6">#REF!</definedName>
    <definedName name="asraa">#REF!</definedName>
    <definedName name="asrraa44" localSheetId="0">#REF!</definedName>
    <definedName name="asrraa44" localSheetId="3">#REF!</definedName>
    <definedName name="asrraa44" localSheetId="4">#REF!</definedName>
    <definedName name="asrraa44" localSheetId="5">#REF!</definedName>
    <definedName name="asrraa44" localSheetId="6">#REF!</definedName>
    <definedName name="asrraa44">#REF!</definedName>
    <definedName name="ASSUM" localSheetId="0">#REF!</definedName>
    <definedName name="ASSUM" localSheetId="3">#REF!</definedName>
    <definedName name="ASSUM" localSheetId="4">#REF!</definedName>
    <definedName name="ASSUM" localSheetId="5">#REF!</definedName>
    <definedName name="ASSUM" localSheetId="6">#REF!</definedName>
    <definedName name="ASSUM">#REF!</definedName>
    <definedName name="Average_Daily_Depreciation" localSheetId="4">'[1]Inter-Bank'!$G$5</definedName>
    <definedName name="Average_Daily_Depreciation">'[2]Inter-Bank'!$G$5</definedName>
    <definedName name="Average_Weekly_Depreciation" localSheetId="4">'[1]Inter-Bank'!$K$5</definedName>
    <definedName name="Average_Weekly_Depreciation">'[2]Inter-Bank'!$K$5</definedName>
    <definedName name="Average_Weekly_Inter_Bank_Exchange_Rate" localSheetId="4">'[1]Inter-Bank'!$H$5</definedName>
    <definedName name="Average_Weekly_Inter_Bank_Exchange_Rate">'[2]Inter-Bank'!$H$5</definedName>
    <definedName name="b" localSheetId="0">#REF!</definedName>
    <definedName name="b" localSheetId="3">#REF!</definedName>
    <definedName name="b" localSheetId="4">#REF!</definedName>
    <definedName name="b" localSheetId="5">#REF!</definedName>
    <definedName name="b" localSheetId="6">#REF!</definedName>
    <definedName name="b">#REF!</definedName>
    <definedName name="cc" localSheetId="0">#REF!</definedName>
    <definedName name="cc" localSheetId="3">#REF!</definedName>
    <definedName name="cc" localSheetId="4">#REF!</definedName>
    <definedName name="cc" localSheetId="5">#REF!</definedName>
    <definedName name="cc" localSheetId="6">#REF!</definedName>
    <definedName name="cc">#REF!</definedName>
    <definedName name="CHF" localSheetId="3">#REF!</definedName>
    <definedName name="CHF">#REF!</definedName>
    <definedName name="codes" localSheetId="5">#REF!</definedName>
    <definedName name="codes" localSheetId="6">#REF!</definedName>
    <definedName name="codes">#REF!</definedName>
    <definedName name="codes1" localSheetId="5">#REF!</definedName>
    <definedName name="codes1" localSheetId="6">#REF!</definedName>
    <definedName name="codes1">#REF!</definedName>
    <definedName name="countries" localSheetId="4">#REF!</definedName>
    <definedName name="countries">[3]lists!$A$2:$A$190</definedName>
    <definedName name="Crt" localSheetId="0">#REF!</definedName>
    <definedName name="Crt" localSheetId="3">#REF!</definedName>
    <definedName name="Crt" localSheetId="4">#REF!</definedName>
    <definedName name="Crt" localSheetId="5">#REF!</definedName>
    <definedName name="Crt" localSheetId="6">#REF!</definedName>
    <definedName name="Crt">#REF!</definedName>
    <definedName name="DACcountries" localSheetId="4">'[4]2011 DAC deflators'!$A$5:$A$28</definedName>
    <definedName name="DACcountries">'[5]2011 DAC deflators'!$A$5:$A$28</definedName>
    <definedName name="Daily_Depreciation" localSheetId="4">'[1]Inter-Bank'!$E$5</definedName>
    <definedName name="Daily_Depreciation">'[2]Inter-Bank'!$E$5</definedName>
    <definedName name="Data">[6]sheet0!$C$2</definedName>
    <definedName name="Dataset" localSheetId="0">#REF!</definedName>
    <definedName name="Dataset" localSheetId="3">#REF!</definedName>
    <definedName name="Dataset" localSheetId="4">#REF!</definedName>
    <definedName name="Dataset" localSheetId="5">#REF!</definedName>
    <definedName name="Dataset" localSheetId="6">#REF!</definedName>
    <definedName name="Dataset">#REF!</definedName>
    <definedName name="dd" localSheetId="0">#REF!</definedName>
    <definedName name="dd" localSheetId="3">#REF!</definedName>
    <definedName name="dd" localSheetId="4">#REF!</definedName>
    <definedName name="dd" localSheetId="5">#REF!</definedName>
    <definedName name="dd" localSheetId="6">#REF!</definedName>
    <definedName name="dd">#REF!</definedName>
    <definedName name="Deal_Date" localSheetId="4">'[1]Inter-Bank'!$B$5</definedName>
    <definedName name="Deal_Date">'[2]Inter-Bank'!$B$5</definedName>
    <definedName name="DEBT" localSheetId="0">#REF!</definedName>
    <definedName name="DEBT" localSheetId="3">#REF!</definedName>
    <definedName name="DEBT" localSheetId="4">#REF!</definedName>
    <definedName name="DEBT" localSheetId="5">#REF!</definedName>
    <definedName name="DEBT" localSheetId="6">#REF!</definedName>
    <definedName name="DEBT">#REF!</definedName>
    <definedName name="developing" localSheetId="5">#REF!</definedName>
    <definedName name="developing" localSheetId="6">#REF!</definedName>
    <definedName name="developing">#REF!</definedName>
    <definedName name="developing_countries" localSheetId="4">'[7]country selector'!$AB$8:$AB$181</definedName>
    <definedName name="developing_countries">'[8]country selector'!$AB$8:$AB$181</definedName>
    <definedName name="developingcountries" localSheetId="0">#REF!</definedName>
    <definedName name="developingcountries" localSheetId="3">#REF!</definedName>
    <definedName name="developingcountries" localSheetId="4">#REF!</definedName>
    <definedName name="developingcountries" localSheetId="5">#REF!</definedName>
    <definedName name="developingcountries" localSheetId="6">#REF!</definedName>
    <definedName name="developingcountries">#REF!</definedName>
    <definedName name="Donors" localSheetId="0">#REF!</definedName>
    <definedName name="Donors" localSheetId="3">#REF!</definedName>
    <definedName name="Donors" localSheetId="4">#REF!</definedName>
    <definedName name="Donors" localSheetId="5">#REF!</definedName>
    <definedName name="Donors" localSheetId="6">#REF!</definedName>
    <definedName name="Donors">#REF!</definedName>
    <definedName name="ee" localSheetId="0">#REF!</definedName>
    <definedName name="ee" localSheetId="3">#REF!</definedName>
    <definedName name="ee" localSheetId="4">#REF!</definedName>
    <definedName name="ee" localSheetId="5">#REF!</definedName>
    <definedName name="ee" localSheetId="6">#REF!</definedName>
    <definedName name="ee">#REF!</definedName>
    <definedName name="Expenses" localSheetId="3">#REF!</definedName>
    <definedName name="Expenses">#REF!</definedName>
    <definedName name="govtexpgroups">[9]Groups!$G$4:$G$9</definedName>
    <definedName name="Highest_Inter_Bank_Rate" localSheetId="4">'[1]Inter-Bank'!$L$5</definedName>
    <definedName name="Highest_Inter_Bank_Rate">'[2]Inter-Bank'!$L$5</definedName>
    <definedName name="INTEREST" localSheetId="0">#REF!</definedName>
    <definedName name="INTEREST" localSheetId="3">#REF!</definedName>
    <definedName name="INTEREST" localSheetId="4">#REF!</definedName>
    <definedName name="INTEREST" localSheetId="5">#REF!</definedName>
    <definedName name="INTEREST" localSheetId="6">#REF!</definedName>
    <definedName name="INTEREST">#REF!</definedName>
    <definedName name="Lowest_Inter_Bank_Rate" localSheetId="4">'[1]Inter-Bank'!$M$5</definedName>
    <definedName name="Lowest_Inter_Bank_Rate">'[2]Inter-Bank'!$M$5</definedName>
    <definedName name="MEDTERM" localSheetId="0">#REF!</definedName>
    <definedName name="MEDTERM" localSheetId="3">#REF!</definedName>
    <definedName name="MEDTERM" localSheetId="4">#REF!</definedName>
    <definedName name="MEDTERM" localSheetId="5">#REF!</definedName>
    <definedName name="MEDTERM" localSheetId="6">#REF!</definedName>
    <definedName name="MEDTERM">#REF!</definedName>
    <definedName name="nmBlankCell" localSheetId="0">#REF!</definedName>
    <definedName name="nmBlankCell" localSheetId="3">#REF!</definedName>
    <definedName name="nmBlankCell" localSheetId="4">#REF!</definedName>
    <definedName name="nmBlankCell" localSheetId="5">#REF!</definedName>
    <definedName name="nmBlankCell" localSheetId="6">#REF!</definedName>
    <definedName name="nmBlankCell">#REF!</definedName>
    <definedName name="nmBlankRow" localSheetId="0">#REF!</definedName>
    <definedName name="nmBlankRow" localSheetId="3">#REF!</definedName>
    <definedName name="nmBlankRow" localSheetId="4">#REF!</definedName>
    <definedName name="nmBlankRow" localSheetId="5">#REF!</definedName>
    <definedName name="nmBlankRow" localSheetId="6">#REF!</definedName>
    <definedName name="nmBlankRow">#REF!</definedName>
    <definedName name="nmColumnHeader" localSheetId="0">#REF!</definedName>
    <definedName name="nmColumnHeader" localSheetId="3">#REF!</definedName>
    <definedName name="nmColumnHeader" localSheetId="4">#REF!</definedName>
    <definedName name="nmColumnHeader" localSheetId="5">#REF!</definedName>
    <definedName name="nmColumnHeader" localSheetId="6">#REF!</definedName>
    <definedName name="nmColumnHeader">#REF!</definedName>
    <definedName name="nmData" localSheetId="0">#REF!</definedName>
    <definedName name="nmData" localSheetId="3">#REF!</definedName>
    <definedName name="nmData" localSheetId="4">#REF!</definedName>
    <definedName name="nmData" localSheetId="5">#REF!</definedName>
    <definedName name="nmData" localSheetId="6">#REF!</definedName>
    <definedName name="nmData">#REF!</definedName>
    <definedName name="nmIndexTable" localSheetId="0">#REF!</definedName>
    <definedName name="nmIndexTable" localSheetId="3">#REF!</definedName>
    <definedName name="nmIndexTable" localSheetId="4">#REF!</definedName>
    <definedName name="nmIndexTable" localSheetId="5">#REF!</definedName>
    <definedName name="nmIndexTable" localSheetId="6">#REF!</definedName>
    <definedName name="nmIndexTable">#REF!</definedName>
    <definedName name="nmReportFooter" localSheetId="0">#REF!</definedName>
    <definedName name="nmReportFooter" localSheetId="3">#REF!</definedName>
    <definedName name="nmReportFooter" localSheetId="4">#REF!</definedName>
    <definedName name="nmReportFooter" localSheetId="5">#REF!</definedName>
    <definedName name="nmReportFooter" localSheetId="6">#REF!</definedName>
    <definedName name="nmReportFooter">#REF!</definedName>
    <definedName name="nmReportHeader" localSheetId="0">#REF!:R0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#REF!:R0</definedName>
    <definedName name="nmReportNotes" localSheetId="0">#REF!</definedName>
    <definedName name="nmReportNotes" localSheetId="3">#REF!</definedName>
    <definedName name="nmReportNotes" localSheetId="4">#REF!</definedName>
    <definedName name="nmReportNotes" localSheetId="5">#REF!</definedName>
    <definedName name="nmReportNotes" localSheetId="6">#REF!</definedName>
    <definedName name="nmReportNotes">#REF!</definedName>
    <definedName name="nmRowHeader" localSheetId="0">#REF!</definedName>
    <definedName name="nmRowHeader" localSheetId="3">#REF!</definedName>
    <definedName name="nmRowHeader" localSheetId="4">#REF!</definedName>
    <definedName name="nmRowHeader" localSheetId="5">#REF!</definedName>
    <definedName name="nmRowHeader" localSheetId="6">#REF!</definedName>
    <definedName name="nmRowHeader">#REF!</definedName>
    <definedName name="NvsAnswerCol">"'[CONTRIBUTION DETAILS BY CUSTOMER.xls]Contrib_YTD'!$A$3:$A$14302"</definedName>
    <definedName name="NvsASD">"V2007-12-31"</definedName>
    <definedName name="NvsAutoDrillOk">"VN"</definedName>
    <definedName name="NvsElapsedTime">0.00199074074043892</definedName>
    <definedName name="NvsEndTime">39532.4410532407</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"VARFDO"</definedName>
    <definedName name="NvsPanelEffdt">"V2007-01-01"</definedName>
    <definedName name="NvsPanelSetid">"VICRC"</definedName>
    <definedName name="NvsReqBU">"VFD"</definedName>
    <definedName name="NvsReqBUOnly">"VY"</definedName>
    <definedName name="NvsStyleNme">"Nocturne test.xls"</definedName>
    <definedName name="NvsTransLed">"VN"</definedName>
    <definedName name="NvsTreeASD">"V2007-12-31"</definedName>
    <definedName name="NvsValTbl.ACCOUNT">"GL_ACCOUNT_TBL"</definedName>
    <definedName name="NvsValTbl.ACTIVITY_ID">"PROJ_ACTIVITY"</definedName>
    <definedName name="NvsValTbl.BUSINESS_UNIT">"BUS_UNIT_TBL_GL"</definedName>
    <definedName name="NvsValTbl.OPERATING_UNIT">"OPER_UNIT_TBL"</definedName>
    <definedName name="NvsValTbl.PRODUCT">"PRODUCT_TBL"</definedName>
    <definedName name="NvsValTbl.PROJECT_ID">"PROJECT_TBL_VW"</definedName>
    <definedName name="NvsValTbl.RC_OUNIT">"RC_OUNIT_TBL"</definedName>
    <definedName name="Period" localSheetId="3">#REF!</definedName>
    <definedName name="Period">#REF!</definedName>
    <definedName name="_xlnm.Print_Area">[10]MONTHLY!$A$2:$U$25,[10]MONTHLY!$A$29:$U$66,[10]MONTHLY!$A$71:$U$124,[10]MONTHLY!$A$127:$U$180,[10]MONTHLY!$A$183:$U$238,[10]MONTHLY!$A$244:$U$287,[10]MONTHLY!$A$291:$U$330</definedName>
    <definedName name="Print_Area_MI" localSheetId="0">#REF!</definedName>
    <definedName name="Print_Area_MI" localSheetId="3">#REF!</definedName>
    <definedName name="Print_Area_MI" localSheetId="4">#REF!</definedName>
    <definedName name="Print_Area_MI" localSheetId="5">#REF!</definedName>
    <definedName name="Print_Area_MI" localSheetId="6">#REF!</definedName>
    <definedName name="Print_Area_MI">#REF!</definedName>
    <definedName name="_xlnm.Print_Titles" localSheetId="0">#REF!</definedName>
    <definedName name="_xlnm.Print_Titles" localSheetId="3">#REF!</definedName>
    <definedName name="_xlnm.Print_Titles" localSheetId="4">#REF!</definedName>
    <definedName name="_xlnm.Print_Titles" localSheetId="5">#REF!</definedName>
    <definedName name="_xlnm.Print_Titles" localSheetId="6">#REF!</definedName>
    <definedName name="_xlnm.Print_Titles">#REF!</definedName>
    <definedName name="qrtdata2" localSheetId="0">'[11]Authnot Prelim'!#REF!</definedName>
    <definedName name="qrtdata2" localSheetId="3">'[11]Authnot Prelim'!#REF!</definedName>
    <definedName name="qrtdata2" localSheetId="4">'[12]Authnot Prelim'!#REF!</definedName>
    <definedName name="qrtdata2" localSheetId="5">'[11]Authnot Prelim'!#REF!</definedName>
    <definedName name="qrtdata2" localSheetId="6">'[11]Authnot Prelim'!#REF!</definedName>
    <definedName name="qrtdata2">'[11]Authnot Prelim'!#REF!</definedName>
    <definedName name="QtrData" localSheetId="0">'[11]Authnot Prelim'!#REF!</definedName>
    <definedName name="QtrData" localSheetId="3">'[11]Authnot Prelim'!#REF!</definedName>
    <definedName name="QtrData" localSheetId="4">'[12]Authnot Prelim'!#REF!</definedName>
    <definedName name="QtrData" localSheetId="5">'[11]Authnot Prelim'!#REF!</definedName>
    <definedName name="QtrData" localSheetId="6">'[11]Authnot Prelim'!#REF!</definedName>
    <definedName name="QtrData">'[11]Authnot Prelim'!#REF!</definedName>
    <definedName name="raaesrr" localSheetId="0">#REF!</definedName>
    <definedName name="raaesrr" localSheetId="3">#REF!</definedName>
    <definedName name="raaesrr" localSheetId="4">#REF!</definedName>
    <definedName name="raaesrr" localSheetId="5">#REF!</definedName>
    <definedName name="raaesrr" localSheetId="6">#REF!</definedName>
    <definedName name="raaesrr">#REF!</definedName>
    <definedName name="raas" localSheetId="0">#REF!</definedName>
    <definedName name="raas" localSheetId="3">#REF!</definedName>
    <definedName name="raas" localSheetId="4">#REF!</definedName>
    <definedName name="raas" localSheetId="5">#REF!</definedName>
    <definedName name="raas" localSheetId="6">#REF!</definedName>
    <definedName name="raas">#REF!</definedName>
    <definedName name="rbu" localSheetId="3">'[13]HQ 2008'!#REF!</definedName>
    <definedName name="rbu">'[13]HQ 2008'!#REF!</definedName>
    <definedName name="recipients" localSheetId="5">#REF!</definedName>
    <definedName name="recipients" localSheetId="6">#REF!</definedName>
    <definedName name="recipients">#REF!</definedName>
    <definedName name="recipients1" localSheetId="5">#REF!</definedName>
    <definedName name="recipients1" localSheetId="6">#REF!</definedName>
    <definedName name="recipients1">#REF!</definedName>
    <definedName name="Regions">'[14]OECD ODA Recipients'!$A$5:$C$187</definedName>
    <definedName name="REM" localSheetId="3">#REF!</definedName>
    <definedName name="REM">#REF!</definedName>
    <definedName name="rrasrra" localSheetId="0">#REF!</definedName>
    <definedName name="rrasrra" localSheetId="3">#REF!</definedName>
    <definedName name="rrasrra" localSheetId="4">#REF!</definedName>
    <definedName name="rrasrra" localSheetId="5">#REF!</definedName>
    <definedName name="rrasrra" localSheetId="6">#REF!</definedName>
    <definedName name="rrasrra">#REF!</definedName>
    <definedName name="rtt" localSheetId="3">'[13]HQ 2008'!#REF!</definedName>
    <definedName name="rtt">'[13]HQ 2008'!#REF!</definedName>
    <definedName name="sfd" localSheetId="3">'[13]HQ 2008'!#REF!</definedName>
    <definedName name="sfd">'[13]HQ 2008'!#REF!</definedName>
    <definedName name="Spread_Between_Highest_and_Lowest_Rates" localSheetId="4">'[1]Inter-Bank'!$N$5</definedName>
    <definedName name="Spread_Between_Highest_and_Lowest_Rates">'[2]Inter-Bank'!$N$5</definedName>
    <definedName name="ss" localSheetId="0">#REF!</definedName>
    <definedName name="ss" localSheetId="3">#REF!</definedName>
    <definedName name="ss" localSheetId="4">#REF!</definedName>
    <definedName name="ss" localSheetId="5">#REF!</definedName>
    <definedName name="ss" localSheetId="6">#REF!</definedName>
    <definedName name="ss">#REF!</definedName>
    <definedName name="Table_3.5b" localSheetId="0">#REF!</definedName>
    <definedName name="Table_3.5b" localSheetId="3">#REF!</definedName>
    <definedName name="Table_3.5b" localSheetId="4">#REF!</definedName>
    <definedName name="Table_3.5b" localSheetId="5">#REF!</definedName>
    <definedName name="Table_3.5b" localSheetId="6">#REF!</definedName>
    <definedName name="Table_3.5b">#REF!</definedName>
    <definedName name="table1" localSheetId="0">#REF!</definedName>
    <definedName name="table1" localSheetId="3">#REF!</definedName>
    <definedName name="table1" localSheetId="4">#REF!</definedName>
    <definedName name="table1" localSheetId="5">#REF!</definedName>
    <definedName name="table1" localSheetId="6">#REF!</definedName>
    <definedName name="table1">#REF!</definedName>
    <definedName name="TOC" localSheetId="0">#REF!</definedName>
    <definedName name="TOC" localSheetId="3">#REF!</definedName>
    <definedName name="TOC" localSheetId="4">#REF!</definedName>
    <definedName name="TOC" localSheetId="5">#REF!</definedName>
    <definedName name="TOC" localSheetId="6">#REF!</definedName>
    <definedName name="TOC">#REF!</definedName>
    <definedName name="toptwenty">'[15]Mix to top 20 HA rec'!$A$9:$A$28</definedName>
    <definedName name="TotBud" localSheetId="3">#REF!</definedName>
    <definedName name="TotBud">#REF!</definedName>
    <definedName name="tt" localSheetId="0">#REF!</definedName>
    <definedName name="tt" localSheetId="3">#REF!</definedName>
    <definedName name="tt" localSheetId="4">#REF!</definedName>
    <definedName name="tt" localSheetId="5">#REF!</definedName>
    <definedName name="tt" localSheetId="6">#REF!</definedName>
    <definedName name="tt">#REF!</definedName>
    <definedName name="tta" localSheetId="0">#REF!</definedName>
    <definedName name="tta" localSheetId="3">#REF!</definedName>
    <definedName name="tta" localSheetId="4">#REF!</definedName>
    <definedName name="tta" localSheetId="5">#REF!</definedName>
    <definedName name="tta" localSheetId="6">#REF!</definedName>
    <definedName name="tta">#REF!</definedName>
    <definedName name="ttaa" localSheetId="0">#REF!</definedName>
    <definedName name="ttaa" localSheetId="3">#REF!</definedName>
    <definedName name="ttaa" localSheetId="4">#REF!</definedName>
    <definedName name="ttaa" localSheetId="5">#REF!</definedName>
    <definedName name="ttaa" localSheetId="6">#REF!</definedName>
    <definedName name="ttaa">#REF!</definedName>
    <definedName name="USSR" localSheetId="0">#REF!</definedName>
    <definedName name="USSR" localSheetId="3">#REF!</definedName>
    <definedName name="USSR" localSheetId="4">#REF!</definedName>
    <definedName name="USSR" localSheetId="5">#REF!</definedName>
    <definedName name="USSR" localSheetId="6">#REF!</definedName>
    <definedName name="USSR">#REF!</definedName>
    <definedName name="Weekly_Depreciation" localSheetId="4">'[1]Inter-Bank'!$I$5</definedName>
    <definedName name="Weekly_Depreciation">'[2]Inter-Bank'!$I$5</definedName>
    <definedName name="Weighted_Average_Inter_Bank_Exchange_Rate" localSheetId="4">'[1]Inter-Bank'!$C$5</definedName>
    <definedName name="Weighted_Average_Inter_Bank_Exchange_Rate">'[2]Inter-Bank'!$C$5</definedName>
    <definedName name="years" localSheetId="4">[16]lists!$B$2:$B$15</definedName>
    <definedName name="years">[3]lists!$B$2:$B$15</definedName>
    <definedName name="zrrae" localSheetId="0">#REF!</definedName>
    <definedName name="zrrae" localSheetId="3">#REF!</definedName>
    <definedName name="zrrae" localSheetId="4">#REF!</definedName>
    <definedName name="zrrae" localSheetId="5">#REF!</definedName>
    <definedName name="zrrae" localSheetId="6">#REF!</definedName>
    <definedName name="zrrae">#REF!</definedName>
    <definedName name="zzrr" localSheetId="0">#REF!</definedName>
    <definedName name="zzrr" localSheetId="3">#REF!</definedName>
    <definedName name="zzrr" localSheetId="4">#REF!</definedName>
    <definedName name="zzrr" localSheetId="5">#REF!</definedName>
    <definedName name="zzrr" localSheetId="6">#REF!</definedName>
    <definedName name="zzrr">#REF!</definedName>
  </definedNames>
  <calcPr calcId="179017"/>
</workbook>
</file>

<file path=xl/calcChain.xml><?xml version="1.0" encoding="utf-8"?>
<calcChain xmlns="http://schemas.openxmlformats.org/spreadsheetml/2006/main">
  <c r="D15" i="3" l="1"/>
</calcChain>
</file>

<file path=xl/sharedStrings.xml><?xml version="1.0" encoding="utf-8"?>
<sst xmlns="http://schemas.openxmlformats.org/spreadsheetml/2006/main" count="183" uniqueCount="144">
  <si>
    <t>Title:</t>
  </si>
  <si>
    <t>Source:</t>
  </si>
  <si>
    <t>Notes:</t>
  </si>
  <si>
    <t>Private</t>
  </si>
  <si>
    <t>Total</t>
  </si>
  <si>
    <t>US$ billions</t>
  </si>
  <si>
    <t>Year</t>
  </si>
  <si>
    <t>Funding</t>
  </si>
  <si>
    <t>Unmet Requirements</t>
  </si>
  <si>
    <t>Requirements</t>
  </si>
  <si>
    <t>Flow names</t>
  </si>
  <si>
    <t>% of total</t>
  </si>
  <si>
    <t>ODA gross (less humanitarian assistance)</t>
  </si>
  <si>
    <t>Other official flows gross</t>
  </si>
  <si>
    <t>Peacekeeping</t>
  </si>
  <si>
    <t>Long-term debt (official)</t>
  </si>
  <si>
    <t>Foreign direct investment</t>
  </si>
  <si>
    <t>Long-term debt (commercial)</t>
  </si>
  <si>
    <t>Net portfolio equity</t>
  </si>
  <si>
    <t>Remittances</t>
  </si>
  <si>
    <t>International resources</t>
  </si>
  <si>
    <t>Ethiopia</t>
  </si>
  <si>
    <t>Humanitarian assistance</t>
  </si>
  <si>
    <t>ODA (excluding humanitarian assistance)</t>
  </si>
  <si>
    <t>Humanitarian assistance as % of ODA</t>
  </si>
  <si>
    <t>Appeal</t>
  </si>
  <si>
    <t>% Requirements met</t>
  </si>
  <si>
    <t>Nigeria RRP</t>
  </si>
  <si>
    <t>Burundi RRP</t>
  </si>
  <si>
    <t>South Sudan RRP</t>
  </si>
  <si>
    <t>Senegal</t>
  </si>
  <si>
    <t>Burundi</t>
  </si>
  <si>
    <t>Djibouti</t>
  </si>
  <si>
    <t>Mauritania</t>
  </si>
  <si>
    <t>Burkina Faso</t>
  </si>
  <si>
    <t>DPR Korea</t>
  </si>
  <si>
    <t>Libya</t>
  </si>
  <si>
    <t>Myanmar</t>
  </si>
  <si>
    <t>Haiti</t>
  </si>
  <si>
    <t>Cameroon</t>
  </si>
  <si>
    <t>Niger</t>
  </si>
  <si>
    <t>Ukraine</t>
  </si>
  <si>
    <t>Afghanistan</t>
  </si>
  <si>
    <t>Mali</t>
  </si>
  <si>
    <t>Nigeria</t>
  </si>
  <si>
    <t>CAR</t>
  </si>
  <si>
    <t>Chad</t>
  </si>
  <si>
    <t>Palestine</t>
  </si>
  <si>
    <t>Europe RRP</t>
  </si>
  <si>
    <t>DRC</t>
  </si>
  <si>
    <t>Iraq</t>
  </si>
  <si>
    <t>Somalia</t>
  </si>
  <si>
    <t>Sudan</t>
  </si>
  <si>
    <t>South Sudan</t>
  </si>
  <si>
    <t>Yemen</t>
  </si>
  <si>
    <t>Syria</t>
  </si>
  <si>
    <t>Syria RRP</t>
  </si>
  <si>
    <t>Unmet requirements</t>
  </si>
  <si>
    <t>Values are in constant US$ billions</t>
  </si>
  <si>
    <t>US$ millions</t>
  </si>
  <si>
    <t>Development Initiatives based on OECD DAC, UN OCHA FTS and UN CERF data.</t>
  </si>
  <si>
    <t>Development Initiatives based on Organisation
for Economic Co-operation and Development (OECD)
Development Assistance Committee (DAC), UN Office
for the Coordination of Humanitarian Affairs (OCHA)
Financial Tracking Service (FTS), UN Central Emergency
Response Fund (CERF) and our unique dataset for
private contributions.</t>
  </si>
  <si>
    <t>Figures for 2017 are preliminary estimates. Totals for previous years differ from those reported in previous Global Humanitarian Assistance reports due to deflation and updated data and methodology (see our online Methodology and definitions). Data is in constant 2016 prices.</t>
  </si>
  <si>
    <t>Development Initiatives based on UN OCHA FTS
and UN High Commissioner for Refugees (UNHCR) data.</t>
  </si>
  <si>
    <t>2012 data includes the Syria Regional Response Plan (3RP) monitored by UNHCR. 2015 data does not include the Yemen Regional Refugee and Migrant Response Plan. To avoid double counting of the regional appeals with the country appeals in 2015, the Burundi Regional Refugee Response Plan does not include the Democratic Republic of the Congo component, the Central African Republic (CAR) Regional Refugee Response Plan only includes the Republic of Congo component, and the Nigeria Regional Refugee Response Plan does not include any country component. 2016 and 2017 data does not include regional appeals tracked via UNHCR (CAR and Yemen in 2016; South Sudan, Burundi and Nigeria in 2016 and 2017). Data is in current prices.</t>
  </si>
  <si>
    <t>% Requirements Met</t>
  </si>
  <si>
    <t>CAR: Central African Republic; DPR Korea: Democratic People's Republic of Korea; DRC: Democratic Republic of the Congo. The three regional response plans
(RRPs) are shaded to avoid double counting with country humanitarian response plans (HRPs). There is no double counting in country HRPs for the Syria RRP or the Regional Refugee &amp; Migrant Response Plan for Europe January to December 2017. Data is in current prices.</t>
  </si>
  <si>
    <t>Development Initiatives based on UN OCHA FTS and UNHCR data.</t>
  </si>
  <si>
    <t>Mozambique Flash Appeal</t>
  </si>
  <si>
    <t>Madagascar Flash Appeal</t>
  </si>
  <si>
    <t>Republic of Congo</t>
  </si>
  <si>
    <t>Hurricane Irma RRP</t>
  </si>
  <si>
    <t>Dominica Flash Appeal</t>
  </si>
  <si>
    <t>Peru Flash Appeal</t>
  </si>
  <si>
    <t>Cuba</t>
  </si>
  <si>
    <t>Kenya Flash Appeal</t>
  </si>
  <si>
    <t>Pakistan</t>
  </si>
  <si>
    <t>Bangladesh</t>
  </si>
  <si>
    <t>Development Initiatives based on data provided bilaterally from the International Federation of Red Cross and Red Crescent Societies (IFRC), International Committee of the Red Cross (ICRC) and OECD DAC.</t>
  </si>
  <si>
    <t>IFRC figures show revised annual budgets and funding for all emergency appeals and thematic programmes and may differ from previous years’ reports. ICRC figures represent total budgets and contributions for all field operations. Swiss Francs amounts have been converted to US$ based on OECD exchange rates. Data is in 2016 constant prices.</t>
  </si>
  <si>
    <t>IFRC Values are in US$ millions</t>
  </si>
  <si>
    <t>ICRC Values are in US$ millions</t>
  </si>
  <si>
    <t>Development Initiatives calculations based on OECD DAC, UN OCHA FTS, UN CERF, UN Conference on Trade and Development, World Bank and International Monetary Fund data and data from peacekeeping budgets or funding snapshots.</t>
  </si>
  <si>
    <t>Government revenue may include grants for Turkey and Yemen. Negative flows for net portfolio, short-term debt and foreign direct investment have been set to zero at the country level.</t>
  </si>
  <si>
    <t>Values (US$ billion)</t>
  </si>
  <si>
    <t>Official humanitarian assistance</t>
  </si>
  <si>
    <t>Net short-term debt</t>
  </si>
  <si>
    <t>Largest 20 recipients refer to the largest 20 ODA-eligible recipients and are taken from Development Initiatives’ international humanitarian assistance recipient calculations for 2016. Humanitarian assistance figures include official humanitarian assistance only. Data is in constant 2016 prices.</t>
  </si>
  <si>
    <t>Largest 20 recipients refer to the largest 20 ODA-eligible recipients and are taken from GHA’s international humanitarian assistance recipient calculations for 2016. Humanitarian assistance figures refer to official humanitarian assistance only. The proportion of each sector represents its share of overall ODA.</t>
  </si>
  <si>
    <t>% of total ODA</t>
  </si>
  <si>
    <t>Sector</t>
  </si>
  <si>
    <t>Humanitarian Asssistance</t>
  </si>
  <si>
    <t xml:space="preserve">Infrastructure </t>
  </si>
  <si>
    <t>Governance, security and civil society</t>
  </si>
  <si>
    <t>Health</t>
  </si>
  <si>
    <t>Banking</t>
  </si>
  <si>
    <t>Education</t>
  </si>
  <si>
    <t>Agriculture</t>
  </si>
  <si>
    <t>Other social services</t>
  </si>
  <si>
    <t>Industry and Trade</t>
  </si>
  <si>
    <t>Water and Sanitation</t>
  </si>
  <si>
    <t>Debt relief</t>
  </si>
  <si>
    <t>General Budget Support</t>
  </si>
  <si>
    <t>Environment</t>
  </si>
  <si>
    <t>Other</t>
  </si>
  <si>
    <t>All other recipients of international humanitarian assistance</t>
  </si>
  <si>
    <t>Largest 20 recipients of international humanitarian assistance</t>
  </si>
  <si>
    <t>Development Initiatives based on World Bank data.</t>
  </si>
  <si>
    <t>EBRD: European Bank for Reconstruction and Development; IsDB: Islamic Development Bank. The graph only includes funds that have been received by the Global Concessional Financing Facility (GCFF) during the financial year 2016/17 and does not include unfulfilled pledges or effective contributions. Totals may not add up due to rounding. Data is in current prices.Humanitarian assistance figures refer to official humanitarian assistance only. The proportion of each sector represents its share of overall ODA.</t>
  </si>
  <si>
    <t>Donors</t>
  </si>
  <si>
    <t>Denmark</t>
  </si>
  <si>
    <t>Sweden</t>
  </si>
  <si>
    <t>Japan</t>
  </si>
  <si>
    <t>UK</t>
  </si>
  <si>
    <t>US</t>
  </si>
  <si>
    <t>Netherlands</t>
  </si>
  <si>
    <t>Canada</t>
  </si>
  <si>
    <t>EU institutions</t>
  </si>
  <si>
    <t>Germany</t>
  </si>
  <si>
    <t>Norway</t>
  </si>
  <si>
    <t>Funding location</t>
  </si>
  <si>
    <t>Global</t>
  </si>
  <si>
    <t>Jordan</t>
  </si>
  <si>
    <t>Lebanon</t>
  </si>
  <si>
    <t>Lebanon/Jordan</t>
  </si>
  <si>
    <t>Implementing Support Agency</t>
  </si>
  <si>
    <t>GCFF (Administrative budget)</t>
  </si>
  <si>
    <t>Unallocated funds</t>
  </si>
  <si>
    <t>World Bank</t>
  </si>
  <si>
    <t>IsDB</t>
  </si>
  <si>
    <t>EBRD</t>
  </si>
  <si>
    <t>Fig. 2.1: International humanitarian assistance, 2013–2017</t>
  </si>
  <si>
    <t>Fig. 2.2: Requirements and funding, UN-coordinated appeals, 2008–2017</t>
  </si>
  <si>
    <t>Fig. 2.3: Requirements and proportion of UN-coordinated appeals requirements met, 2017</t>
  </si>
  <si>
    <t>Fig. 2.4: IFRC appeals requirements and funding, 2013–2017/ICRC appeals requirements and funding, 2013–2017</t>
  </si>
  <si>
    <t>Fig. 2.5: Resource mix in the 20 countries receiving the most international humanitarian assistance, 2016</t>
  </si>
  <si>
    <t>Fig. 2.6: Humanitarian assistance as a proportion of ODA to the 20 largest recipients
of international humanitarian assistance, 2007–2016</t>
  </si>
  <si>
    <t>Fig. 2.7: Largest recipient ODA sectors in largest 20 humanitarian assistance recipients, 2012–2016</t>
  </si>
  <si>
    <t>Fig. 2.8: Contributions to and allocations from the GCFF, 2016–2017</t>
  </si>
  <si>
    <t>Government revenue</t>
  </si>
  <si>
    <t>Governments and EU institutions</t>
  </si>
  <si>
    <t>Largest 20 recipients (US$ billion)</t>
  </si>
  <si>
    <t>All other recipients (US$ billion)</t>
  </si>
  <si>
    <t>Global Humanitarian Assistance Report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</si>
</sst>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2">
    <numFmt numFmtId="41" formatCode="_-* #,##0_-;\-* #,##0_-;_-* &quot;-&quot;_-;_-@_-"/>
    <numFmt numFmtId="43" formatCode="_-* #,##0.00_-;\-* #,##0.00_-;_-* &quot;-&quot;??_-;_-@_-"/>
    <numFmt numFmtId="164" formatCode="0.0"/>
    <numFmt numFmtId="165" formatCode="0.0%"/>
    <numFmt numFmtId="166" formatCode="_-* #,##0.0_-;\-* #,##0.0_-;_-* &quot;-&quot;??_-;_-@_-"/>
    <numFmt numFmtId="167" formatCode="General_)"/>
    <numFmt numFmtId="168" formatCode="#,##0.00_);[Red]\-#,##0.00_);0.00_);@_)"/>
    <numFmt numFmtId="169" formatCode="_(* #,##0.00_);_(* \(#,##0.00\);_(* &quot;-&quot;??_);_(@_)"/>
    <numFmt numFmtId="170" formatCode="#,##0.0"/>
    <numFmt numFmtId="171" formatCode="#,##0.000"/>
    <numFmt numFmtId="172" formatCode="#\,##0."/>
    <numFmt numFmtId="173" formatCode="* _(#,##0.00_);[Red]* \(#,##0.00\);* _(&quot;-&quot;?_);@_)"/>
    <numFmt numFmtId="174" formatCode="_(&quot;$&quot;* #,##0.00_);_(&quot;$&quot;* \(#,##0.00\);_(&quot;$&quot;* &quot;-&quot;??_);_(@_)"/>
    <numFmt numFmtId="175" formatCode="\$\ * _(#,##0_);[Red]\$\ * \(#,##0\);\$\ * _(&quot;-&quot;?_);@_)"/>
    <numFmt numFmtId="176" formatCode="\$\ * _(#,##0.00_);[Red]\$\ * \(#,##0.00\);\$\ * _(&quot;-&quot;?_);@_)"/>
    <numFmt numFmtId="177" formatCode="[$EUR]\ * _(#,##0_);[Red][$EUR]\ * \(#,##0\);[$EUR]\ * _(&quot;-&quot;?_);@_)"/>
    <numFmt numFmtId="178" formatCode="[$EUR]\ * _(#,##0.00_);[Red][$EUR]\ * \(#,##0.00\);[$EUR]\ * _(&quot;-&quot;?_);@_)"/>
    <numFmt numFmtId="179" formatCode="\€\ * _(#,##0_);[Red]\€\ * \(#,##0\);\€\ * _(&quot;-&quot;?_);@_)"/>
    <numFmt numFmtId="180" formatCode="\€\ * _(#,##0.00_);[Red]\€\ * \(#,##0.00\);\€\ * _(&quot;-&quot;?_);@_)"/>
    <numFmt numFmtId="181" formatCode="[$GBP]\ * _(#,##0_);[Red][$GBP]\ * \(#,##0\);[$GBP]\ * _(&quot;-&quot;?_);@_)"/>
    <numFmt numFmtId="182" formatCode="[$GBP]\ * _(#,##0.00_);[Red][$GBP]\ * \(#,##0.00\);[$GBP]\ * _(&quot;-&quot;?_);@_)"/>
    <numFmt numFmtId="183" formatCode="\£\ * _(#,##0_);[Red]\£\ * \(#,##0\);\£\ * _(&quot;-&quot;?_);@_)"/>
    <numFmt numFmtId="184" formatCode="\£\ * _(#,##0.00_);[Red]\£\ * \(#,##0.00\);\£\ * _(&quot;-&quot;?_);@_)"/>
    <numFmt numFmtId="185" formatCode="[$USD]\ * _(#,##0_);[Red][$USD]\ * \(#,##0\);[$USD]\ * _(&quot;-&quot;?_);@_)"/>
    <numFmt numFmtId="186" formatCode="[$USD]\ * _(#,##0.00_);[Red][$USD]\ * \(#,##0.00\);[$USD]\ * _(&quot;-&quot;?_);@_)"/>
    <numFmt numFmtId="187" formatCode="&quot;$&quot;#."/>
    <numFmt numFmtId="188" formatCode="mmm\ yy_)"/>
    <numFmt numFmtId="189" formatCode="yyyy_)"/>
    <numFmt numFmtId="190" formatCode="_-* #,##0\ _F_B_-;\-* #,##0\ _F_B_-;_-* &quot;-&quot;\ _F_B_-;_-@_-"/>
    <numFmt numFmtId="191" formatCode="_-* #,##0.00\ _F_B_-;\-* #,##0.00\ _F_B_-;_-* &quot;-&quot;??\ _F_B_-;_-@_-"/>
    <numFmt numFmtId="192" formatCode="_(&quot;€&quot;* #,##0.00_);_(&quot;€&quot;* \(#,##0.00\);_(&quot;€&quot;* &quot;-&quot;??_);_(@_)"/>
    <numFmt numFmtId="193" formatCode="_-* #,##0\ _F_t_-;\-* #,##0\ _F_t_-;_-* &quot;-&quot;\ _F_t_-;_-@_-"/>
    <numFmt numFmtId="194" formatCode="_-* #,##0.00\ _F_t_-;\-* #,##0.00\ _F_t_-;_-* &quot;-&quot;??\ _F_t_-;_-@_-"/>
    <numFmt numFmtId="195" formatCode="#.00"/>
    <numFmt numFmtId="196" formatCode="#,##0_);[Red]\-#,##0_);0_);@_)"/>
    <numFmt numFmtId="197" formatCode="_-* #,##0.00_-;_-* #,##0.00\-;_-* &quot;-&quot;??_-;_-@_-"/>
    <numFmt numFmtId="198" formatCode="_-&quot;$&quot;* #,##0_-;\-&quot;$&quot;* #,##0_-;_-&quot;$&quot;* &quot;-&quot;_-;_-@_-"/>
    <numFmt numFmtId="199" formatCode="_-&quot;$&quot;* #,##0.00_-;\-&quot;$&quot;* #,##0.00_-;_-&quot;$&quot;* &quot;-&quot;??_-;_-@_-"/>
    <numFmt numFmtId="200" formatCode="_-* #,##0\ &quot;Ft&quot;_-;\-* #,##0\ &quot;Ft&quot;_-;_-* &quot;-&quot;\ &quot;Ft&quot;_-;_-@_-"/>
    <numFmt numFmtId="201" formatCode="_-* #,##0.00\ &quot;Ft&quot;_-;\-* #,##0.00\ &quot;Ft&quot;_-;_-* &quot;-&quot;??\ &quot;Ft&quot;_-;_-@_-"/>
    <numFmt numFmtId="202" formatCode="#,##0%;[Red]\-#,##0%;0%;@_)"/>
    <numFmt numFmtId="203" formatCode="#,##0.00%;[Red]\-#,##0.00%;0.00%;@_)"/>
    <numFmt numFmtId="204" formatCode="##0.0"/>
    <numFmt numFmtId="205" formatCode="##0.0\ \|"/>
    <numFmt numFmtId="206" formatCode="mmm\ dd\,\ yyyy"/>
    <numFmt numFmtId="207" formatCode="_-* #,##0\ &quot;FB&quot;_-;\-* #,##0\ &quot;FB&quot;_-;_-* &quot;-&quot;\ &quot;FB&quot;_-;_-@_-"/>
    <numFmt numFmtId="208" formatCode="_-* #,##0.00\ &quot;FB&quot;_-;\-* #,##0.00\ &quot;FB&quot;_-;_-* &quot;-&quot;??\ &quot;FB&quot;_-;_-@_-"/>
    <numFmt numFmtId="209" formatCode="_-* #,##0_-;\-* #,##0_-;_-* &quot;-&quot;??_-;_-@_-"/>
    <numFmt numFmtId="210" formatCode="&quot;$&quot;#,##0.00"/>
    <numFmt numFmtId="211" formatCode="_ * #,##0_ \ \ ;_ * \(\ #,##0_ \)\ ;_ * &quot;-  &quot;_ ;_ @_ "/>
    <numFmt numFmtId="212" formatCode="_ * #,##0_ ;_ * \(\ #,##0\ \)_ ;_ * &quot;-&quot;_ ;_ @_ "/>
    <numFmt numFmtId="213" formatCode="_(* #,##0_);_(* \-\ #,##0;_(* &quot;-&quot;_);_(@_)"/>
  </numFmts>
  <fonts count="183" x14ac:knownFonts="1">
    <font>
      <sz val="11"/>
      <color theme="1"/>
      <name val="Arial"/>
      <family val="2"/>
      <scheme val="minor"/>
    </font>
    <font>
      <sz val="11"/>
      <color theme="1"/>
      <name val="Arial"/>
      <family val="2"/>
      <scheme val="minor"/>
    </font>
    <font>
      <b/>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10"/>
      <name val="Arial"/>
      <family val="2"/>
    </font>
    <font>
      <sz val="10"/>
      <color indexed="8"/>
      <name val="Arial"/>
      <family val="2"/>
    </font>
    <font>
      <sz val="10"/>
      <color indexed="8"/>
      <name val="Calibri"/>
      <family val="2"/>
    </font>
    <font>
      <sz val="11"/>
      <color indexed="8"/>
      <name val="Calibri"/>
      <family val="2"/>
    </font>
    <font>
      <sz val="10"/>
      <color theme="1"/>
      <name val="Calibri"/>
      <family val="2"/>
    </font>
    <font>
      <sz val="10"/>
      <color indexed="9"/>
      <name val="Calibri"/>
      <family val="2"/>
    </font>
    <font>
      <sz val="11"/>
      <color indexed="9"/>
      <name val="Calibri"/>
      <family val="2"/>
    </font>
    <font>
      <sz val="10"/>
      <color theme="0"/>
      <name val="Calibri"/>
      <family val="2"/>
    </font>
    <font>
      <sz val="11"/>
      <name val="Calibri"/>
      <family val="2"/>
    </font>
    <font>
      <sz val="10"/>
      <name val="Times New Roman"/>
      <family val="1"/>
    </font>
    <font>
      <sz val="10"/>
      <color indexed="20"/>
      <name val="Calibri"/>
      <family val="2"/>
    </font>
    <font>
      <sz val="11"/>
      <color indexed="20"/>
      <name val="Calibri"/>
      <family val="2"/>
    </font>
    <font>
      <sz val="10"/>
      <color rgb="FF9C0006"/>
      <name val="Calibri"/>
      <family val="2"/>
    </font>
    <font>
      <b/>
      <sz val="11"/>
      <color indexed="52"/>
      <name val="Arial"/>
      <family val="2"/>
    </font>
    <font>
      <sz val="8"/>
      <name val="Arial"/>
      <family val="2"/>
    </font>
    <font>
      <b/>
      <sz val="8"/>
      <color indexed="8"/>
      <name val="MS Sans Serif"/>
      <family val="2"/>
    </font>
    <font>
      <sz val="9"/>
      <color indexed="9"/>
      <name val="Times"/>
      <family val="1"/>
    </font>
    <font>
      <b/>
      <sz val="11"/>
      <color indexed="52"/>
      <name val="Calibri"/>
      <family val="2"/>
    </font>
    <font>
      <b/>
      <sz val="10"/>
      <color indexed="52"/>
      <name val="Calibri"/>
      <family val="2"/>
    </font>
    <font>
      <b/>
      <sz val="10"/>
      <color rgb="FFFA7D00"/>
      <name val="Calibri"/>
      <family val="2"/>
    </font>
    <font>
      <sz val="11"/>
      <color indexed="52"/>
      <name val="Calibri"/>
      <family val="2"/>
    </font>
    <font>
      <b/>
      <sz val="11"/>
      <color indexed="9"/>
      <name val="Calibri"/>
      <family val="2"/>
    </font>
    <font>
      <b/>
      <sz val="10"/>
      <color indexed="9"/>
      <name val="Calibri"/>
      <family val="2"/>
    </font>
    <font>
      <b/>
      <sz val="10"/>
      <color theme="0"/>
      <name val="Calibri"/>
      <family val="2"/>
    </font>
    <font>
      <i/>
      <sz val="9"/>
      <color indexed="55"/>
      <name val="Arial"/>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sz val="10"/>
      <name val="MS Sans Serif"/>
      <family val="2"/>
    </font>
    <font>
      <sz val="11"/>
      <color theme="1"/>
      <name val="Calibri"/>
      <family val="2"/>
    </font>
    <font>
      <sz val="9"/>
      <name val="Times"/>
    </font>
    <font>
      <sz val="1"/>
      <color indexed="8"/>
      <name val="Courier"/>
      <family val="3"/>
    </font>
    <font>
      <b/>
      <sz val="11"/>
      <color indexed="9"/>
      <name val="Arial"/>
      <family val="2"/>
    </font>
    <font>
      <sz val="10"/>
      <color indexed="8"/>
      <name val="MS Sans Serif"/>
      <family val="2"/>
    </font>
    <font>
      <sz val="8.5"/>
      <color indexed="8"/>
      <name val="MS Sans Serif"/>
      <family val="2"/>
    </font>
    <font>
      <i/>
      <sz val="10"/>
      <color indexed="23"/>
      <name val="Calibri"/>
      <family val="2"/>
    </font>
    <font>
      <i/>
      <sz val="11"/>
      <color indexed="23"/>
      <name val="Calibri"/>
      <family val="2"/>
    </font>
    <font>
      <i/>
      <sz val="10"/>
      <color rgb="FF7F7F7F"/>
      <name val="Calibri"/>
      <family val="2"/>
    </font>
    <font>
      <sz val="10"/>
      <name val="Arial CE"/>
      <charset val="238"/>
    </font>
    <font>
      <u/>
      <sz val="10"/>
      <color indexed="56"/>
      <name val="Times New Roman"/>
      <family val="1"/>
    </font>
    <font>
      <u/>
      <sz val="10"/>
      <color rgb="FF001F4B"/>
      <name val="Times New Roman"/>
      <family val="1"/>
    </font>
    <font>
      <sz val="8"/>
      <color indexed="8"/>
      <name val="Arial"/>
      <family val="2"/>
    </font>
    <font>
      <sz val="11"/>
      <color indexed="52"/>
      <name val="Arial"/>
      <family val="2"/>
    </font>
    <font>
      <sz val="11"/>
      <color indexed="17"/>
      <name val="Arial"/>
      <family val="2"/>
    </font>
    <font>
      <sz val="10"/>
      <color indexed="17"/>
      <name val="Calibri"/>
      <family val="2"/>
    </font>
    <font>
      <sz val="11"/>
      <color indexed="17"/>
      <name val="Calibri"/>
      <family val="2"/>
    </font>
    <font>
      <sz val="10"/>
      <color rgb="FF006100"/>
      <name val="Calibri"/>
      <family val="2"/>
    </font>
    <font>
      <b/>
      <sz val="22"/>
      <name val="Arial"/>
      <family val="2"/>
    </font>
    <font>
      <b/>
      <sz val="10"/>
      <name val="Arial"/>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u/>
      <sz val="10"/>
      <color theme="10"/>
      <name val="Arial"/>
      <family val="2"/>
    </font>
    <font>
      <u/>
      <sz val="10"/>
      <color indexed="12"/>
      <name val="Arial"/>
      <family val="2"/>
    </font>
    <font>
      <u/>
      <sz val="10"/>
      <color theme="10"/>
      <name val="Calibri"/>
      <family val="2"/>
    </font>
    <font>
      <u/>
      <sz val="10"/>
      <color indexed="12"/>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u/>
      <sz val="10"/>
      <color theme="10"/>
      <name val="MS Sans Serif"/>
      <family val="2"/>
    </font>
    <font>
      <sz val="10"/>
      <name val="Courier New Cyr"/>
      <charset val="204"/>
    </font>
    <font>
      <sz val="10"/>
      <color indexed="62"/>
      <name val="Calibri"/>
      <family val="2"/>
    </font>
    <font>
      <sz val="11"/>
      <color indexed="62"/>
      <name val="Calibri"/>
      <family val="2"/>
    </font>
    <font>
      <sz val="10"/>
      <color rgb="FF3F3F76"/>
      <name val="Calibri"/>
      <family val="2"/>
    </font>
    <font>
      <sz val="11"/>
      <color indexed="62"/>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0"/>
      <color indexed="52"/>
      <name val="Calibri"/>
      <family val="2"/>
    </font>
    <font>
      <sz val="10"/>
      <color rgb="FFFA7D00"/>
      <name val="Calibri"/>
      <family val="2"/>
    </font>
    <font>
      <i/>
      <sz val="9"/>
      <color indexed="16"/>
      <name val="Arial"/>
      <family val="2"/>
    </font>
    <font>
      <sz val="11"/>
      <color indexed="60"/>
      <name val="Arial"/>
      <family val="2"/>
    </font>
    <font>
      <sz val="10"/>
      <color indexed="60"/>
      <name val="Calibri"/>
      <family val="2"/>
    </font>
    <font>
      <sz val="11"/>
      <color indexed="60"/>
      <name val="Calibri"/>
      <family val="2"/>
    </font>
    <font>
      <sz val="10"/>
      <color rgb="FF9C6500"/>
      <name val="Calibri"/>
      <family val="2"/>
    </font>
    <font>
      <sz val="10"/>
      <color theme="1"/>
      <name val="Arial"/>
      <family val="2"/>
    </font>
    <font>
      <sz val="11"/>
      <name val="Arial"/>
      <family val="2"/>
    </font>
    <font>
      <sz val="12"/>
      <color theme="1"/>
      <name val="Arial"/>
      <family val="2"/>
      <scheme val="minor"/>
    </font>
    <font>
      <sz val="11"/>
      <color rgb="FF000000"/>
      <name val="Calibri"/>
      <family val="2"/>
      <charset val="204"/>
    </font>
    <font>
      <sz val="10"/>
      <name val="Times"/>
      <charset val="238"/>
    </font>
    <font>
      <sz val="10"/>
      <name val="Arial CE"/>
      <family val="2"/>
      <charset val="238"/>
    </font>
    <font>
      <sz val="9"/>
      <name val="Times New Roman"/>
      <family val="1"/>
    </font>
    <font>
      <sz val="11"/>
      <color indexed="20"/>
      <name val="Arial"/>
      <family val="2"/>
    </font>
    <font>
      <b/>
      <sz val="10"/>
      <color indexed="63"/>
      <name val="Calibri"/>
      <family val="2"/>
    </font>
    <font>
      <b/>
      <sz val="11"/>
      <color indexed="63"/>
      <name val="Calibri"/>
      <family val="2"/>
    </font>
    <font>
      <b/>
      <sz val="10"/>
      <color rgb="FF3F3F3F"/>
      <name val="Calibri"/>
      <family val="2"/>
    </font>
    <font>
      <sz val="11"/>
      <color rgb="FF000000"/>
      <name val="Calibri"/>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b/>
      <sz val="14"/>
      <name val="Helv"/>
    </font>
    <font>
      <b/>
      <sz val="12"/>
      <name val="Helv"/>
    </font>
    <font>
      <i/>
      <sz val="8"/>
      <name val="Arial"/>
      <family val="2"/>
    </font>
    <font>
      <sz val="11"/>
      <color indexed="10"/>
      <name val="Calibri"/>
      <family val="2"/>
    </font>
    <font>
      <i/>
      <sz val="8"/>
      <name val="Tms Rmn"/>
    </font>
    <font>
      <b/>
      <sz val="18"/>
      <color indexed="56"/>
      <name val="Cambria"/>
      <family val="2"/>
    </font>
    <font>
      <b/>
      <sz val="8"/>
      <name val="Arial"/>
      <family val="2"/>
    </font>
    <font>
      <b/>
      <sz val="8"/>
      <name val="Tms Rmn"/>
    </font>
    <font>
      <b/>
      <sz val="11"/>
      <color indexed="8"/>
      <name val="Arial"/>
      <family val="2"/>
    </font>
    <font>
      <b/>
      <sz val="10"/>
      <color indexed="8"/>
      <name val="Calibri"/>
      <family val="2"/>
    </font>
    <font>
      <b/>
      <sz val="11"/>
      <color indexed="8"/>
      <name val="Calibri"/>
      <family val="2"/>
    </font>
    <font>
      <b/>
      <sz val="10"/>
      <color theme="1"/>
      <name val="Calibri"/>
      <family val="2"/>
    </font>
    <font>
      <b/>
      <sz val="11"/>
      <color indexed="63"/>
      <name val="Arial"/>
      <family val="2"/>
    </font>
    <font>
      <i/>
      <sz val="11"/>
      <color indexed="23"/>
      <name val="Arial"/>
      <family val="2"/>
    </font>
    <font>
      <sz val="11"/>
      <color indexed="10"/>
      <name val="Arial"/>
      <family val="2"/>
    </font>
    <font>
      <sz val="10"/>
      <color indexed="10"/>
      <name val="Calibri"/>
      <family val="2"/>
    </font>
    <font>
      <sz val="10"/>
      <color rgb="FFFF0000"/>
      <name val="Calibri"/>
      <family val="2"/>
    </font>
    <font>
      <sz val="8"/>
      <color theme="1"/>
      <name val="Verdana"/>
      <family val="2"/>
    </font>
    <font>
      <sz val="11"/>
      <color theme="1"/>
      <name val="Arial"/>
      <family val="2"/>
    </font>
    <font>
      <b/>
      <sz val="11"/>
      <color theme="1"/>
      <name val="Arial"/>
      <family val="2"/>
    </font>
    <font>
      <b/>
      <sz val="14"/>
      <name val="Arial"/>
      <family val="2"/>
    </font>
    <font>
      <b/>
      <i/>
      <sz val="14"/>
      <name val="Arial"/>
      <family val="2"/>
    </font>
    <font>
      <b/>
      <sz val="11"/>
      <name val="Arial"/>
      <family val="2"/>
    </font>
    <font>
      <b/>
      <sz val="24"/>
      <name val="Arial Narrow"/>
      <family val="2"/>
    </font>
    <font>
      <b/>
      <i/>
      <sz val="12"/>
      <name val="Arial"/>
      <family val="2"/>
    </font>
    <font>
      <i/>
      <sz val="12"/>
      <name val="Arial"/>
      <family val="2"/>
    </font>
    <font>
      <sz val="12"/>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b/>
      <sz val="10"/>
      <name val="MS Sans Serif"/>
      <family val="2"/>
    </font>
    <font>
      <sz val="10"/>
      <color indexed="38"/>
      <name val="Arial"/>
      <family val="2"/>
    </font>
    <font>
      <sz val="8"/>
      <color indexed="61"/>
      <name val="Arial"/>
      <family val="2"/>
    </font>
    <font>
      <b/>
      <sz val="12"/>
      <color indexed="20"/>
      <name val="Arial"/>
      <family val="2"/>
    </font>
    <font>
      <b/>
      <i/>
      <sz val="12"/>
      <color indexed="20"/>
      <name val="Arial"/>
      <family val="2"/>
    </font>
    <font>
      <b/>
      <vertAlign val="subscript"/>
      <sz val="22"/>
      <color indexed="16"/>
      <name val="Arial"/>
      <family val="2"/>
    </font>
    <font>
      <b/>
      <sz val="14"/>
      <color indexed="61"/>
      <name val="Arial"/>
      <family val="2"/>
    </font>
    <font>
      <sz val="11"/>
      <color indexed="18"/>
      <name val="Arial"/>
      <family val="2"/>
    </font>
    <font>
      <b/>
      <sz val="10"/>
      <color indexed="18"/>
      <name val="Arial"/>
      <family val="2"/>
    </font>
    <font>
      <b/>
      <sz val="18"/>
      <name val="Arial"/>
      <family val="2"/>
    </font>
    <font>
      <b/>
      <sz val="16"/>
      <name val="Arial"/>
      <family val="2"/>
    </font>
    <font>
      <b/>
      <i/>
      <sz val="16"/>
      <color indexed="32"/>
      <name val="Arial"/>
      <family val="2"/>
    </font>
    <font>
      <b/>
      <sz val="14"/>
      <color indexed="17"/>
      <name val="Arial"/>
      <family val="2"/>
    </font>
    <font>
      <sz val="11"/>
      <color theme="1"/>
      <name val="Cambria"/>
      <family val="1"/>
    </font>
    <font>
      <i/>
      <sz val="11"/>
      <color theme="1"/>
      <name val="Cambria"/>
      <family val="1"/>
    </font>
    <font>
      <b/>
      <sz val="11"/>
      <name val="Arial"/>
      <family val="2"/>
      <scheme val="minor"/>
    </font>
    <font>
      <i/>
      <sz val="11"/>
      <color theme="1"/>
      <name val="Arial"/>
      <family val="2"/>
      <scheme val="minor"/>
    </font>
    <font>
      <b/>
      <sz val="11"/>
      <color rgb="FFFF0000"/>
      <name val="Arial"/>
      <family val="2"/>
    </font>
    <font>
      <i/>
      <sz val="11"/>
      <color theme="1"/>
      <name val="Arial"/>
      <family val="2"/>
    </font>
    <font>
      <sz val="11"/>
      <color rgb="FFFF0000"/>
      <name val="Arial"/>
      <family val="2"/>
    </font>
    <font>
      <i/>
      <sz val="11"/>
      <name val="Arial"/>
      <family val="2"/>
    </font>
    <font>
      <sz val="11"/>
      <color theme="0"/>
      <name val="Arial"/>
      <family val="2"/>
    </font>
    <font>
      <sz val="11"/>
      <name val="Arial"/>
      <family val="2"/>
      <scheme val="minor"/>
    </font>
  </fonts>
  <fills count="8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22"/>
        <bgColor indexed="10"/>
      </patternFill>
    </fill>
    <fill>
      <patternFill patternType="solid">
        <fgColor indexed="41"/>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indexed="10"/>
        <bgColor indexed="64"/>
      </patternFill>
    </fill>
    <fill>
      <patternFill patternType="solid">
        <fgColor indexed="43"/>
      </patternFill>
    </fill>
    <fill>
      <patternFill patternType="solid">
        <fgColor indexed="26"/>
      </patternFill>
    </fill>
    <fill>
      <patternFill patternType="mediumGray">
        <fgColor indexed="22"/>
      </patternFill>
    </fill>
    <fill>
      <patternFill patternType="solid">
        <fgColor indexed="26"/>
        <bgColor indexed="41"/>
      </patternFill>
    </fill>
    <fill>
      <patternFill patternType="solid">
        <fgColor indexed="22"/>
        <bgColor indexed="26"/>
      </patternFill>
    </fill>
    <fill>
      <patternFill patternType="solid">
        <fgColor indexed="47"/>
        <bgColor indexed="41"/>
      </patternFill>
    </fill>
  </fills>
  <borders count="7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right/>
      <top style="thin">
        <color indexed="62"/>
      </top>
      <bottom style="double">
        <color indexed="62"/>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double">
        <color indexed="64"/>
      </top>
      <bottom/>
      <diagonal/>
    </border>
    <border>
      <left/>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s>
  <cellStyleXfs count="1297">
    <xf numFmtId="0" fontId="0" fillId="0" borderId="0"/>
    <xf numFmtId="43" fontId="1" fillId="0" borderId="0" applyFont="0" applyFill="0" applyBorder="0" applyAlignment="0" applyProtection="0"/>
    <xf numFmtId="9" fontId="1" fillId="0" borderId="0" applyFont="0" applyFill="0" applyBorder="0" applyAlignment="0" applyProtection="0"/>
    <xf numFmtId="0" fontId="18" fillId="0" borderId="0"/>
    <xf numFmtId="0" fontId="19" fillId="0" borderId="0">
      <alignment vertical="top"/>
    </xf>
    <xf numFmtId="0" fontId="19" fillId="0" borderId="0">
      <alignment vertical="top"/>
    </xf>
    <xf numFmtId="0" fontId="20"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2" fillId="10" borderId="0" applyNumberFormat="0" applyBorder="0" applyAlignment="0" applyProtection="0"/>
    <xf numFmtId="0" fontId="20" fillId="33" borderId="0" applyNumberFormat="0" applyBorder="0" applyAlignment="0" applyProtection="0"/>
    <xf numFmtId="0" fontId="21"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0"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2" fillId="14" borderId="0" applyNumberFormat="0" applyBorder="0" applyAlignment="0" applyProtection="0"/>
    <xf numFmtId="0" fontId="20" fillId="34" borderId="0" applyNumberFormat="0" applyBorder="0" applyAlignment="0" applyProtection="0"/>
    <xf numFmtId="0" fontId="21"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0"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2" fillId="18" borderId="0" applyNumberFormat="0" applyBorder="0" applyAlignment="0" applyProtection="0"/>
    <xf numFmtId="0" fontId="20" fillId="35" borderId="0" applyNumberFormat="0" applyBorder="0" applyAlignment="0" applyProtection="0"/>
    <xf numFmtId="0" fontId="21"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2" fillId="22"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0"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2" fillId="26" borderId="0" applyNumberFormat="0" applyBorder="0" applyAlignment="0" applyProtection="0"/>
    <xf numFmtId="0" fontId="20" fillId="37" borderId="0" applyNumberFormat="0" applyBorder="0" applyAlignment="0" applyProtection="0"/>
    <xf numFmtId="0" fontId="21" fillId="37"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0"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2" fillId="30" borderId="0" applyNumberFormat="0" applyBorder="0" applyAlignment="0" applyProtection="0"/>
    <xf numFmtId="0" fontId="20" fillId="38" borderId="0" applyNumberFormat="0" applyBorder="0" applyAlignment="0" applyProtection="0"/>
    <xf numFmtId="0" fontId="21"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3" borderId="0" applyNumberFormat="0" applyBorder="0" applyAlignment="0" applyProtection="0"/>
    <xf numFmtId="0" fontId="21" fillId="34" borderId="0" applyNumberFormat="0" applyBorder="0" applyAlignment="0" applyProtection="0"/>
    <xf numFmtId="0" fontId="21" fillId="35"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21" fillId="38"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11"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0"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2" fillId="15" borderId="0" applyNumberFormat="0" applyBorder="0" applyAlignment="0" applyProtection="0"/>
    <xf numFmtId="0" fontId="20" fillId="40" borderId="0" applyNumberFormat="0" applyBorder="0" applyAlignment="0" applyProtection="0"/>
    <xf numFmtId="0" fontId="21" fillId="40"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0"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2" fillId="19" borderId="0" applyNumberFormat="0" applyBorder="0" applyAlignment="0" applyProtection="0"/>
    <xf numFmtId="0" fontId="20" fillId="41" borderId="0" applyNumberFormat="0" applyBorder="0" applyAlignment="0" applyProtection="0"/>
    <xf numFmtId="0" fontId="21" fillId="4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2" fillId="23"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27"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0"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2" fillId="31" borderId="0" applyNumberFormat="0" applyBorder="0" applyAlignment="0" applyProtection="0"/>
    <xf numFmtId="0" fontId="20" fillId="42" borderId="0" applyNumberFormat="0" applyBorder="0" applyAlignment="0" applyProtection="0"/>
    <xf numFmtId="0" fontId="21"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36" borderId="0" applyNumberFormat="0" applyBorder="0" applyAlignment="0" applyProtection="0"/>
    <xf numFmtId="0" fontId="21" fillId="39" borderId="0" applyNumberFormat="0" applyBorder="0" applyAlignment="0" applyProtection="0"/>
    <xf numFmtId="0" fontId="21" fillId="42" borderId="0" applyNumberFormat="0" applyBorder="0" applyAlignment="0" applyProtection="0"/>
    <xf numFmtId="0" fontId="23"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5" fillId="12" borderId="0" applyNumberFormat="0" applyBorder="0" applyAlignment="0" applyProtection="0"/>
    <xf numFmtId="0" fontId="23" fillId="43" borderId="0" applyNumberFormat="0" applyBorder="0" applyAlignment="0" applyProtection="0"/>
    <xf numFmtId="0" fontId="24" fillId="43" borderId="0" applyNumberFormat="0" applyBorder="0" applyAlignment="0" applyProtection="0"/>
    <xf numFmtId="0" fontId="17" fillId="12"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3"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5" fillId="16" borderId="0" applyNumberFormat="0" applyBorder="0" applyAlignment="0" applyProtection="0"/>
    <xf numFmtId="0" fontId="23" fillId="40" borderId="0" applyNumberFormat="0" applyBorder="0" applyAlignment="0" applyProtection="0"/>
    <xf numFmtId="0" fontId="24" fillId="40" borderId="0" applyNumberFormat="0" applyBorder="0" applyAlignment="0" applyProtection="0"/>
    <xf numFmtId="0" fontId="17" fillId="16"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3"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5" fillId="20" borderId="0" applyNumberFormat="0" applyBorder="0" applyAlignment="0" applyProtection="0"/>
    <xf numFmtId="0" fontId="23" fillId="41" borderId="0" applyNumberFormat="0" applyBorder="0" applyAlignment="0" applyProtection="0"/>
    <xf numFmtId="0" fontId="24" fillId="41" borderId="0" applyNumberFormat="0" applyBorder="0" applyAlignment="0" applyProtection="0"/>
    <xf numFmtId="0" fontId="17" fillId="2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5" fillId="24"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17" fillId="2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5" fillId="28"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17" fillId="28"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3"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5" fillId="32" borderId="0" applyNumberFormat="0" applyBorder="0" applyAlignment="0" applyProtection="0"/>
    <xf numFmtId="0" fontId="23" fillId="46" borderId="0" applyNumberFormat="0" applyBorder="0" applyAlignment="0" applyProtection="0"/>
    <xf numFmtId="0" fontId="24" fillId="46" borderId="0" applyNumberFormat="0" applyBorder="0" applyAlignment="0" applyProtection="0"/>
    <xf numFmtId="0" fontId="17" fillId="3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3"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46" borderId="0" applyNumberFormat="0" applyBorder="0" applyAlignment="0" applyProtection="0"/>
    <xf numFmtId="0" fontId="23"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5" fillId="9" borderId="0" applyNumberFormat="0" applyBorder="0" applyAlignment="0" applyProtection="0"/>
    <xf numFmtId="0" fontId="23" fillId="47" borderId="0" applyNumberFormat="0" applyBorder="0" applyAlignment="0" applyProtection="0"/>
    <xf numFmtId="0" fontId="24" fillId="47" borderId="0" applyNumberFormat="0" applyBorder="0" applyAlignment="0" applyProtection="0"/>
    <xf numFmtId="0" fontId="17" fillId="9"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3"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5" fillId="13" borderId="0" applyNumberFormat="0" applyBorder="0" applyAlignment="0" applyProtection="0"/>
    <xf numFmtId="0" fontId="23" fillId="48" borderId="0" applyNumberFormat="0" applyBorder="0" applyAlignment="0" applyProtection="0"/>
    <xf numFmtId="0" fontId="24" fillId="48" borderId="0" applyNumberFormat="0" applyBorder="0" applyAlignment="0" applyProtection="0"/>
    <xf numFmtId="0" fontId="17" fillId="13"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3"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5" fillId="17" borderId="0" applyNumberFormat="0" applyBorder="0" applyAlignment="0" applyProtection="0"/>
    <xf numFmtId="0" fontId="23" fillId="49" borderId="0" applyNumberFormat="0" applyBorder="0" applyAlignment="0" applyProtection="0"/>
    <xf numFmtId="0" fontId="24" fillId="49" borderId="0" applyNumberFormat="0" applyBorder="0" applyAlignment="0" applyProtection="0"/>
    <xf numFmtId="0" fontId="17" fillId="17"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5" fillId="21"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17" fillId="21"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5" fillId="25"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17" fillId="2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3"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5" fillId="29" borderId="0" applyNumberFormat="0" applyBorder="0" applyAlignment="0" applyProtection="0"/>
    <xf numFmtId="0" fontId="23" fillId="50" borderId="0" applyNumberFormat="0" applyBorder="0" applyAlignment="0" applyProtection="0"/>
    <xf numFmtId="0" fontId="24" fillId="50" borderId="0" applyNumberFormat="0" applyBorder="0" applyAlignment="0" applyProtection="0"/>
    <xf numFmtId="0" fontId="17" fillId="29"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18" fillId="0" borderId="0" applyNumberFormat="0" applyFill="0" applyBorder="0" applyAlignment="0" applyProtection="0"/>
    <xf numFmtId="0" fontId="26" fillId="0" borderId="0" applyAlignment="0"/>
    <xf numFmtId="0" fontId="27" fillId="0" borderId="10">
      <alignment horizontal="center" vertical="center"/>
    </xf>
    <xf numFmtId="0" fontId="28"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30" fillId="3" borderId="0" applyNumberFormat="0" applyBorder="0" applyAlignment="0" applyProtection="0"/>
    <xf numFmtId="0" fontId="28" fillId="34" borderId="0" applyNumberFormat="0" applyBorder="0" applyAlignment="0" applyProtection="0"/>
    <xf numFmtId="0" fontId="29" fillId="34" borderId="0" applyNumberFormat="0" applyBorder="0" applyAlignment="0" applyProtection="0"/>
    <xf numFmtId="0" fontId="7" fillId="3"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31" fillId="51" borderId="11" applyNumberFormat="0" applyAlignment="0" applyProtection="0"/>
    <xf numFmtId="0" fontId="32" fillId="52" borderId="12"/>
    <xf numFmtId="0" fontId="33" fillId="53" borderId="13">
      <alignment horizontal="right" vertical="top" wrapText="1"/>
    </xf>
    <xf numFmtId="167" fontId="34" fillId="0" borderId="0">
      <alignment vertical="top"/>
    </xf>
    <xf numFmtId="0" fontId="35" fillId="51" borderId="11" applyNumberFormat="0" applyAlignment="0" applyProtection="0"/>
    <xf numFmtId="0" fontId="36" fillId="51" borderId="11" applyNumberFormat="0" applyAlignment="0" applyProtection="0"/>
    <xf numFmtId="0" fontId="35" fillId="51" borderId="11" applyNumberFormat="0" applyAlignment="0" applyProtection="0"/>
    <xf numFmtId="0" fontId="35" fillId="51" borderId="11" applyNumberFormat="0" applyAlignment="0" applyProtection="0"/>
    <xf numFmtId="0" fontId="37" fillId="6" borderId="4" applyNumberFormat="0" applyAlignment="0" applyProtection="0"/>
    <xf numFmtId="0" fontId="36" fillId="51" borderId="11" applyNumberFormat="0" applyAlignment="0" applyProtection="0"/>
    <xf numFmtId="0" fontId="35" fillId="51" borderId="11" applyNumberFormat="0" applyAlignment="0" applyProtection="0"/>
    <xf numFmtId="0" fontId="35" fillId="51" borderId="11" applyNumberFormat="0" applyAlignment="0" applyProtection="0"/>
    <xf numFmtId="0" fontId="11" fillId="6" borderId="4" applyNumberFormat="0" applyAlignment="0" applyProtection="0"/>
    <xf numFmtId="0" fontId="35" fillId="51" borderId="11" applyNumberFormat="0" applyAlignment="0" applyProtection="0"/>
    <xf numFmtId="0" fontId="35" fillId="51" borderId="11" applyNumberFormat="0" applyAlignment="0" applyProtection="0"/>
    <xf numFmtId="0" fontId="35" fillId="51" borderId="11" applyNumberFormat="0" applyAlignment="0" applyProtection="0"/>
    <xf numFmtId="0" fontId="35" fillId="51" borderId="11" applyNumberFormat="0" applyAlignment="0" applyProtection="0"/>
    <xf numFmtId="0" fontId="35" fillId="51" borderId="11" applyNumberFormat="0" applyAlignment="0" applyProtection="0"/>
    <xf numFmtId="0" fontId="32" fillId="0" borderId="14"/>
    <xf numFmtId="0" fontId="38" fillId="0" borderId="15" applyNumberFormat="0" applyFill="0" applyAlignment="0" applyProtection="0"/>
    <xf numFmtId="0" fontId="39" fillId="54" borderId="16" applyNumberFormat="0" applyAlignment="0" applyProtection="0"/>
    <xf numFmtId="0" fontId="40" fillId="54" borderId="16" applyNumberFormat="0" applyAlignment="0" applyProtection="0"/>
    <xf numFmtId="0" fontId="39" fillId="54" borderId="16" applyNumberFormat="0" applyAlignment="0" applyProtection="0"/>
    <xf numFmtId="0" fontId="39" fillId="54" borderId="16" applyNumberFormat="0" applyAlignment="0" applyProtection="0"/>
    <xf numFmtId="0" fontId="41" fillId="7" borderId="7" applyNumberFormat="0" applyAlignment="0" applyProtection="0"/>
    <xf numFmtId="0" fontId="40" fillId="54" borderId="16" applyNumberFormat="0" applyAlignment="0" applyProtection="0"/>
    <xf numFmtId="0" fontId="39" fillId="54" borderId="16" applyNumberFormat="0" applyAlignment="0" applyProtection="0"/>
    <xf numFmtId="0" fontId="39" fillId="54" borderId="16" applyNumberFormat="0" applyAlignment="0" applyProtection="0"/>
    <xf numFmtId="0" fontId="13" fillId="7" borderId="7" applyNumberFormat="0" applyAlignment="0" applyProtection="0"/>
    <xf numFmtId="0" fontId="39" fillId="54" borderId="16" applyNumberFormat="0" applyAlignment="0" applyProtection="0"/>
    <xf numFmtId="0" fontId="39" fillId="54" borderId="16" applyNumberFormat="0" applyAlignment="0" applyProtection="0"/>
    <xf numFmtId="0" fontId="39" fillId="54" borderId="16" applyNumberFormat="0" applyAlignment="0" applyProtection="0"/>
    <xf numFmtId="0" fontId="39" fillId="54" borderId="16" applyNumberFormat="0" applyAlignment="0" applyProtection="0"/>
    <xf numFmtId="0" fontId="39" fillId="54" borderId="16" applyNumberFormat="0" applyAlignment="0" applyProtection="0"/>
    <xf numFmtId="168" fontId="42" fillId="0" borderId="0" applyNumberFormat="0" applyAlignment="0">
      <alignment vertical="center"/>
    </xf>
    <xf numFmtId="1" fontId="43" fillId="55" borderId="14">
      <alignment horizontal="right" vertical="center"/>
    </xf>
    <xf numFmtId="3" fontId="44" fillId="55" borderId="17">
      <alignment horizontal="right" vertical="center" indent="1"/>
    </xf>
    <xf numFmtId="3" fontId="44" fillId="56" borderId="17">
      <alignment horizontal="right" vertical="center" indent="1"/>
    </xf>
    <xf numFmtId="0" fontId="45" fillId="55" borderId="14">
      <alignment horizontal="right" vertical="center" indent="1"/>
    </xf>
    <xf numFmtId="3" fontId="46" fillId="55" borderId="17">
      <alignment horizontal="right" vertical="center" indent="1"/>
    </xf>
    <xf numFmtId="3" fontId="46" fillId="56" borderId="17">
      <alignment horizontal="right" vertical="center" indent="1"/>
    </xf>
    <xf numFmtId="0" fontId="44" fillId="55" borderId="17">
      <alignment horizontal="left" vertical="center" indent="1"/>
    </xf>
    <xf numFmtId="0" fontId="44" fillId="56" borderId="17">
      <alignment horizontal="left" vertical="center" indent="1"/>
    </xf>
    <xf numFmtId="0" fontId="18" fillId="55" borderId="18"/>
    <xf numFmtId="0" fontId="18" fillId="55" borderId="19">
      <alignment vertical="center"/>
    </xf>
    <xf numFmtId="0" fontId="18" fillId="57" borderId="19">
      <alignment vertical="center"/>
    </xf>
    <xf numFmtId="0" fontId="18" fillId="57" borderId="19">
      <alignment vertical="center"/>
    </xf>
    <xf numFmtId="0" fontId="43" fillId="58" borderId="14">
      <alignment horizontal="center" vertical="center"/>
    </xf>
    <xf numFmtId="0" fontId="43" fillId="59" borderId="17">
      <alignment horizontal="center" vertical="center"/>
    </xf>
    <xf numFmtId="0" fontId="43" fillId="60" borderId="17">
      <alignment horizontal="center" vertical="center"/>
    </xf>
    <xf numFmtId="0" fontId="43" fillId="60" borderId="17">
      <alignment horizontal="center" vertical="center"/>
    </xf>
    <xf numFmtId="0" fontId="47" fillId="61" borderId="17">
      <alignment horizontal="center" vertical="center"/>
    </xf>
    <xf numFmtId="0" fontId="47" fillId="62" borderId="17">
      <alignment horizontal="center" vertical="center"/>
    </xf>
    <xf numFmtId="0" fontId="47" fillId="62" borderId="17">
      <alignment horizontal="center" vertical="center"/>
    </xf>
    <xf numFmtId="0" fontId="47" fillId="63" borderId="17">
      <alignment horizontal="center" vertical="center"/>
    </xf>
    <xf numFmtId="0" fontId="47" fillId="64" borderId="17">
      <alignment horizontal="center" vertical="center"/>
    </xf>
    <xf numFmtId="0" fontId="47" fillId="64" borderId="17">
      <alignment horizontal="center" vertical="center"/>
    </xf>
    <xf numFmtId="1" fontId="43" fillId="55" borderId="14">
      <alignment horizontal="right" vertical="center"/>
    </xf>
    <xf numFmtId="3" fontId="44" fillId="55" borderId="17">
      <alignment horizontal="right" vertical="center" indent="1"/>
    </xf>
    <xf numFmtId="3" fontId="44" fillId="65" borderId="17">
      <alignment horizontal="right" vertical="center" indent="1"/>
    </xf>
    <xf numFmtId="0" fontId="18" fillId="55" borderId="0"/>
    <xf numFmtId="0" fontId="18" fillId="55" borderId="0">
      <alignment vertical="center"/>
    </xf>
    <xf numFmtId="0" fontId="18" fillId="57" borderId="0">
      <alignment vertical="center"/>
    </xf>
    <xf numFmtId="0" fontId="18" fillId="57" borderId="0">
      <alignment vertical="center"/>
    </xf>
    <xf numFmtId="0" fontId="48" fillId="55" borderId="14">
      <alignment horizontal="left" vertical="center" indent="1"/>
    </xf>
    <xf numFmtId="0" fontId="48" fillId="55" borderId="20">
      <alignment horizontal="left" vertical="center" indent="1"/>
    </xf>
    <xf numFmtId="0" fontId="48" fillId="55" borderId="21">
      <alignment horizontal="left" vertical="center" indent="1"/>
    </xf>
    <xf numFmtId="0" fontId="48" fillId="57" borderId="21">
      <alignment horizontal="left" vertical="center" indent="1"/>
    </xf>
    <xf numFmtId="0" fontId="48" fillId="57" borderId="21">
      <alignment horizontal="left" vertical="center" indent="1"/>
    </xf>
    <xf numFmtId="0" fontId="47" fillId="55" borderId="22">
      <alignment horizontal="left" vertical="center" indent="1"/>
    </xf>
    <xf numFmtId="0" fontId="47" fillId="55" borderId="23">
      <alignment horizontal="left" vertical="center" indent="1"/>
    </xf>
    <xf numFmtId="0" fontId="47" fillId="57" borderId="23">
      <alignment horizontal="left" vertical="center" indent="1"/>
    </xf>
    <xf numFmtId="0" fontId="47" fillId="57" borderId="23">
      <alignment horizontal="left" vertical="center" indent="1"/>
    </xf>
    <xf numFmtId="0" fontId="48" fillId="55" borderId="14">
      <alignment horizontal="left" indent="1"/>
    </xf>
    <xf numFmtId="0" fontId="48" fillId="55" borderId="17">
      <alignment horizontal="left" vertical="center" indent="1"/>
    </xf>
    <xf numFmtId="0" fontId="48" fillId="66" borderId="17">
      <alignment horizontal="left" vertical="center" indent="1"/>
    </xf>
    <xf numFmtId="0" fontId="48" fillId="66" borderId="17">
      <alignment horizontal="left" vertical="center" indent="1"/>
    </xf>
    <xf numFmtId="0" fontId="45" fillId="55" borderId="14">
      <alignment horizontal="right" vertical="center" indent="1"/>
    </xf>
    <xf numFmtId="3" fontId="46" fillId="55" borderId="17">
      <alignment horizontal="right" vertical="center" indent="1"/>
    </xf>
    <xf numFmtId="3" fontId="46" fillId="65" borderId="17">
      <alignment horizontal="right" vertical="center" indent="1"/>
    </xf>
    <xf numFmtId="0" fontId="48" fillId="55" borderId="19">
      <alignment vertical="center"/>
    </xf>
    <xf numFmtId="0" fontId="48" fillId="57" borderId="19">
      <alignment vertical="center"/>
    </xf>
    <xf numFmtId="0" fontId="48" fillId="57" borderId="19">
      <alignment vertical="center"/>
    </xf>
    <xf numFmtId="0" fontId="49" fillId="67" borderId="14">
      <alignment horizontal="left" vertical="center" indent="1"/>
    </xf>
    <xf numFmtId="0" fontId="50" fillId="68" borderId="17">
      <alignment horizontal="left" vertical="center" indent="1"/>
    </xf>
    <xf numFmtId="0" fontId="50" fillId="69" borderId="17">
      <alignment horizontal="left" vertical="center" indent="1"/>
    </xf>
    <xf numFmtId="0" fontId="49" fillId="70" borderId="14">
      <alignment horizontal="left" vertical="center" indent="1"/>
    </xf>
    <xf numFmtId="0" fontId="50" fillId="68" borderId="17">
      <alignment horizontal="left" vertical="center" indent="1"/>
    </xf>
    <xf numFmtId="0" fontId="50" fillId="71" borderId="17">
      <alignment horizontal="left" vertical="center" indent="1"/>
    </xf>
    <xf numFmtId="0" fontId="51" fillId="55" borderId="14">
      <alignment horizontal="left" vertical="center"/>
    </xf>
    <xf numFmtId="0" fontId="44" fillId="55" borderId="17">
      <alignment horizontal="left" vertical="center" indent="1"/>
    </xf>
    <xf numFmtId="0" fontId="44" fillId="57" borderId="17">
      <alignment horizontal="left" vertical="center" indent="1"/>
    </xf>
    <xf numFmtId="0" fontId="52" fillId="55" borderId="17">
      <alignment horizontal="left" vertical="center" wrapText="1" indent="1"/>
    </xf>
    <xf numFmtId="0" fontId="52" fillId="57" borderId="17">
      <alignment horizontal="left" vertical="center" wrapText="1" indent="1"/>
    </xf>
    <xf numFmtId="0" fontId="53" fillId="55" borderId="18"/>
    <xf numFmtId="0" fontId="48" fillId="55" borderId="19">
      <alignment vertical="center"/>
    </xf>
    <xf numFmtId="0" fontId="48" fillId="57" borderId="19">
      <alignment vertical="center"/>
    </xf>
    <xf numFmtId="0" fontId="48" fillId="57" borderId="19">
      <alignment vertical="center"/>
    </xf>
    <xf numFmtId="0" fontId="43" fillId="72" borderId="14">
      <alignment horizontal="left" vertical="center" indent="1"/>
    </xf>
    <xf numFmtId="0" fontId="43" fillId="73" borderId="17">
      <alignment horizontal="left" vertical="center" indent="1"/>
    </xf>
    <xf numFmtId="0" fontId="43" fillId="74" borderId="17">
      <alignment horizontal="left" vertical="center" indent="1"/>
    </xf>
    <xf numFmtId="0" fontId="43" fillId="74" borderId="17">
      <alignment horizontal="left" vertical="center" indent="1"/>
    </xf>
    <xf numFmtId="0" fontId="54" fillId="58" borderId="0">
      <alignment horizontal="center"/>
    </xf>
    <xf numFmtId="0" fontId="55" fillId="58" borderId="0">
      <alignment horizontal="center" vertical="center"/>
    </xf>
    <xf numFmtId="0" fontId="24" fillId="47"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50" borderId="0" applyNumberFormat="0" applyBorder="0" applyAlignment="0" applyProtection="0"/>
    <xf numFmtId="0" fontId="18" fillId="75" borderId="0">
      <alignment horizontal="center" wrapText="1"/>
    </xf>
    <xf numFmtId="0" fontId="56" fillId="58" borderId="0">
      <alignment horizontal="center"/>
    </xf>
    <xf numFmtId="0" fontId="57" fillId="76" borderId="0" applyNumberFormat="0">
      <alignment horizontal="center" vertical="top" wrapText="1"/>
    </xf>
    <xf numFmtId="0" fontId="57" fillId="76" borderId="0" applyNumberFormat="0">
      <alignment horizontal="left" vertical="top" wrapText="1"/>
    </xf>
    <xf numFmtId="0" fontId="57" fillId="76" borderId="0" applyNumberFormat="0">
      <alignment horizontal="centerContinuous" vertical="top"/>
    </xf>
    <xf numFmtId="0" fontId="58" fillId="76" borderId="0" applyNumberFormat="0">
      <alignment horizontal="center" vertical="top" wrapText="1"/>
    </xf>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0" fontId="18" fillId="0" borderId="0" applyFont="0" applyFill="0" applyBorder="0" applyAlignment="0" applyProtection="0"/>
    <xf numFmtId="169"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169" fontId="1" fillId="0" borderId="0" applyFont="0" applyFill="0" applyBorder="0" applyAlignment="0" applyProtection="0"/>
    <xf numFmtId="40" fontId="59" fillId="0" borderId="0" applyFont="0" applyFill="0" applyBorder="0" applyAlignment="0" applyProtection="0"/>
    <xf numFmtId="169" fontId="1" fillId="0" borderId="0" applyFont="0" applyFill="0" applyBorder="0" applyAlignment="0" applyProtection="0"/>
    <xf numFmtId="43" fontId="1" fillId="0" borderId="0" applyFont="0" applyFill="0" applyBorder="0" applyAlignment="0" applyProtection="0"/>
    <xf numFmtId="169" fontId="1" fillId="0" borderId="0" applyFont="0" applyFill="0" applyBorder="0" applyAlignment="0" applyProtection="0"/>
    <xf numFmtId="43" fontId="1" fillId="0" borderId="0" applyFont="0" applyFill="0" applyBorder="0" applyAlignment="0" applyProtection="0"/>
    <xf numFmtId="169" fontId="18" fillId="0" borderId="0" applyFont="0" applyFill="0" applyBorder="0" applyAlignment="0" applyProtection="0"/>
    <xf numFmtId="40" fontId="59" fillId="0" borderId="0" applyFont="0" applyFill="0" applyBorder="0" applyAlignment="0" applyProtection="0"/>
    <xf numFmtId="43" fontId="1"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43" fontId="1" fillId="0" borderId="0" applyFont="0" applyFill="0" applyBorder="0" applyAlignment="0" applyProtection="0"/>
    <xf numFmtId="169" fontId="20" fillId="0" borderId="0" applyFont="0" applyFill="0" applyBorder="0" applyAlignment="0" applyProtection="0"/>
    <xf numFmtId="169" fontId="22" fillId="0" borderId="0" applyFont="0" applyFill="0" applyBorder="0" applyAlignment="0" applyProtection="0"/>
    <xf numFmtId="169" fontId="60" fillId="0" borderId="0" applyFont="0" applyFill="0" applyBorder="0" applyAlignment="0" applyProtection="0"/>
    <xf numFmtId="43" fontId="18" fillId="0" borderId="0" applyFont="0" applyFill="0" applyBorder="0" applyAlignment="0" applyProtection="0"/>
    <xf numFmtId="169" fontId="60"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169" fontId="22"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69" fontId="60" fillId="0" borderId="0" applyFont="0" applyFill="0" applyBorder="0" applyAlignment="0" applyProtection="0"/>
    <xf numFmtId="169" fontId="60" fillId="0" borderId="0" applyFont="0" applyFill="0" applyBorder="0" applyAlignment="0" applyProtection="0"/>
    <xf numFmtId="169" fontId="60" fillId="0" borderId="0" applyFont="0" applyFill="0" applyBorder="0" applyAlignment="0" applyProtection="0"/>
    <xf numFmtId="169" fontId="60" fillId="0" borderId="0" applyFont="0" applyFill="0" applyBorder="0" applyAlignment="0" applyProtection="0"/>
    <xf numFmtId="169" fontId="21" fillId="0" borderId="0" applyFont="0" applyFill="0" applyBorder="0" applyAlignment="0" applyProtection="0"/>
    <xf numFmtId="169" fontId="60" fillId="0" borderId="0" applyFont="0" applyFill="0" applyBorder="0" applyAlignment="0" applyProtection="0"/>
    <xf numFmtId="169" fontId="60" fillId="0" borderId="0" applyFont="0" applyFill="0" applyBorder="0" applyAlignment="0" applyProtection="0"/>
    <xf numFmtId="169" fontId="21" fillId="0" borderId="0" applyFont="0" applyFill="0" applyBorder="0" applyAlignment="0" applyProtection="0"/>
    <xf numFmtId="169" fontId="60" fillId="0" borderId="0" applyFont="0" applyFill="0" applyBorder="0" applyAlignment="0" applyProtection="0"/>
    <xf numFmtId="169" fontId="60" fillId="0" borderId="0" applyFont="0" applyFill="0" applyBorder="0" applyAlignment="0" applyProtection="0"/>
    <xf numFmtId="169" fontId="21" fillId="0" borderId="0" applyFont="0" applyFill="0" applyBorder="0" applyAlignment="0" applyProtection="0"/>
    <xf numFmtId="169" fontId="60" fillId="0" borderId="0" applyFont="0" applyFill="0" applyBorder="0" applyAlignment="0" applyProtection="0"/>
    <xf numFmtId="169" fontId="60" fillId="0" borderId="0" applyFont="0" applyFill="0" applyBorder="0" applyAlignment="0" applyProtection="0"/>
    <xf numFmtId="169" fontId="2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3" fontId="61" fillId="0" borderId="0">
      <alignment horizontal="right"/>
    </xf>
    <xf numFmtId="170" fontId="61" fillId="0" borderId="0">
      <alignment horizontal="right" vertical="top"/>
    </xf>
    <xf numFmtId="171" fontId="61" fillId="0" borderId="0">
      <alignment horizontal="right" vertical="top"/>
    </xf>
    <xf numFmtId="3" fontId="61" fillId="0" borderId="0">
      <alignment horizontal="right"/>
    </xf>
    <xf numFmtId="170" fontId="61" fillId="0" borderId="0">
      <alignment horizontal="right" vertical="top"/>
    </xf>
    <xf numFmtId="172" fontId="62" fillId="0" borderId="0">
      <protection locked="0"/>
    </xf>
    <xf numFmtId="172" fontId="62" fillId="0" borderId="0">
      <protection locked="0"/>
    </xf>
    <xf numFmtId="0" fontId="63" fillId="54" borderId="16" applyNumberFormat="0" applyAlignment="0" applyProtection="0"/>
    <xf numFmtId="173" fontId="58" fillId="0" borderId="0" applyFont="0" applyFill="0" applyBorder="0" applyAlignment="0" applyProtection="0">
      <alignment vertical="center"/>
    </xf>
    <xf numFmtId="174" fontId="18" fillId="0" borderId="0" applyFont="0" applyFill="0" applyBorder="0" applyAlignment="0" applyProtection="0"/>
    <xf numFmtId="174" fontId="18" fillId="0" borderId="0" applyFont="0" applyFill="0" applyBorder="0" applyAlignment="0" applyProtection="0"/>
    <xf numFmtId="175" fontId="58" fillId="0" borderId="0" applyFont="0" applyFill="0" applyBorder="0" applyAlignment="0" applyProtection="0">
      <alignment vertical="center"/>
    </xf>
    <xf numFmtId="176" fontId="58" fillId="0" borderId="0" applyFont="0" applyFill="0" applyBorder="0" applyAlignment="0" applyProtection="0">
      <alignment vertical="center"/>
    </xf>
    <xf numFmtId="177" fontId="58" fillId="0" borderId="0" applyFont="0" applyFill="0" applyBorder="0" applyAlignment="0" applyProtection="0">
      <alignment vertical="center"/>
    </xf>
    <xf numFmtId="178" fontId="58" fillId="0" borderId="0" applyFont="0" applyFill="0" applyBorder="0" applyAlignment="0" applyProtection="0">
      <alignment vertical="center"/>
    </xf>
    <xf numFmtId="179" fontId="58" fillId="0" borderId="0" applyFont="0" applyFill="0" applyBorder="0" applyAlignment="0" applyProtection="0">
      <alignment vertical="center"/>
    </xf>
    <xf numFmtId="180" fontId="58" fillId="0" borderId="0" applyFont="0" applyFill="0" applyBorder="0" applyAlignment="0" applyProtection="0">
      <alignment vertical="center"/>
    </xf>
    <xf numFmtId="181" fontId="58" fillId="0" borderId="0" applyFont="0" applyFill="0" applyBorder="0" applyAlignment="0" applyProtection="0">
      <alignment vertical="center"/>
    </xf>
    <xf numFmtId="182" fontId="58" fillId="0" borderId="0" applyFont="0" applyFill="0" applyBorder="0" applyAlignment="0" applyProtection="0">
      <alignment vertical="center"/>
    </xf>
    <xf numFmtId="183" fontId="58" fillId="0" borderId="0" applyFont="0" applyFill="0" applyBorder="0" applyAlignment="0" applyProtection="0">
      <alignment vertical="center"/>
    </xf>
    <xf numFmtId="184" fontId="58" fillId="0" borderId="0" applyFont="0" applyFill="0" applyBorder="0" applyAlignment="0" applyProtection="0">
      <alignment vertical="center"/>
    </xf>
    <xf numFmtId="185" fontId="58" fillId="0" borderId="0" applyFont="0" applyFill="0" applyBorder="0" applyAlignment="0" applyProtection="0">
      <alignment vertical="center"/>
    </xf>
    <xf numFmtId="186" fontId="58" fillId="0" borderId="0" applyFont="0" applyFill="0" applyBorder="0" applyAlignment="0" applyProtection="0">
      <alignment vertical="center"/>
    </xf>
    <xf numFmtId="187" fontId="62" fillId="0" borderId="0">
      <protection locked="0"/>
    </xf>
    <xf numFmtId="187" fontId="62" fillId="0" borderId="0">
      <protection locked="0"/>
    </xf>
    <xf numFmtId="0" fontId="64" fillId="55" borderId="12" applyBorder="0">
      <protection locked="0"/>
    </xf>
    <xf numFmtId="0" fontId="62" fillId="0" borderId="0">
      <protection locked="0"/>
    </xf>
    <xf numFmtId="188" fontId="58" fillId="0" borderId="0" applyFont="0" applyFill="0" applyBorder="0" applyAlignment="0" applyProtection="0">
      <alignment vertical="center"/>
    </xf>
    <xf numFmtId="189" fontId="58" fillId="0" borderId="0" applyFont="0" applyFill="0" applyBorder="0" applyAlignment="0" applyProtection="0">
      <alignment vertical="center"/>
    </xf>
    <xf numFmtId="0" fontId="62" fillId="0" borderId="0">
      <protection locked="0"/>
    </xf>
    <xf numFmtId="190" fontId="18" fillId="0" borderId="0" applyFont="0" applyFill="0" applyBorder="0" applyAlignment="0" applyProtection="0"/>
    <xf numFmtId="191" fontId="18" fillId="0" borderId="0" applyFont="0" applyFill="0" applyBorder="0" applyAlignment="0" applyProtection="0"/>
    <xf numFmtId="164" fontId="27" fillId="0" borderId="0" applyBorder="0"/>
    <xf numFmtId="164" fontId="27" fillId="0" borderId="24"/>
    <xf numFmtId="0" fontId="65" fillId="55" borderId="12">
      <protection locked="0"/>
    </xf>
    <xf numFmtId="0" fontId="18" fillId="55" borderId="14"/>
    <xf numFmtId="0" fontId="18" fillId="58" borderId="0"/>
    <xf numFmtId="192" fontId="18" fillId="0" borderId="0" applyFon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15"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193" fontId="69" fillId="0" borderId="0" applyFont="0" applyFill="0" applyBorder="0" applyAlignment="0" applyProtection="0"/>
    <xf numFmtId="194" fontId="69" fillId="0" borderId="0" applyFont="0" applyFill="0" applyBorder="0" applyAlignment="0" applyProtection="0"/>
    <xf numFmtId="195" fontId="62" fillId="0" borderId="0">
      <protection locked="0"/>
    </xf>
    <xf numFmtId="195" fontId="62" fillId="0" borderId="0">
      <protection locked="0"/>
    </xf>
    <xf numFmtId="0" fontId="70" fillId="0" borderId="0" applyNumberFormat="0" applyFill="0" applyBorder="0" applyAlignment="0" applyProtection="0"/>
    <xf numFmtId="0" fontId="71" fillId="0" borderId="0" applyNumberFormat="0" applyFill="0" applyBorder="0" applyAlignment="0" applyProtection="0"/>
    <xf numFmtId="0" fontId="72" fillId="58" borderId="14">
      <alignment horizontal="left"/>
    </xf>
    <xf numFmtId="0" fontId="19" fillId="58" borderId="0">
      <alignment horizontal="left"/>
    </xf>
    <xf numFmtId="0" fontId="73" fillId="0" borderId="15" applyNumberFormat="0" applyFill="0" applyAlignment="0" applyProtection="0"/>
    <xf numFmtId="0" fontId="74" fillId="35" borderId="0" applyNumberFormat="0" applyBorder="0" applyAlignment="0" applyProtection="0"/>
    <xf numFmtId="0" fontId="75"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7" fillId="2" borderId="0" applyNumberFormat="0" applyBorder="0" applyAlignment="0" applyProtection="0"/>
    <xf numFmtId="0" fontId="75" fillId="35" borderId="0" applyNumberFormat="0" applyBorder="0" applyAlignment="0" applyProtection="0"/>
    <xf numFmtId="0" fontId="76" fillId="35" borderId="0" applyNumberFormat="0" applyBorder="0" applyAlignment="0" applyProtection="0"/>
    <xf numFmtId="0" fontId="6" fillId="2"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33" fillId="77" borderId="0">
      <alignment horizontal="right" vertical="top" wrapText="1"/>
    </xf>
    <xf numFmtId="0" fontId="78" fillId="76" borderId="0" applyNumberFormat="0">
      <alignment vertical="center"/>
    </xf>
    <xf numFmtId="0" fontId="79" fillId="0" borderId="0"/>
    <xf numFmtId="0" fontId="79" fillId="0" borderId="0">
      <alignment horizontal="left" indent="1"/>
    </xf>
    <xf numFmtId="0" fontId="18" fillId="0" borderId="0">
      <alignment horizontal="left" indent="2"/>
    </xf>
    <xf numFmtId="0" fontId="18" fillId="0" borderId="0">
      <alignment horizontal="left" indent="3"/>
    </xf>
    <xf numFmtId="0" fontId="18" fillId="0" borderId="0">
      <alignment horizontal="left" indent="4"/>
    </xf>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1" fillId="0" borderId="1"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3" fillId="0" borderId="1"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3" fillId="0" borderId="2"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4" fillId="0" borderId="2"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4" fillId="0" borderId="27" applyNumberFormat="0" applyFill="0" applyAlignment="0" applyProtection="0"/>
    <xf numFmtId="0" fontId="84" fillId="0" borderId="27" applyNumberFormat="0" applyFill="0" applyAlignment="0" applyProtection="0"/>
    <xf numFmtId="0" fontId="84" fillId="0" borderId="27" applyNumberFormat="0" applyFill="0" applyAlignment="0" applyProtection="0"/>
    <xf numFmtId="0" fontId="85" fillId="0" borderId="3" applyNumberFormat="0" applyFill="0" applyAlignment="0" applyProtection="0"/>
    <xf numFmtId="0" fontId="84" fillId="0" borderId="27" applyNumberFormat="0" applyFill="0" applyAlignment="0" applyProtection="0"/>
    <xf numFmtId="0" fontId="84" fillId="0" borderId="27" applyNumberFormat="0" applyFill="0" applyAlignment="0" applyProtection="0"/>
    <xf numFmtId="0" fontId="84" fillId="0" borderId="27" applyNumberFormat="0" applyFill="0" applyAlignment="0" applyProtection="0"/>
    <xf numFmtId="0" fontId="5" fillId="0" borderId="3" applyNumberFormat="0" applyFill="0" applyAlignment="0" applyProtection="0"/>
    <xf numFmtId="0" fontId="84" fillId="0" borderId="27" applyNumberFormat="0" applyFill="0" applyAlignment="0" applyProtection="0"/>
    <xf numFmtId="0" fontId="84" fillId="0" borderId="27" applyNumberFormat="0" applyFill="0" applyAlignment="0" applyProtection="0"/>
    <xf numFmtId="0" fontId="84" fillId="0" borderId="27" applyNumberFormat="0" applyFill="0" applyAlignment="0" applyProtection="0"/>
    <xf numFmtId="0" fontId="84" fillId="0" borderId="27" applyNumberFormat="0" applyFill="0" applyAlignment="0" applyProtection="0"/>
    <xf numFmtId="0" fontId="84" fillId="0" borderId="27" applyNumberFormat="0" applyFill="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5"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5"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58" fillId="78" borderId="0" applyNumberFormat="0" applyFont="0" applyBorder="0" applyAlignment="0" applyProtection="0">
      <alignment vertical="center"/>
    </xf>
    <xf numFmtId="0" fontId="86" fillId="0" borderId="0" applyNumberFormat="0" applyFill="0" applyBorder="0" applyAlignment="0" applyProtection="0">
      <alignment vertical="top"/>
      <protection locked="0"/>
    </xf>
    <xf numFmtId="0" fontId="71" fillId="0" borderId="0" applyNumberFormat="0" applyFill="0" applyBorder="0" applyAlignment="0" applyProtection="0"/>
    <xf numFmtId="0" fontId="86" fillId="0" borderId="0" applyNumberFormat="0" applyFill="0" applyBorder="0" applyAlignment="0" applyProtection="0">
      <alignment vertical="top"/>
      <protection locked="0"/>
    </xf>
    <xf numFmtId="0" fontId="87"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2"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87"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5" fillId="0" borderId="0"/>
    <xf numFmtId="0" fontId="96" fillId="38" borderId="11" applyNumberFormat="0" applyAlignment="0" applyProtection="0"/>
    <xf numFmtId="0" fontId="97" fillId="38" borderId="11" applyNumberFormat="0" applyAlignment="0" applyProtection="0"/>
    <xf numFmtId="0" fontId="97" fillId="38" borderId="11" applyNumberFormat="0" applyAlignment="0" applyProtection="0"/>
    <xf numFmtId="0" fontId="98" fillId="5" borderId="4" applyNumberFormat="0" applyAlignment="0" applyProtection="0"/>
    <xf numFmtId="0" fontId="96" fillId="38" borderId="11" applyNumberFormat="0" applyAlignment="0" applyProtection="0"/>
    <xf numFmtId="0" fontId="97" fillId="38" borderId="11" applyNumberFormat="0" applyAlignment="0" applyProtection="0"/>
    <xf numFmtId="0" fontId="97" fillId="38" borderId="11" applyNumberFormat="0" applyAlignment="0" applyProtection="0"/>
    <xf numFmtId="0" fontId="9" fillId="5" borderId="4" applyNumberFormat="0" applyAlignment="0" applyProtection="0"/>
    <xf numFmtId="0" fontId="97" fillId="38" borderId="11" applyNumberFormat="0" applyAlignment="0" applyProtection="0"/>
    <xf numFmtId="0" fontId="97" fillId="38" borderId="11" applyNumberFormat="0" applyAlignment="0" applyProtection="0"/>
    <xf numFmtId="0" fontId="97" fillId="38" borderId="11" applyNumberFormat="0" applyAlignment="0" applyProtection="0"/>
    <xf numFmtId="0" fontId="97" fillId="38" borderId="11" applyNumberFormat="0" applyAlignment="0" applyProtection="0"/>
    <xf numFmtId="0" fontId="97" fillId="38" borderId="11" applyNumberFormat="0" applyAlignment="0" applyProtection="0"/>
    <xf numFmtId="0" fontId="58" fillId="0" borderId="28" applyNumberFormat="0" applyAlignment="0">
      <alignment vertical="center"/>
    </xf>
    <xf numFmtId="0" fontId="58" fillId="0" borderId="29" applyNumberFormat="0" applyAlignment="0">
      <alignment vertical="center"/>
      <protection locked="0"/>
    </xf>
    <xf numFmtId="196" fontId="58" fillId="79" borderId="29" applyNumberFormat="0" applyAlignment="0">
      <alignment vertical="center"/>
      <protection locked="0"/>
    </xf>
    <xf numFmtId="0" fontId="58" fillId="72" borderId="0" applyNumberFormat="0" applyAlignment="0">
      <alignment vertical="center"/>
    </xf>
    <xf numFmtId="0" fontId="58" fillId="80" borderId="0" applyNumberFormat="0" applyAlignment="0">
      <alignment vertical="center"/>
    </xf>
    <xf numFmtId="0" fontId="58" fillId="0" borderId="30" applyNumberFormat="0" applyAlignment="0">
      <alignment vertical="center"/>
      <protection locked="0"/>
    </xf>
    <xf numFmtId="0" fontId="99" fillId="38" borderId="11" applyNumberFormat="0" applyAlignment="0" applyProtection="0"/>
    <xf numFmtId="0" fontId="79" fillId="75" borderId="0">
      <alignment horizontal="center"/>
    </xf>
    <xf numFmtId="0" fontId="18" fillId="58" borderId="14">
      <alignment horizontal="centerContinuous" wrapText="1"/>
    </xf>
    <xf numFmtId="0" fontId="100" fillId="81" borderId="0">
      <alignment horizontal="center" wrapText="1"/>
    </xf>
    <xf numFmtId="197" fontId="53" fillId="0" borderId="0" applyFont="0" applyFill="0" applyBorder="0" applyAlignment="0" applyProtection="0"/>
    <xf numFmtId="0" fontId="101" fillId="0" borderId="25" applyNumberFormat="0" applyFill="0" applyAlignment="0" applyProtection="0"/>
    <xf numFmtId="0" fontId="102" fillId="0" borderId="26" applyNumberFormat="0" applyFill="0" applyAlignment="0" applyProtection="0"/>
    <xf numFmtId="0" fontId="103" fillId="0" borderId="27" applyNumberFormat="0" applyFill="0" applyAlignment="0" applyProtection="0"/>
    <xf numFmtId="0" fontId="103" fillId="0" borderId="0" applyNumberFormat="0" applyFill="0" applyBorder="0" applyAlignment="0" applyProtection="0"/>
    <xf numFmtId="0" fontId="32" fillId="58" borderId="10">
      <alignment wrapText="1"/>
    </xf>
    <xf numFmtId="0" fontId="32" fillId="58" borderId="31"/>
    <xf numFmtId="0" fontId="32" fillId="58" borderId="32"/>
    <xf numFmtId="0" fontId="32" fillId="58" borderId="33">
      <alignment horizontal="center" wrapText="1"/>
    </xf>
    <xf numFmtId="0" fontId="104" fillId="0" borderId="15" applyNumberFormat="0" applyFill="0" applyAlignment="0" applyProtection="0"/>
    <xf numFmtId="0" fontId="38" fillId="0" borderId="15" applyNumberFormat="0" applyFill="0" applyAlignment="0" applyProtection="0"/>
    <xf numFmtId="0" fontId="38" fillId="0" borderId="15" applyNumberFormat="0" applyFill="0" applyAlignment="0" applyProtection="0"/>
    <xf numFmtId="0" fontId="105" fillId="0" borderId="6" applyNumberFormat="0" applyFill="0" applyAlignment="0" applyProtection="0"/>
    <xf numFmtId="0" fontId="104" fillId="0" borderId="15" applyNumberFormat="0" applyFill="0" applyAlignment="0" applyProtection="0"/>
    <xf numFmtId="0" fontId="38" fillId="0" borderId="15" applyNumberFormat="0" applyFill="0" applyAlignment="0" applyProtection="0"/>
    <xf numFmtId="0" fontId="38" fillId="0" borderId="15" applyNumberFormat="0" applyFill="0" applyAlignment="0" applyProtection="0"/>
    <xf numFmtId="0" fontId="12" fillId="0" borderId="6" applyNumberFormat="0" applyFill="0" applyAlignment="0" applyProtection="0"/>
    <xf numFmtId="0" fontId="38" fillId="0" borderId="15" applyNumberFormat="0" applyFill="0" applyAlignment="0" applyProtection="0"/>
    <xf numFmtId="0" fontId="38" fillId="0" borderId="15" applyNumberFormat="0" applyFill="0" applyAlignment="0" applyProtection="0"/>
    <xf numFmtId="0" fontId="38" fillId="0" borderId="15" applyNumberFormat="0" applyFill="0" applyAlignment="0" applyProtection="0"/>
    <xf numFmtId="0" fontId="38" fillId="0" borderId="15" applyNumberFormat="0" applyFill="0" applyAlignment="0" applyProtection="0"/>
    <xf numFmtId="0" fontId="38" fillId="0" borderId="15" applyNumberFormat="0" applyFill="0" applyAlignment="0" applyProtection="0"/>
    <xf numFmtId="0" fontId="18" fillId="0" borderId="0" applyFont="0" applyFill="0" applyBorder="0" applyAlignment="0" applyProtection="0"/>
    <xf numFmtId="169" fontId="18" fillId="0" borderId="0" applyFont="0" applyFill="0" applyBorder="0" applyAlignment="0" applyProtection="0"/>
    <xf numFmtId="41" fontId="18" fillId="0" borderId="0" applyFont="0" applyFill="0" applyBorder="0" applyAlignment="0" applyProtection="0"/>
    <xf numFmtId="43" fontId="18" fillId="0" borderId="0" applyFont="0" applyFill="0" applyBorder="0" applyAlignment="0" applyProtection="0"/>
    <xf numFmtId="198" fontId="18" fillId="0" borderId="0" applyFont="0" applyFill="0" applyBorder="0" applyAlignment="0" applyProtection="0"/>
    <xf numFmtId="199" fontId="18" fillId="0" borderId="0" applyFont="0" applyFill="0" applyBorder="0" applyAlignment="0" applyProtection="0"/>
    <xf numFmtId="0" fontId="106" fillId="0" borderId="0" applyNumberFormat="0" applyAlignment="0">
      <alignment vertical="center"/>
    </xf>
    <xf numFmtId="0" fontId="107" fillId="82" borderId="0" applyNumberFormat="0" applyBorder="0" applyAlignment="0" applyProtection="0"/>
    <xf numFmtId="0" fontId="108" fillId="82" borderId="0" applyNumberFormat="0" applyBorder="0" applyAlignment="0" applyProtection="0"/>
    <xf numFmtId="0" fontId="109" fillId="82" borderId="0" applyNumberFormat="0" applyBorder="0" applyAlignment="0" applyProtection="0"/>
    <xf numFmtId="0" fontId="109" fillId="82" borderId="0" applyNumberFormat="0" applyBorder="0" applyAlignment="0" applyProtection="0"/>
    <xf numFmtId="0" fontId="110" fillId="4" borderId="0" applyNumberFormat="0" applyBorder="0" applyAlignment="0" applyProtection="0"/>
    <xf numFmtId="0" fontId="108" fillId="82" borderId="0" applyNumberFormat="0" applyBorder="0" applyAlignment="0" applyProtection="0"/>
    <xf numFmtId="0" fontId="109" fillId="82" borderId="0" applyNumberFormat="0" applyBorder="0" applyAlignment="0" applyProtection="0"/>
    <xf numFmtId="0" fontId="8" fillId="4" borderId="0" applyNumberFormat="0" applyBorder="0" applyAlignment="0" applyProtection="0"/>
    <xf numFmtId="0" fontId="109" fillId="82" borderId="0" applyNumberFormat="0" applyBorder="0" applyAlignment="0" applyProtection="0"/>
    <xf numFmtId="0" fontId="109" fillId="82" borderId="0" applyNumberFormat="0" applyBorder="0" applyAlignment="0" applyProtection="0"/>
    <xf numFmtId="0" fontId="109" fillId="82" borderId="0" applyNumberFormat="0" applyBorder="0" applyAlignment="0" applyProtection="0"/>
    <xf numFmtId="0" fontId="109" fillId="82" borderId="0" applyNumberFormat="0" applyBorder="0" applyAlignment="0" applyProtection="0"/>
    <xf numFmtId="0" fontId="109" fillId="82" borderId="0" applyNumberFormat="0" applyBorder="0" applyAlignment="0" applyProtection="0"/>
    <xf numFmtId="0" fontId="109" fillId="82" borderId="0" applyNumberFormat="0" applyBorder="0" applyAlignment="0" applyProtection="0"/>
    <xf numFmtId="0" fontId="1" fillId="0" borderId="0"/>
    <xf numFmtId="0" fontId="21" fillId="0" borderId="0"/>
    <xf numFmtId="0" fontId="60" fillId="0" borderId="0"/>
    <xf numFmtId="0" fontId="60" fillId="0" borderId="0"/>
    <xf numFmtId="0" fontId="60" fillId="0" borderId="0"/>
    <xf numFmtId="0" fontId="60" fillId="0" borderId="0"/>
    <xf numFmtId="0" fontId="1" fillId="0" borderId="0"/>
    <xf numFmtId="0" fontId="60" fillId="0" borderId="0"/>
    <xf numFmtId="0" fontId="60" fillId="0" borderId="0"/>
    <xf numFmtId="0" fontId="1" fillId="0" borderId="0"/>
    <xf numFmtId="0" fontId="60" fillId="0" borderId="0"/>
    <xf numFmtId="0" fontId="60" fillId="0" borderId="0"/>
    <xf numFmtId="0" fontId="1" fillId="0" borderId="0"/>
    <xf numFmtId="0" fontId="18" fillId="0" borderId="0"/>
    <xf numFmtId="0" fontId="60" fillId="0" borderId="0"/>
    <xf numFmtId="0" fontId="60" fillId="0" borderId="0"/>
    <xf numFmtId="0" fontId="21" fillId="0" borderId="0"/>
    <xf numFmtId="0" fontId="60" fillId="0" borderId="0"/>
    <xf numFmtId="0" fontId="60" fillId="0" borderId="0"/>
    <xf numFmtId="0" fontId="21" fillId="0" borderId="0"/>
    <xf numFmtId="0" fontId="21" fillId="0" borderId="0"/>
    <xf numFmtId="0" fontId="60" fillId="0" borderId="0"/>
    <xf numFmtId="0" fontId="60" fillId="0" borderId="0"/>
    <xf numFmtId="0" fontId="60" fillId="0" borderId="0"/>
    <xf numFmtId="0" fontId="60" fillId="0" borderId="0"/>
    <xf numFmtId="0" fontId="21" fillId="0" borderId="0"/>
    <xf numFmtId="0" fontId="21" fillId="0" borderId="0"/>
    <xf numFmtId="0" fontId="60" fillId="0" borderId="0"/>
    <xf numFmtId="0" fontId="60" fillId="0" borderId="0"/>
    <xf numFmtId="0" fontId="60" fillId="0" borderId="0"/>
    <xf numFmtId="0" fontId="60" fillId="0" borderId="0"/>
    <xf numFmtId="0" fontId="21" fillId="0" borderId="0"/>
    <xf numFmtId="0" fontId="21" fillId="0" borderId="0"/>
    <xf numFmtId="0" fontId="60" fillId="0" borderId="0"/>
    <xf numFmtId="0" fontId="60" fillId="0" borderId="0"/>
    <xf numFmtId="0" fontId="60" fillId="0" borderId="0"/>
    <xf numFmtId="0" fontId="60" fillId="0" borderId="0"/>
    <xf numFmtId="0" fontId="21" fillId="0" borderId="0"/>
    <xf numFmtId="0" fontId="60" fillId="0" borderId="0"/>
    <xf numFmtId="0" fontId="60" fillId="0" borderId="0"/>
    <xf numFmtId="0" fontId="21" fillId="0" borderId="0"/>
    <xf numFmtId="0" fontId="1" fillId="0" borderId="0"/>
    <xf numFmtId="0" fontId="1" fillId="0" borderId="0"/>
    <xf numFmtId="0" fontId="18" fillId="0" borderId="0"/>
    <xf numFmtId="0" fontId="21" fillId="0" borderId="0"/>
    <xf numFmtId="0" fontId="21" fillId="0" borderId="0"/>
    <xf numFmtId="0" fontId="59" fillId="0" borderId="0"/>
    <xf numFmtId="0" fontId="1" fillId="0" borderId="0"/>
    <xf numFmtId="0" fontId="1" fillId="0" borderId="0"/>
    <xf numFmtId="0" fontId="18" fillId="0" borderId="0"/>
    <xf numFmtId="0" fontId="21" fillId="0" borderId="0"/>
    <xf numFmtId="0" fontId="18" fillId="0" borderId="0"/>
    <xf numFmtId="0" fontId="18" fillId="0" borderId="0"/>
    <xf numFmtId="0" fontId="21"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0" borderId="0"/>
    <xf numFmtId="0" fontId="21" fillId="0" borderId="0"/>
    <xf numFmtId="0" fontId="18" fillId="0" borderId="0"/>
    <xf numFmtId="0" fontId="18" fillId="0" borderId="0"/>
    <xf numFmtId="0" fontId="59" fillId="0" borderId="0"/>
    <xf numFmtId="0" fontId="60" fillId="0" borderId="0"/>
    <xf numFmtId="0" fontId="59" fillId="0" borderId="0"/>
    <xf numFmtId="0" fontId="21" fillId="0" borderId="0"/>
    <xf numFmtId="0" fontId="1" fillId="0" borderId="0"/>
    <xf numFmtId="0" fontId="1" fillId="0" borderId="0"/>
    <xf numFmtId="0" fontId="21" fillId="0" borderId="0"/>
    <xf numFmtId="0" fontId="18" fillId="0" borderId="0"/>
    <xf numFmtId="0" fontId="18" fillId="0" borderId="0"/>
    <xf numFmtId="0" fontId="21" fillId="0" borderId="0"/>
    <xf numFmtId="0" fontId="21" fillId="0" borderId="0"/>
    <xf numFmtId="0" fontId="18" fillId="0" borderId="0"/>
    <xf numFmtId="0" fontId="18" fillId="0" borderId="0"/>
    <xf numFmtId="0" fontId="21" fillId="0" borderId="0"/>
    <xf numFmtId="0" fontId="18" fillId="0" borderId="0"/>
    <xf numFmtId="0" fontId="21" fillId="0" borderId="0"/>
    <xf numFmtId="0" fontId="60" fillId="0" borderId="0"/>
    <xf numFmtId="0" fontId="60"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9" fillId="0" borderId="0"/>
    <xf numFmtId="0" fontId="111"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8" fillId="0" borderId="0"/>
    <xf numFmtId="0" fontId="18" fillId="0" borderId="0"/>
    <xf numFmtId="0" fontId="1" fillId="0" borderId="0"/>
    <xf numFmtId="0" fontId="59" fillId="0" borderId="0"/>
    <xf numFmtId="0" fontId="53" fillId="0" borderId="0"/>
    <xf numFmtId="0" fontId="1" fillId="0" borderId="0"/>
    <xf numFmtId="0" fontId="18" fillId="0" borderId="0"/>
    <xf numFmtId="0" fontId="1" fillId="0" borderId="0"/>
    <xf numFmtId="0" fontId="53"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21" fillId="0" borderId="0"/>
    <xf numFmtId="0" fontId="1" fillId="0" borderId="0"/>
    <xf numFmtId="0" fontId="1" fillId="0" borderId="0"/>
    <xf numFmtId="0" fontId="26" fillId="0" borderId="0"/>
    <xf numFmtId="0" fontId="26" fillId="0" borderId="0"/>
    <xf numFmtId="0" fontId="112" fillId="0" borderId="0"/>
    <xf numFmtId="0" fontId="21" fillId="0" borderId="0"/>
    <xf numFmtId="0" fontId="1" fillId="0" borderId="0"/>
    <xf numFmtId="0" fontId="1" fillId="0" borderId="0"/>
    <xf numFmtId="0" fontId="21" fillId="0" borderId="0"/>
    <xf numFmtId="0" fontId="21" fillId="0" borderId="0"/>
    <xf numFmtId="0" fontId="1" fillId="0" borderId="0"/>
    <xf numFmtId="0" fontId="1" fillId="0" borderId="0"/>
    <xf numFmtId="0" fontId="21" fillId="0" borderId="0"/>
    <xf numFmtId="0" fontId="1" fillId="0" borderId="0"/>
    <xf numFmtId="0" fontId="1" fillId="0" borderId="0"/>
    <xf numFmtId="0" fontId="26" fillId="0" borderId="0"/>
    <xf numFmtId="0" fontId="26" fillId="0" borderId="0"/>
    <xf numFmtId="0" fontId="26"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26" fillId="0" borderId="0"/>
    <xf numFmtId="0" fontId="1" fillId="0" borderId="0"/>
    <xf numFmtId="0" fontId="26" fillId="0" borderId="0"/>
    <xf numFmtId="0" fontId="113" fillId="0" borderId="0"/>
    <xf numFmtId="0" fontId="18" fillId="0" borderId="0"/>
    <xf numFmtId="0" fontId="1" fillId="0" borderId="0"/>
    <xf numFmtId="0" fontId="1" fillId="0" borderId="0"/>
    <xf numFmtId="0" fontId="18" fillId="0" borderId="0"/>
    <xf numFmtId="0" fontId="18" fillId="0" borderId="0"/>
    <xf numFmtId="0" fontId="20" fillId="0" borderId="0"/>
    <xf numFmtId="0" fontId="22" fillId="0" borderId="0"/>
    <xf numFmtId="0" fontId="18" fillId="0" borderId="0"/>
    <xf numFmtId="0" fontId="18" fillId="0" borderId="0"/>
    <xf numFmtId="0" fontId="18" fillId="0" borderId="0"/>
    <xf numFmtId="0" fontId="59" fillId="0" borderId="0"/>
    <xf numFmtId="0" fontId="18" fillId="0" borderId="0"/>
    <xf numFmtId="0" fontId="114" fillId="0" borderId="0"/>
    <xf numFmtId="0" fontId="18" fillId="0" borderId="0"/>
    <xf numFmtId="0" fontId="1" fillId="0" borderId="0"/>
    <xf numFmtId="0" fontId="20" fillId="0" borderId="0"/>
    <xf numFmtId="0" fontId="22" fillId="0" borderId="0"/>
    <xf numFmtId="0" fontId="20" fillId="0" borderId="0"/>
    <xf numFmtId="0" fontId="21" fillId="0" borderId="0"/>
    <xf numFmtId="0" fontId="60" fillId="0" borderId="0"/>
    <xf numFmtId="0" fontId="60" fillId="0" borderId="0"/>
    <xf numFmtId="0" fontId="60" fillId="0" borderId="0"/>
    <xf numFmtId="0" fontId="60" fillId="0" borderId="0"/>
    <xf numFmtId="0" fontId="21" fillId="0" borderId="0"/>
    <xf numFmtId="0" fontId="18" fillId="0" borderId="0"/>
    <xf numFmtId="0" fontId="21" fillId="0" borderId="0"/>
    <xf numFmtId="0" fontId="1" fillId="0" borderId="0"/>
    <xf numFmtId="0" fontId="1" fillId="0" borderId="0"/>
    <xf numFmtId="0" fontId="60" fillId="0" borderId="0"/>
    <xf numFmtId="0" fontId="60" fillId="0" borderId="0"/>
    <xf numFmtId="0" fontId="21" fillId="0" borderId="0"/>
    <xf numFmtId="0" fontId="1" fillId="0" borderId="0"/>
    <xf numFmtId="0" fontId="32" fillId="0" borderId="0"/>
    <xf numFmtId="0" fontId="1" fillId="0" borderId="0"/>
    <xf numFmtId="0" fontId="1" fillId="0" borderId="0"/>
    <xf numFmtId="0" fontId="21" fillId="0" borderId="0"/>
    <xf numFmtId="0" fontId="1" fillId="0" borderId="0"/>
    <xf numFmtId="0" fontId="60" fillId="0" borderId="0"/>
    <xf numFmtId="0" fontId="60" fillId="0" borderId="0"/>
    <xf numFmtId="0" fontId="115" fillId="0" borderId="0"/>
    <xf numFmtId="1" fontId="61" fillId="0" borderId="0">
      <alignment horizontal="right" vertical="top"/>
    </xf>
    <xf numFmtId="0" fontId="19" fillId="0" borderId="0"/>
    <xf numFmtId="0" fontId="69" fillId="0" borderId="0"/>
    <xf numFmtId="0" fontId="116" fillId="0" borderId="0"/>
    <xf numFmtId="0" fontId="69" fillId="0" borderId="0"/>
    <xf numFmtId="0" fontId="21" fillId="83" borderId="34" applyNumberFormat="0" applyFont="0" applyAlignment="0" applyProtection="0"/>
    <xf numFmtId="0" fontId="20" fillId="83" borderId="34" applyNumberFormat="0" applyFont="0" applyAlignment="0" applyProtection="0"/>
    <xf numFmtId="0" fontId="18" fillId="83" borderId="34" applyNumberFormat="0" applyFont="0" applyAlignment="0" applyProtection="0"/>
    <xf numFmtId="0" fontId="18" fillId="83" borderId="34" applyNumberFormat="0" applyFont="0" applyAlignment="0" applyProtection="0"/>
    <xf numFmtId="0" fontId="18" fillId="83" borderId="34" applyNumberFormat="0" applyFont="0" applyAlignment="0" applyProtection="0"/>
    <xf numFmtId="0" fontId="18" fillId="83" borderId="34" applyNumberFormat="0" applyFont="0" applyAlignment="0" applyProtection="0"/>
    <xf numFmtId="0" fontId="22" fillId="8" borderId="8" applyNumberFormat="0" applyFont="0" applyAlignment="0" applyProtection="0"/>
    <xf numFmtId="0" fontId="20" fillId="83" borderId="34" applyNumberFormat="0" applyFont="0" applyAlignment="0" applyProtection="0"/>
    <xf numFmtId="0" fontId="18" fillId="83" borderId="34" applyNumberFormat="0" applyFont="0" applyAlignment="0" applyProtection="0"/>
    <xf numFmtId="0" fontId="21" fillId="83" borderId="34"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8" fillId="83" borderId="34" applyNumberFormat="0" applyFont="0" applyAlignment="0" applyProtection="0"/>
    <xf numFmtId="0" fontId="18" fillId="83" borderId="34" applyNumberFormat="0" applyFont="0" applyAlignment="0" applyProtection="0"/>
    <xf numFmtId="0" fontId="18" fillId="83" borderId="34" applyNumberFormat="0" applyFont="0" applyAlignment="0" applyProtection="0"/>
    <xf numFmtId="0" fontId="18" fillId="83" borderId="34" applyNumberFormat="0" applyFont="0" applyAlignment="0" applyProtection="0"/>
    <xf numFmtId="0" fontId="18" fillId="83" borderId="34" applyNumberFormat="0" applyFont="0" applyAlignment="0" applyProtection="0"/>
    <xf numFmtId="0" fontId="117" fillId="0" borderId="0">
      <alignment horizontal="left"/>
    </xf>
    <xf numFmtId="0" fontId="53" fillId="83" borderId="34" applyNumberFormat="0" applyFont="0" applyAlignment="0" applyProtection="0"/>
    <xf numFmtId="196" fontId="58" fillId="0" borderId="0" applyFont="0" applyFill="0" applyBorder="0" applyAlignment="0" applyProtection="0">
      <alignment vertical="center"/>
    </xf>
    <xf numFmtId="168" fontId="58" fillId="0" borderId="0" applyFont="0" applyFill="0" applyBorder="0" applyAlignment="0" applyProtection="0">
      <alignment vertical="center"/>
    </xf>
    <xf numFmtId="0" fontId="118" fillId="34" borderId="0" applyNumberFormat="0" applyBorder="0" applyAlignment="0" applyProtection="0"/>
    <xf numFmtId="0" fontId="119" fillId="51" borderId="35" applyNumberFormat="0" applyAlignment="0" applyProtection="0"/>
    <xf numFmtId="0" fontId="120" fillId="51" borderId="35" applyNumberFormat="0" applyAlignment="0" applyProtection="0"/>
    <xf numFmtId="0" fontId="120" fillId="51" borderId="35" applyNumberFormat="0" applyAlignment="0" applyProtection="0"/>
    <xf numFmtId="0" fontId="121" fillId="6" borderId="5" applyNumberFormat="0" applyAlignment="0" applyProtection="0"/>
    <xf numFmtId="0" fontId="119" fillId="51" borderId="35" applyNumberFormat="0" applyAlignment="0" applyProtection="0"/>
    <xf numFmtId="0" fontId="120" fillId="51" borderId="35" applyNumberFormat="0" applyAlignment="0" applyProtection="0"/>
    <xf numFmtId="0" fontId="120" fillId="51" borderId="35" applyNumberFormat="0" applyAlignment="0" applyProtection="0"/>
    <xf numFmtId="0" fontId="10" fillId="6" borderId="5" applyNumberFormat="0" applyAlignment="0" applyProtection="0"/>
    <xf numFmtId="0" fontId="120" fillId="51" borderId="35" applyNumberFormat="0" applyAlignment="0" applyProtection="0"/>
    <xf numFmtId="0" fontId="120" fillId="51" borderId="35" applyNumberFormat="0" applyAlignment="0" applyProtection="0"/>
    <xf numFmtId="0" fontId="120" fillId="51" borderId="35" applyNumberFormat="0" applyAlignment="0" applyProtection="0"/>
    <xf numFmtId="0" fontId="120" fillId="51" borderId="35" applyNumberFormat="0" applyAlignment="0" applyProtection="0"/>
    <xf numFmtId="0" fontId="120" fillId="51" borderId="35" applyNumberFormat="0" applyAlignment="0" applyProtection="0"/>
    <xf numFmtId="200" fontId="69" fillId="0" borderId="0" applyFont="0" applyFill="0" applyBorder="0" applyAlignment="0" applyProtection="0"/>
    <xf numFmtId="201" fontId="69"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22"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1" fillId="0" borderId="0" applyFont="0" applyFill="0" applyBorder="0" applyAlignment="0" applyProtection="0"/>
    <xf numFmtId="9" fontId="20"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202" fontId="58" fillId="0" borderId="0" applyFont="0" applyFill="0" applyBorder="0" applyAlignment="0" applyProtection="0">
      <alignment horizontal="right" vertical="center"/>
    </xf>
    <xf numFmtId="203" fontId="58" fillId="0" borderId="0" applyFont="0" applyFill="0" applyBorder="0" applyAlignment="0" applyProtection="0">
      <alignment vertical="center"/>
    </xf>
    <xf numFmtId="9" fontId="18" fillId="0" borderId="0" applyNumberFormat="0" applyFont="0" applyFill="0" applyBorder="0" applyAlignment="0" applyProtection="0"/>
    <xf numFmtId="0" fontId="32" fillId="58" borderId="14"/>
    <xf numFmtId="0" fontId="57" fillId="0" borderId="0" applyNumberFormat="0" applyFill="0" applyBorder="0">
      <alignment horizontal="left" vertical="center" wrapText="1"/>
    </xf>
    <xf numFmtId="0" fontId="58" fillId="0" borderId="0" applyNumberFormat="0" applyFill="0" applyBorder="0">
      <alignment horizontal="left" vertical="center" wrapText="1" indent="1"/>
    </xf>
    <xf numFmtId="0" fontId="55" fillId="58" borderId="0">
      <alignment horizontal="right"/>
    </xf>
    <xf numFmtId="0" fontId="123" fillId="81" borderId="0">
      <alignment horizontal="center"/>
    </xf>
    <xf numFmtId="0" fontId="124" fillId="77" borderId="14">
      <alignment horizontal="left" vertical="top" wrapText="1"/>
    </xf>
    <xf numFmtId="0" fontId="125" fillId="77" borderId="36">
      <alignment horizontal="left" vertical="top" wrapText="1"/>
    </xf>
    <xf numFmtId="0" fontId="124" fillId="77" borderId="37">
      <alignment horizontal="left" vertical="top" wrapText="1"/>
    </xf>
    <xf numFmtId="0" fontId="124" fillId="77" borderId="36">
      <alignment horizontal="left" vertical="top"/>
    </xf>
    <xf numFmtId="0" fontId="27" fillId="0" borderId="32">
      <alignment horizontal="center" vertical="center"/>
    </xf>
    <xf numFmtId="0" fontId="18" fillId="61" borderId="0" applyNumberFormat="0" applyFont="0" applyBorder="0" applyProtection="0">
      <alignment horizontal="left" vertical="center"/>
    </xf>
    <xf numFmtId="0" fontId="18" fillId="0" borderId="38" applyNumberFormat="0" applyFill="0" applyProtection="0">
      <alignment horizontal="left" vertical="center" wrapText="1" indent="1"/>
    </xf>
    <xf numFmtId="204" fontId="18" fillId="0" borderId="38" applyFill="0" applyProtection="0">
      <alignment horizontal="right" vertical="center" wrapText="1"/>
    </xf>
    <xf numFmtId="0" fontId="18" fillId="0" borderId="0" applyNumberFormat="0" applyFill="0" applyBorder="0" applyProtection="0">
      <alignment horizontal="left" vertical="center" wrapText="1"/>
    </xf>
    <xf numFmtId="0" fontId="18" fillId="0" borderId="0" applyNumberFormat="0" applyFill="0" applyBorder="0" applyProtection="0">
      <alignment horizontal="left" vertical="center" wrapText="1" indent="1"/>
    </xf>
    <xf numFmtId="204" fontId="18" fillId="0" borderId="0" applyFill="0" applyBorder="0" applyProtection="0">
      <alignment horizontal="right" vertical="center" wrapText="1"/>
    </xf>
    <xf numFmtId="205" fontId="18" fillId="0" borderId="0" applyFill="0" applyBorder="0" applyProtection="0">
      <alignment horizontal="right" vertical="center" wrapText="1"/>
    </xf>
    <xf numFmtId="0" fontId="18" fillId="0" borderId="39" applyNumberFormat="0" applyFill="0" applyProtection="0">
      <alignment horizontal="left" vertical="center" wrapText="1"/>
    </xf>
    <xf numFmtId="0" fontId="18" fillId="0" borderId="39" applyNumberFormat="0" applyFill="0" applyProtection="0">
      <alignment horizontal="left" vertical="center" wrapText="1" indent="1"/>
    </xf>
    <xf numFmtId="204" fontId="18" fillId="0" borderId="39" applyFill="0" applyProtection="0">
      <alignment horizontal="right" vertical="center" wrapText="1"/>
    </xf>
    <xf numFmtId="0" fontId="18" fillId="0" borderId="0" applyNumberFormat="0" applyFill="0" applyBorder="0" applyProtection="0">
      <alignment vertical="center" wrapText="1"/>
    </xf>
    <xf numFmtId="0" fontId="18" fillId="0" borderId="0" applyNumberFormat="0" applyFill="0" applyBorder="0" applyAlignment="0" applyProtection="0"/>
    <xf numFmtId="0" fontId="18" fillId="0" borderId="0" applyNumberFormat="0" applyFill="0" applyBorder="0" applyProtection="0">
      <alignment vertical="center" wrapText="1"/>
    </xf>
    <xf numFmtId="0" fontId="18" fillId="0" borderId="0" applyNumberFormat="0" applyFill="0" applyBorder="0" applyProtection="0">
      <alignment vertical="center" wrapText="1"/>
    </xf>
    <xf numFmtId="0" fontId="18" fillId="0" borderId="0" applyNumberFormat="0" applyFont="0" applyFill="0" applyBorder="0" applyProtection="0">
      <alignment horizontal="right" vertical="center"/>
    </xf>
    <xf numFmtId="0" fontId="126" fillId="0" borderId="0" applyNumberFormat="0" applyFill="0" applyBorder="0" applyProtection="0">
      <alignment horizontal="left" vertical="center" wrapText="1"/>
    </xf>
    <xf numFmtId="0" fontId="126" fillId="0" borderId="0" applyNumberFormat="0" applyFill="0" applyBorder="0" applyProtection="0">
      <alignment horizontal="left" vertical="center" wrapText="1"/>
    </xf>
    <xf numFmtId="0" fontId="127" fillId="0" borderId="0" applyNumberFormat="0" applyFill="0" applyBorder="0" applyProtection="0">
      <alignment vertical="center" wrapText="1"/>
    </xf>
    <xf numFmtId="0" fontId="18" fillId="0" borderId="40" applyNumberFormat="0" applyFont="0" applyFill="0" applyProtection="0">
      <alignment horizontal="center" vertical="center" wrapText="1"/>
    </xf>
    <xf numFmtId="0" fontId="126" fillId="0" borderId="40" applyNumberFormat="0" applyFill="0" applyProtection="0">
      <alignment horizontal="center" vertical="center" wrapText="1"/>
    </xf>
    <xf numFmtId="0" fontId="126" fillId="0" borderId="40" applyNumberFormat="0" applyFill="0" applyProtection="0">
      <alignment horizontal="center" vertical="center" wrapText="1"/>
    </xf>
    <xf numFmtId="0" fontId="18" fillId="0" borderId="38" applyNumberFormat="0" applyFill="0" applyProtection="0">
      <alignment horizontal="left" vertical="center" wrapText="1"/>
    </xf>
    <xf numFmtId="0" fontId="53" fillId="0" borderId="0"/>
    <xf numFmtId="0" fontId="59" fillId="0" borderId="0"/>
    <xf numFmtId="0" fontId="18" fillId="0" borderId="0"/>
    <xf numFmtId="0" fontId="18" fillId="0" borderId="0">
      <alignment horizontal="left" wrapText="1"/>
    </xf>
    <xf numFmtId="0" fontId="18" fillId="0" borderId="0">
      <alignment vertical="top"/>
    </xf>
    <xf numFmtId="206" fontId="18" fillId="0" borderId="0" applyFill="0" applyBorder="0" applyAlignment="0" applyProtection="0">
      <alignment wrapText="1"/>
    </xf>
    <xf numFmtId="0" fontId="79" fillId="0" borderId="0" applyNumberFormat="0" applyFill="0" applyBorder="0">
      <alignment horizontal="center" wrapText="1"/>
    </xf>
    <xf numFmtId="0" fontId="79" fillId="0" borderId="0" applyNumberFormat="0" applyFill="0" applyBorder="0">
      <alignment horizontal="center" wrapText="1"/>
    </xf>
    <xf numFmtId="196" fontId="57" fillId="0" borderId="41" applyNumberFormat="0" applyFill="0" applyAlignment="0" applyProtection="0">
      <alignment vertical="center"/>
    </xf>
    <xf numFmtId="196" fontId="58" fillId="0" borderId="42" applyNumberFormat="0" applyFont="0" applyFill="0" applyAlignment="0" applyProtection="0">
      <alignment vertical="center"/>
    </xf>
    <xf numFmtId="0" fontId="128" fillId="0" borderId="43"/>
    <xf numFmtId="0" fontId="58" fillId="58" borderId="0" applyNumberFormat="0" applyFont="0" applyBorder="0" applyAlignment="0" applyProtection="0">
      <alignment vertical="center"/>
    </xf>
    <xf numFmtId="0" fontId="129" fillId="0" borderId="0"/>
    <xf numFmtId="0" fontId="58" fillId="0" borderId="0" applyNumberFormat="0" applyFont="0" applyFill="0" applyAlignment="0" applyProtection="0">
      <alignment vertical="center"/>
    </xf>
    <xf numFmtId="196" fontId="58" fillId="0" borderId="0" applyNumberFormat="0" applyFont="0" applyBorder="0" applyAlignment="0" applyProtection="0">
      <alignment vertical="center"/>
    </xf>
    <xf numFmtId="0" fontId="130" fillId="0" borderId="0">
      <alignment horizontal="left" vertical="top"/>
    </xf>
    <xf numFmtId="0" fontId="54" fillId="58" borderId="0">
      <alignment horizontal="center"/>
    </xf>
    <xf numFmtId="0" fontId="131" fillId="0" borderId="0" applyNumberFormat="0" applyFill="0" applyBorder="0" applyAlignment="0" applyProtection="0"/>
    <xf numFmtId="0" fontId="67" fillId="0" borderId="0" applyNumberFormat="0" applyFill="0" applyBorder="0" applyAlignment="0" applyProtection="0"/>
    <xf numFmtId="0" fontId="132" fillId="0" borderId="0"/>
    <xf numFmtId="49" fontId="58" fillId="0" borderId="0" applyFont="0" applyFill="0" applyBorder="0" applyAlignment="0" applyProtection="0">
      <alignment horizontal="center" vertical="center"/>
    </xf>
    <xf numFmtId="0" fontId="58" fillId="0" borderId="0">
      <alignment vertical="top"/>
    </xf>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2"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4" fillId="58" borderId="0"/>
    <xf numFmtId="0" fontId="133" fillId="0" borderId="0" applyNumberFormat="0" applyFill="0" applyBorder="0" applyAlignment="0" applyProtection="0"/>
    <xf numFmtId="0" fontId="80" fillId="0" borderId="25" applyNumberFormat="0" applyFill="0" applyAlignment="0" applyProtection="0"/>
    <xf numFmtId="0" fontId="82" fillId="0" borderId="26" applyNumberFormat="0" applyFill="0" applyAlignment="0" applyProtection="0"/>
    <xf numFmtId="0" fontId="84" fillId="0" borderId="27" applyNumberFormat="0" applyFill="0" applyAlignment="0" applyProtection="0"/>
    <xf numFmtId="0" fontId="84" fillId="0" borderId="0" applyNumberFormat="0" applyFill="0" applyBorder="0" applyAlignment="0" applyProtection="0"/>
    <xf numFmtId="0" fontId="133" fillId="0" borderId="0" applyNumberFormat="0" applyFill="0" applyBorder="0" applyAlignment="0" applyProtection="0"/>
    <xf numFmtId="0" fontId="135" fillId="0" borderId="0"/>
    <xf numFmtId="0" fontId="136" fillId="0" borderId="44" applyNumberFormat="0" applyFill="0" applyAlignment="0" applyProtection="0"/>
    <xf numFmtId="0" fontId="137"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9" fillId="0" borderId="9" applyNumberFormat="0" applyFill="0" applyAlignment="0" applyProtection="0"/>
    <xf numFmtId="0" fontId="137"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6" fillId="0" borderId="9"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196" fontId="57" fillId="76" borderId="0" applyNumberFormat="0" applyAlignment="0" applyProtection="0">
      <alignment vertical="center"/>
    </xf>
    <xf numFmtId="0" fontId="138" fillId="0" borderId="44" applyNumberFormat="0" applyFill="0" applyAlignment="0" applyProtection="0"/>
    <xf numFmtId="0" fontId="140" fillId="51" borderId="35" applyNumberFormat="0" applyAlignment="0" applyProtection="0"/>
    <xf numFmtId="0" fontId="58" fillId="0" borderId="0" applyNumberFormat="0" applyFont="0" applyBorder="0" applyAlignment="0" applyProtection="0">
      <alignment vertical="center"/>
    </xf>
    <xf numFmtId="0" fontId="58" fillId="0" borderId="0" applyNumberFormat="0" applyFont="0" applyAlignment="0" applyProtection="0">
      <alignment vertical="center"/>
    </xf>
    <xf numFmtId="0" fontId="29" fillId="34" borderId="0" applyNumberFormat="0" applyBorder="0" applyAlignment="0" applyProtection="0"/>
    <xf numFmtId="0" fontId="76" fillId="35" borderId="0" applyNumberFormat="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207" fontId="18" fillId="0" borderId="0" applyFont="0" applyFill="0" applyBorder="0" applyAlignment="0" applyProtection="0"/>
    <xf numFmtId="208" fontId="18" fillId="0" borderId="0" applyFont="0" applyFill="0" applyBorder="0" applyAlignment="0" applyProtection="0"/>
    <xf numFmtId="0" fontId="143"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31" fillId="0" borderId="0" applyNumberFormat="0" applyFill="0" applyBorder="0" applyAlignment="0" applyProtection="0"/>
    <xf numFmtId="0" fontId="14"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1" fontId="61" fillId="0" borderId="0">
      <alignment vertical="top" wrapText="1"/>
    </xf>
    <xf numFmtId="0" fontId="35" fillId="51" borderId="11" applyNumberFormat="0" applyAlignment="0" applyProtection="0"/>
    <xf numFmtId="0" fontId="35" fillId="51" borderId="11" applyNumberFormat="0" applyAlignment="0" applyProtection="0"/>
    <xf numFmtId="0" fontId="35" fillId="51" borderId="11" applyNumberFormat="0" applyAlignment="0" applyProtection="0"/>
    <xf numFmtId="0" fontId="35" fillId="51" borderId="11" applyNumberFormat="0" applyAlignment="0" applyProtection="0"/>
    <xf numFmtId="0" fontId="35" fillId="51" borderId="11" applyNumberFormat="0" applyAlignment="0" applyProtection="0"/>
    <xf numFmtId="0" fontId="35" fillId="51" borderId="11" applyNumberFormat="0" applyAlignment="0" applyProtection="0"/>
    <xf numFmtId="0" fontId="35" fillId="51" borderId="11" applyNumberFormat="0" applyAlignment="0" applyProtection="0"/>
    <xf numFmtId="0" fontId="35" fillId="51" borderId="11" applyNumberFormat="0" applyAlignment="0" applyProtection="0"/>
    <xf numFmtId="43" fontId="18" fillId="0" borderId="0" applyFont="0" applyFill="0" applyBorder="0" applyAlignment="0" applyProtection="0"/>
    <xf numFmtId="43" fontId="1" fillId="0" borderId="0" applyFont="0" applyFill="0" applyBorder="0" applyAlignment="0" applyProtection="0"/>
    <xf numFmtId="0" fontId="84" fillId="0" borderId="27" applyNumberFormat="0" applyFill="0" applyAlignment="0" applyProtection="0"/>
    <xf numFmtId="0" fontId="84" fillId="0" borderId="27" applyNumberFormat="0" applyFill="0" applyAlignment="0" applyProtection="0"/>
    <xf numFmtId="0" fontId="84" fillId="0" borderId="27" applyNumberFormat="0" applyFill="0" applyAlignment="0" applyProtection="0"/>
    <xf numFmtId="0" fontId="84" fillId="0" borderId="27" applyNumberFormat="0" applyFill="0" applyAlignment="0" applyProtection="0"/>
    <xf numFmtId="0" fontId="84" fillId="0" borderId="27" applyNumberFormat="0" applyFill="0" applyAlignment="0" applyProtection="0"/>
    <xf numFmtId="0" fontId="84" fillId="0" borderId="27" applyNumberFormat="0" applyFill="0" applyAlignment="0" applyProtection="0"/>
    <xf numFmtId="0" fontId="84" fillId="0" borderId="27" applyNumberFormat="0" applyFill="0" applyAlignment="0" applyProtection="0"/>
    <xf numFmtId="0" fontId="84" fillId="0" borderId="27" applyNumberFormat="0" applyFill="0" applyAlignment="0" applyProtection="0"/>
    <xf numFmtId="0" fontId="87"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7" fillId="38" borderId="11" applyNumberFormat="0" applyAlignment="0" applyProtection="0"/>
    <xf numFmtId="0" fontId="97" fillId="38" borderId="11" applyNumberFormat="0" applyAlignment="0" applyProtection="0"/>
    <xf numFmtId="0" fontId="97" fillId="38" borderId="11" applyNumberFormat="0" applyAlignment="0" applyProtection="0"/>
    <xf numFmtId="0" fontId="97" fillId="38" borderId="11" applyNumberFormat="0" applyAlignment="0" applyProtection="0"/>
    <xf numFmtId="0" fontId="97" fillId="38" borderId="11" applyNumberFormat="0" applyAlignment="0" applyProtection="0"/>
    <xf numFmtId="0" fontId="97" fillId="38" borderId="11" applyNumberFormat="0" applyAlignment="0" applyProtection="0"/>
    <xf numFmtId="0" fontId="97" fillId="38" borderId="11" applyNumberFormat="0" applyAlignment="0" applyProtection="0"/>
    <xf numFmtId="0" fontId="97" fillId="38" borderId="11" applyNumberFormat="0" applyAlignment="0" applyProtection="0"/>
    <xf numFmtId="0" fontId="1" fillId="0" borderId="0"/>
    <xf numFmtId="0" fontId="1" fillId="0" borderId="0"/>
    <xf numFmtId="0" fontId="18" fillId="0" borderId="0"/>
    <xf numFmtId="0" fontId="145" fillId="0" borderId="0"/>
    <xf numFmtId="0" fontId="18" fillId="0" borderId="0"/>
    <xf numFmtId="0" fontId="18" fillId="0" borderId="0"/>
    <xf numFmtId="0" fontId="18" fillId="0" borderId="0"/>
    <xf numFmtId="0" fontId="18" fillId="0" borderId="0"/>
    <xf numFmtId="0" fontId="59" fillId="0" borderId="0"/>
    <xf numFmtId="0" fontId="18" fillId="0" borderId="0"/>
    <xf numFmtId="0" fontId="1" fillId="0" borderId="0"/>
    <xf numFmtId="0" fontId="18" fillId="0" borderId="0"/>
    <xf numFmtId="0" fontId="1" fillId="0" borderId="0"/>
    <xf numFmtId="0" fontId="21" fillId="83" borderId="34" applyNumberFormat="0" applyFont="0" applyAlignment="0" applyProtection="0"/>
    <xf numFmtId="0" fontId="18" fillId="83" borderId="34" applyNumberFormat="0" applyFont="0" applyAlignment="0" applyProtection="0"/>
    <xf numFmtId="0" fontId="18" fillId="83" borderId="34" applyNumberFormat="0" applyFont="0" applyAlignment="0" applyProtection="0"/>
    <xf numFmtId="0" fontId="18" fillId="83" borderId="34" applyNumberFormat="0" applyFont="0" applyAlignment="0" applyProtection="0"/>
    <xf numFmtId="0" fontId="18" fillId="83" borderId="34" applyNumberFormat="0" applyFont="0" applyAlignment="0" applyProtection="0"/>
    <xf numFmtId="0" fontId="18" fillId="83" borderId="34" applyNumberFormat="0" applyFont="0" applyAlignment="0" applyProtection="0"/>
    <xf numFmtId="0" fontId="120" fillId="51" borderId="35" applyNumberFormat="0" applyAlignment="0" applyProtection="0"/>
    <xf numFmtId="0" fontId="120" fillId="51" borderId="35" applyNumberFormat="0" applyAlignment="0" applyProtection="0"/>
    <xf numFmtId="0" fontId="120" fillId="51" borderId="35" applyNumberFormat="0" applyAlignment="0" applyProtection="0"/>
    <xf numFmtId="0" fontId="120" fillId="51" borderId="35" applyNumberFormat="0" applyAlignment="0" applyProtection="0"/>
    <xf numFmtId="0" fontId="120" fillId="51" borderId="35" applyNumberFormat="0" applyAlignment="0" applyProtection="0"/>
    <xf numFmtId="0" fontId="120" fillId="51" borderId="35" applyNumberFormat="0" applyAlignment="0" applyProtection="0"/>
    <xf numFmtId="0" fontId="120" fillId="51" borderId="35" applyNumberFormat="0" applyAlignment="0" applyProtection="0"/>
    <xf numFmtId="0" fontId="120" fillId="51" borderId="35" applyNumberFormat="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38" fillId="0" borderId="44" applyNumberFormat="0" applyFill="0" applyAlignment="0" applyProtection="0"/>
    <xf numFmtId="0" fontId="18"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210" fontId="32" fillId="0" borderId="0" applyFill="0"/>
    <xf numFmtId="210" fontId="32" fillId="0" borderId="0">
      <alignment horizontal="center"/>
    </xf>
    <xf numFmtId="211" fontId="112" fillId="0" borderId="0" applyNumberFormat="0">
      <alignment horizontal="center" vertical="center" wrapText="1"/>
    </xf>
    <xf numFmtId="210" fontId="148" fillId="0" borderId="63" applyFill="0"/>
    <xf numFmtId="0" fontId="18" fillId="0" borderId="0" applyFont="0" applyAlignment="0"/>
    <xf numFmtId="0" fontId="149" fillId="0" borderId="0" applyFill="0">
      <alignment vertical="top"/>
    </xf>
    <xf numFmtId="211" fontId="148" fillId="59" borderId="0" applyNumberFormat="0" applyBorder="0">
      <alignment horizontal="center" vertical="center" wrapText="1"/>
    </xf>
    <xf numFmtId="210" fontId="126" fillId="0" borderId="64" applyFill="0"/>
    <xf numFmtId="0" fontId="18" fillId="0" borderId="0" applyNumberFormat="0" applyFont="0" applyAlignment="0"/>
    <xf numFmtId="0" fontId="149" fillId="0" borderId="0" applyFill="0">
      <alignment wrapText="1"/>
    </xf>
    <xf numFmtId="211" fontId="126" fillId="73" borderId="14" applyNumberFormat="0">
      <alignment horizontal="center" vertical="center" wrapText="1"/>
    </xf>
    <xf numFmtId="210" fontId="150" fillId="0" borderId="0" applyFill="0"/>
    <xf numFmtId="0" fontId="151" fillId="0" borderId="0" applyNumberFormat="0" applyFont="0" applyAlignment="0">
      <alignment horizontal="center"/>
    </xf>
    <xf numFmtId="0" fontId="152" fillId="0" borderId="0" applyFill="0">
      <alignment vertical="top" wrapText="1"/>
    </xf>
    <xf numFmtId="0" fontId="126" fillId="0" borderId="0" applyFill="0">
      <alignment horizontal="left" vertical="top" wrapText="1"/>
    </xf>
    <xf numFmtId="210" fontId="18" fillId="0" borderId="0" applyFill="0"/>
    <xf numFmtId="0" fontId="151" fillId="0" borderId="0" applyNumberFormat="0" applyFont="0" applyAlignment="0">
      <alignment horizontal="center"/>
    </xf>
    <xf numFmtId="0" fontId="153" fillId="0" borderId="0" applyFill="0">
      <alignment vertical="center" wrapText="1"/>
    </xf>
    <xf numFmtId="0" fontId="154" fillId="0" borderId="0">
      <alignment horizontal="left" vertical="center" wrapText="1"/>
    </xf>
    <xf numFmtId="210" fontId="58" fillId="0" borderId="0" applyFill="0"/>
    <xf numFmtId="0" fontId="151" fillId="0" borderId="0" applyNumberFormat="0" applyFont="0" applyAlignment="0">
      <alignment horizontal="center"/>
    </xf>
    <xf numFmtId="0" fontId="127" fillId="0" borderId="0" applyFill="0">
      <alignment horizontal="center" vertical="center" wrapText="1"/>
    </xf>
    <xf numFmtId="0" fontId="18" fillId="0" borderId="0" applyFill="0">
      <alignment horizontal="center" vertical="center" wrapText="1"/>
    </xf>
    <xf numFmtId="210" fontId="155" fillId="0" borderId="0" applyFill="0"/>
    <xf numFmtId="0" fontId="151" fillId="0" borderId="0" applyNumberFormat="0" applyFont="0" applyAlignment="0">
      <alignment horizontal="center"/>
    </xf>
    <xf numFmtId="0" fontId="156" fillId="0" borderId="0" applyFill="0">
      <alignment horizontal="center" vertical="center" wrapText="1"/>
    </xf>
    <xf numFmtId="0" fontId="157" fillId="0" borderId="0" applyFill="0">
      <alignment horizontal="center" vertical="center" wrapText="1"/>
    </xf>
    <xf numFmtId="210" fontId="158" fillId="0" borderId="0" applyFill="0"/>
    <xf numFmtId="0" fontId="151" fillId="0" borderId="0" applyNumberFormat="0" applyFont="0" applyAlignment="0">
      <alignment horizontal="center"/>
    </xf>
    <xf numFmtId="0" fontId="159" fillId="0" borderId="0">
      <alignment horizontal="center" wrapText="1"/>
    </xf>
    <xf numFmtId="0" fontId="155" fillId="0" borderId="0" applyFill="0">
      <alignment horizontal="center" wrapText="1"/>
    </xf>
    <xf numFmtId="212" fontId="18" fillId="0" borderId="0" applyFont="0" applyFill="0" applyBorder="0" applyAlignment="0" applyProtection="0"/>
    <xf numFmtId="0" fontId="59" fillId="0" borderId="0" applyNumberFormat="0" applyFont="0" applyFill="0" applyBorder="0" applyAlignment="0" applyProtection="0">
      <alignment horizontal="left"/>
    </xf>
    <xf numFmtId="15" fontId="59" fillId="0" borderId="0" applyFont="0" applyFill="0" applyBorder="0" applyAlignment="0" applyProtection="0"/>
    <xf numFmtId="4" fontId="59" fillId="0" borderId="0" applyFont="0" applyFill="0" applyBorder="0" applyAlignment="0" applyProtection="0"/>
    <xf numFmtId="0" fontId="160" fillId="0" borderId="52">
      <alignment horizontal="center"/>
    </xf>
    <xf numFmtId="3" fontId="59" fillId="0" borderId="0" applyFont="0" applyFill="0" applyBorder="0" applyAlignment="0" applyProtection="0"/>
    <xf numFmtId="0" fontId="59" fillId="84" borderId="0" applyNumberFormat="0" applyFont="0" applyBorder="0" applyAlignment="0" applyProtection="0"/>
    <xf numFmtId="213" fontId="161" fillId="55" borderId="0">
      <alignment horizontal="right"/>
    </xf>
    <xf numFmtId="0" fontId="162" fillId="55" borderId="0">
      <alignment horizontal="left" indent="7"/>
    </xf>
    <xf numFmtId="0" fontId="161" fillId="55" borderId="0">
      <alignment horizontal="left" indent="6"/>
    </xf>
    <xf numFmtId="213" fontId="163" fillId="0" borderId="32" applyFill="0">
      <alignment horizontal="right"/>
    </xf>
    <xf numFmtId="0" fontId="18" fillId="0" borderId="0" applyNumberFormat="0" applyFont="0" applyAlignment="0"/>
    <xf numFmtId="0" fontId="164" fillId="0" borderId="0">
      <alignment horizontal="left" indent="3"/>
    </xf>
    <xf numFmtId="0" fontId="163" fillId="0" borderId="32" applyFill="0">
      <alignment horizontal="left" indent="3"/>
    </xf>
    <xf numFmtId="213" fontId="150" fillId="0" borderId="0" applyFill="0">
      <alignment horizontal="right"/>
    </xf>
    <xf numFmtId="0" fontId="18" fillId="55" borderId="0" applyNumberFormat="0" applyFont="0" applyBorder="0" applyAlignment="0"/>
    <xf numFmtId="0" fontId="150" fillId="0" borderId="0">
      <alignment horizontal="left" indent="4"/>
    </xf>
    <xf numFmtId="170" fontId="150" fillId="0" borderId="0" applyFill="0">
      <alignment horizontal="left" indent="4"/>
    </xf>
    <xf numFmtId="213" fontId="148" fillId="0" borderId="52" applyFill="0">
      <alignment horizontal="right"/>
    </xf>
    <xf numFmtId="0" fontId="18" fillId="76" borderId="0" applyNumberFormat="0" applyFont="0" applyBorder="0" applyAlignment="0"/>
    <xf numFmtId="0" fontId="165" fillId="76" borderId="0">
      <alignment horizontal="left" indent="2"/>
    </xf>
    <xf numFmtId="0" fontId="166" fillId="76" borderId="52">
      <alignment horizontal="left" indent="2"/>
    </xf>
    <xf numFmtId="213" fontId="163" fillId="0" borderId="32" applyFill="0">
      <alignment horizontal="right"/>
    </xf>
    <xf numFmtId="0" fontId="18" fillId="0" borderId="0" applyNumberFormat="0" applyFont="0" applyAlignment="0"/>
    <xf numFmtId="0" fontId="164" fillId="0" borderId="0">
      <alignment horizontal="left" indent="3"/>
    </xf>
    <xf numFmtId="0" fontId="163" fillId="0" borderId="32" applyFill="0">
      <alignment horizontal="left" indent="3"/>
    </xf>
    <xf numFmtId="213" fontId="150" fillId="0" borderId="0" applyFill="0">
      <alignment horizontal="right"/>
    </xf>
    <xf numFmtId="0" fontId="18" fillId="0" borderId="0" applyNumberFormat="0" applyFont="0" applyBorder="0" applyAlignment="0"/>
    <xf numFmtId="0" fontId="150" fillId="0" borderId="0">
      <alignment horizontal="left" indent="4"/>
    </xf>
    <xf numFmtId="170" fontId="150" fillId="0" borderId="0" applyFill="0">
      <alignment horizontal="left" indent="4"/>
    </xf>
    <xf numFmtId="213" fontId="167" fillId="0" borderId="0" applyFill="0">
      <alignment horizontal="right"/>
    </xf>
    <xf numFmtId="0" fontId="18" fillId="0" borderId="0" applyNumberFormat="0" applyFont="0" applyBorder="0" applyAlignment="0"/>
    <xf numFmtId="0" fontId="167" fillId="0" borderId="0">
      <alignment horizontal="left" indent="5"/>
    </xf>
    <xf numFmtId="0" fontId="167" fillId="0" borderId="0" applyFill="0">
      <alignment horizontal="left" indent="5"/>
    </xf>
    <xf numFmtId="213" fontId="168" fillId="0" borderId="0" applyFill="0">
      <alignment horizontal="right"/>
    </xf>
    <xf numFmtId="0" fontId="18" fillId="0" borderId="0" applyNumberFormat="0" applyFont="0" applyFill="0" applyBorder="0" applyAlignment="0"/>
    <xf numFmtId="0" fontId="168" fillId="0" borderId="0" applyFill="0">
      <alignment horizontal="left" indent="6"/>
    </xf>
    <xf numFmtId="0" fontId="168" fillId="0" borderId="0" applyFill="0">
      <alignment horizontal="left" indent="6"/>
    </xf>
    <xf numFmtId="213" fontId="169" fillId="85" borderId="63">
      <alignment horizontal="right"/>
    </xf>
    <xf numFmtId="0" fontId="169" fillId="85" borderId="0"/>
    <xf numFmtId="0" fontId="169" fillId="85" borderId="0"/>
    <xf numFmtId="213" fontId="170" fillId="86" borderId="64">
      <alignment horizontal="right"/>
    </xf>
    <xf numFmtId="0" fontId="148" fillId="86" borderId="0" applyNumberFormat="0" applyBorder="0" applyAlignment="0"/>
    <xf numFmtId="0" fontId="171" fillId="86" borderId="0">
      <alignment horizontal="left" indent="1"/>
    </xf>
    <xf numFmtId="213" fontId="148" fillId="73" borderId="52">
      <alignment horizontal="right"/>
    </xf>
    <xf numFmtId="211" fontId="126" fillId="73" borderId="14" applyBorder="0"/>
    <xf numFmtId="0" fontId="172" fillId="87" borderId="52">
      <alignment horizontal="left" indent="2"/>
    </xf>
  </cellStyleXfs>
  <cellXfs count="159">
    <xf numFmtId="0" fontId="0" fillId="0" borderId="0" xfId="0"/>
    <xf numFmtId="0" fontId="146" fillId="0" borderId="0" xfId="0" applyFont="1" applyFill="1"/>
    <xf numFmtId="0" fontId="146" fillId="0" borderId="0" xfId="0" applyFont="1"/>
    <xf numFmtId="0" fontId="147" fillId="0" borderId="46" xfId="0" applyFont="1" applyBorder="1"/>
    <xf numFmtId="0" fontId="147" fillId="0" borderId="0" xfId="0" applyFont="1" applyFill="1" applyAlignment="1"/>
    <xf numFmtId="43" fontId="146" fillId="0" borderId="0" xfId="1" applyFont="1"/>
    <xf numFmtId="43" fontId="146" fillId="0" borderId="0" xfId="0" applyNumberFormat="1" applyFont="1"/>
    <xf numFmtId="0" fontId="147" fillId="0" borderId="51" xfId="0" applyFont="1" applyBorder="1"/>
    <xf numFmtId="0" fontId="16" fillId="0" borderId="0" xfId="0" applyFont="1" applyAlignment="1">
      <alignment vertical="center"/>
    </xf>
    <xf numFmtId="0" fontId="16" fillId="0" borderId="0" xfId="0" applyFont="1"/>
    <xf numFmtId="0" fontId="16" fillId="0" borderId="0" xfId="0" applyFont="1" applyBorder="1"/>
    <xf numFmtId="0" fontId="16" fillId="0" borderId="0" xfId="0" applyFont="1" applyFill="1" applyBorder="1"/>
    <xf numFmtId="0" fontId="16" fillId="0" borderId="69" xfId="0" applyFont="1" applyBorder="1" applyAlignment="1">
      <alignment horizontal="center" vertical="center"/>
    </xf>
    <xf numFmtId="0" fontId="16" fillId="0" borderId="70" xfId="0" applyFont="1" applyBorder="1" applyAlignment="1">
      <alignment horizontal="center" vertical="center"/>
    </xf>
    <xf numFmtId="0" fontId="16" fillId="0" borderId="71" xfId="0" applyFont="1" applyBorder="1" applyAlignment="1">
      <alignment horizontal="center" vertical="center"/>
    </xf>
    <xf numFmtId="0" fontId="147" fillId="0" borderId="0" xfId="0" applyFont="1"/>
    <xf numFmtId="0" fontId="146" fillId="0" borderId="0" xfId="0" applyFont="1" applyAlignment="1"/>
    <xf numFmtId="0" fontId="0" fillId="0" borderId="0" xfId="0" applyFont="1"/>
    <xf numFmtId="0" fontId="147" fillId="0" borderId="0" xfId="0" applyFont="1" applyAlignment="1">
      <alignment vertical="center"/>
    </xf>
    <xf numFmtId="0" fontId="0" fillId="0" borderId="60" xfId="0" applyFont="1" applyBorder="1"/>
    <xf numFmtId="164" fontId="0" fillId="0" borderId="0" xfId="0" applyNumberFormat="1" applyFont="1" applyBorder="1"/>
    <xf numFmtId="9" fontId="0" fillId="0" borderId="72" xfId="0" applyNumberFormat="1" applyFont="1" applyBorder="1"/>
    <xf numFmtId="0" fontId="0" fillId="0" borderId="61" xfId="0" applyFont="1" applyBorder="1"/>
    <xf numFmtId="164" fontId="0" fillId="0" borderId="52" xfId="0" applyNumberFormat="1" applyFont="1" applyBorder="1"/>
    <xf numFmtId="9" fontId="0" fillId="0" borderId="73" xfId="0" applyNumberFormat="1" applyFont="1" applyBorder="1"/>
    <xf numFmtId="0" fontId="0" fillId="0" borderId="0" xfId="0" applyFont="1" applyBorder="1"/>
    <xf numFmtId="2" fontId="0" fillId="0" borderId="0" xfId="0" applyNumberFormat="1" applyFont="1" applyBorder="1"/>
    <xf numFmtId="0" fontId="60" fillId="0" borderId="0" xfId="0" applyFont="1" applyAlignment="1">
      <alignment horizontal="justify" vertical="center"/>
    </xf>
    <xf numFmtId="0" fontId="173" fillId="0" borderId="0" xfId="0" applyFont="1"/>
    <xf numFmtId="0" fontId="174" fillId="0" borderId="0" xfId="0" applyFont="1" applyAlignment="1">
      <alignment horizontal="justify" vertical="center"/>
    </xf>
    <xf numFmtId="0" fontId="16" fillId="0" borderId="67" xfId="0" applyFont="1" applyBorder="1" applyAlignment="1">
      <alignment horizontal="center"/>
    </xf>
    <xf numFmtId="0" fontId="16" fillId="0" borderId="74" xfId="0" applyFont="1" applyBorder="1" applyAlignment="1">
      <alignment horizontal="center"/>
    </xf>
    <xf numFmtId="0" fontId="16" fillId="0" borderId="68" xfId="0" applyFont="1" applyBorder="1" applyAlignment="1">
      <alignment horizontal="center"/>
    </xf>
    <xf numFmtId="164" fontId="0" fillId="0" borderId="0" xfId="0" applyNumberFormat="1" applyFont="1" applyFill="1" applyBorder="1"/>
    <xf numFmtId="9" fontId="0" fillId="0" borderId="24" xfId="0" applyNumberFormat="1" applyFont="1" applyFill="1" applyBorder="1"/>
    <xf numFmtId="0" fontId="0" fillId="0" borderId="60" xfId="0" applyFont="1" applyFill="1" applyBorder="1"/>
    <xf numFmtId="9" fontId="0" fillId="0" borderId="50" xfId="0" applyNumberFormat="1" applyFont="1" applyFill="1" applyBorder="1"/>
    <xf numFmtId="0" fontId="175" fillId="0" borderId="47" xfId="0" applyFont="1" applyFill="1" applyBorder="1" applyAlignment="1">
      <alignment horizontal="center" wrapText="1"/>
    </xf>
    <xf numFmtId="0" fontId="175" fillId="0" borderId="48" xfId="0" applyFont="1" applyFill="1" applyBorder="1" applyAlignment="1">
      <alignment horizontal="center" wrapText="1"/>
    </xf>
    <xf numFmtId="0" fontId="175" fillId="0" borderId="77" xfId="0" applyFont="1" applyFill="1" applyBorder="1" applyAlignment="1">
      <alignment horizontal="center" wrapText="1"/>
    </xf>
    <xf numFmtId="0" fontId="175" fillId="0" borderId="58" xfId="0" applyFont="1" applyFill="1" applyBorder="1" applyAlignment="1">
      <alignment vertical="center"/>
    </xf>
    <xf numFmtId="9" fontId="0" fillId="0" borderId="50" xfId="2" applyFont="1" applyBorder="1"/>
    <xf numFmtId="9" fontId="0" fillId="0" borderId="53" xfId="2" applyFont="1" applyBorder="1"/>
    <xf numFmtId="165" fontId="0" fillId="0" borderId="50" xfId="2" applyNumberFormat="1" applyFont="1" applyBorder="1"/>
    <xf numFmtId="165" fontId="0" fillId="0" borderId="53" xfId="2" applyNumberFormat="1" applyFont="1" applyBorder="1"/>
    <xf numFmtId="0" fontId="146" fillId="0" borderId="0" xfId="0" applyFont="1" applyAlignment="1">
      <alignment wrapText="1"/>
    </xf>
    <xf numFmtId="0" fontId="177" fillId="0" borderId="0" xfId="0" applyFont="1" applyFill="1"/>
    <xf numFmtId="165" fontId="146" fillId="0" borderId="0" xfId="2" applyNumberFormat="1" applyFont="1" applyFill="1"/>
    <xf numFmtId="0" fontId="146" fillId="0" borderId="46" xfId="0" applyFont="1" applyFill="1" applyBorder="1"/>
    <xf numFmtId="0" fontId="147" fillId="0" borderId="47" xfId="0" applyFont="1" applyFill="1" applyBorder="1" applyAlignment="1">
      <alignment horizontal="center" wrapText="1"/>
    </xf>
    <xf numFmtId="0" fontId="147" fillId="0" borderId="48" xfId="0" applyFont="1" applyFill="1" applyBorder="1" applyAlignment="1">
      <alignment horizontal="center" wrapText="1"/>
    </xf>
    <xf numFmtId="0" fontId="146" fillId="0" borderId="49" xfId="0" applyFont="1" applyFill="1" applyBorder="1" applyAlignment="1">
      <alignment horizontal="center" vertical="center"/>
    </xf>
    <xf numFmtId="166" fontId="146" fillId="0" borderId="0" xfId="1" applyNumberFormat="1" applyFont="1" applyFill="1" applyBorder="1" applyAlignment="1">
      <alignment horizontal="right" vertical="center"/>
    </xf>
    <xf numFmtId="166" fontId="146" fillId="0" borderId="50" xfId="1" applyNumberFormat="1" applyFont="1" applyFill="1" applyBorder="1" applyAlignment="1">
      <alignment horizontal="right" vertical="center"/>
    </xf>
    <xf numFmtId="0" fontId="146" fillId="0" borderId="51" xfId="0" applyFont="1" applyFill="1" applyBorder="1" applyAlignment="1">
      <alignment horizontal="center" vertical="center"/>
    </xf>
    <xf numFmtId="166" fontId="146" fillId="0" borderId="52" xfId="1" applyNumberFormat="1" applyFont="1" applyFill="1" applyBorder="1" applyAlignment="1">
      <alignment horizontal="right" vertical="center"/>
    </xf>
    <xf numFmtId="166" fontId="146" fillId="0" borderId="53" xfId="1" applyNumberFormat="1" applyFont="1" applyFill="1" applyBorder="1" applyAlignment="1">
      <alignment horizontal="right" vertical="center"/>
    </xf>
    <xf numFmtId="0" fontId="147" fillId="0" borderId="0" xfId="0" applyFont="1" applyFill="1"/>
    <xf numFmtId="9" fontId="147" fillId="0" borderId="0" xfId="2" applyFont="1" applyFill="1"/>
    <xf numFmtId="10" fontId="146" fillId="0" borderId="0" xfId="2" applyNumberFormat="1" applyFont="1"/>
    <xf numFmtId="165" fontId="146" fillId="0" borderId="0" xfId="2" applyNumberFormat="1" applyFont="1"/>
    <xf numFmtId="9" fontId="146" fillId="0" borderId="0" xfId="2" applyFont="1" applyFill="1"/>
    <xf numFmtId="165" fontId="146" fillId="0" borderId="0" xfId="0" applyNumberFormat="1" applyFont="1" applyFill="1"/>
    <xf numFmtId="9" fontId="146" fillId="0" borderId="0" xfId="0" applyNumberFormat="1" applyFont="1"/>
    <xf numFmtId="9" fontId="147" fillId="0" borderId="0" xfId="2" applyFont="1"/>
    <xf numFmtId="9" fontId="16" fillId="0" borderId="0" xfId="2" applyFont="1"/>
    <xf numFmtId="165" fontId="0" fillId="0" borderId="0" xfId="2" applyNumberFormat="1" applyFont="1"/>
    <xf numFmtId="0" fontId="147" fillId="0" borderId="47" xfId="0" applyFont="1" applyBorder="1"/>
    <xf numFmtId="0" fontId="147" fillId="0" borderId="48" xfId="0" applyFont="1" applyBorder="1"/>
    <xf numFmtId="0" fontId="147" fillId="0" borderId="49" xfId="0" applyFont="1" applyBorder="1"/>
    <xf numFmtId="164" fontId="146" fillId="0" borderId="0" xfId="0" applyNumberFormat="1" applyFont="1" applyBorder="1"/>
    <xf numFmtId="164" fontId="146" fillId="0" borderId="50" xfId="0" applyNumberFormat="1" applyFont="1" applyBorder="1"/>
    <xf numFmtId="9" fontId="146" fillId="0" borderId="52" xfId="2" applyFont="1" applyBorder="1"/>
    <xf numFmtId="9" fontId="146" fillId="0" borderId="53" xfId="2" applyFont="1" applyBorder="1"/>
    <xf numFmtId="0" fontId="179" fillId="0" borderId="0" xfId="0" applyFont="1" applyFill="1"/>
    <xf numFmtId="0" fontId="180" fillId="0" borderId="46" xfId="0" applyFont="1" applyFill="1" applyBorder="1"/>
    <xf numFmtId="0" fontId="147" fillId="0" borderId="58" xfId="0" applyFont="1" applyBorder="1"/>
    <xf numFmtId="0" fontId="181" fillId="0" borderId="0" xfId="0" applyFont="1"/>
    <xf numFmtId="0" fontId="146" fillId="0" borderId="60" xfId="0" applyFont="1" applyBorder="1"/>
    <xf numFmtId="1" fontId="146" fillId="0" borderId="0" xfId="0" applyNumberFormat="1" applyFont="1" applyBorder="1"/>
    <xf numFmtId="9" fontId="146" fillId="0" borderId="50" xfId="0" applyNumberFormat="1" applyFont="1" applyBorder="1"/>
    <xf numFmtId="0" fontId="146" fillId="0" borderId="60" xfId="0" applyFont="1" applyFill="1" applyBorder="1"/>
    <xf numFmtId="209" fontId="146" fillId="0" borderId="0" xfId="1" applyNumberFormat="1" applyFont="1" applyBorder="1"/>
    <xf numFmtId="0" fontId="146" fillId="0" borderId="61" xfId="0" applyFont="1" applyFill="1" applyBorder="1"/>
    <xf numFmtId="209" fontId="146" fillId="0" borderId="52" xfId="1" applyNumberFormat="1" applyFont="1" applyFill="1" applyBorder="1"/>
    <xf numFmtId="9" fontId="146" fillId="0" borderId="53" xfId="0" applyNumberFormat="1" applyFont="1" applyFill="1" applyBorder="1"/>
    <xf numFmtId="0" fontId="147" fillId="0" borderId="0" xfId="0" applyFont="1" applyAlignment="1"/>
    <xf numFmtId="0" fontId="147" fillId="0" borderId="0" xfId="0" applyFont="1" applyAlignment="1">
      <alignment horizontal="left" vertical="center"/>
    </xf>
    <xf numFmtId="0" fontId="147" fillId="0" borderId="62" xfId="0" applyFont="1" applyBorder="1"/>
    <xf numFmtId="0" fontId="146" fillId="0" borderId="56" xfId="0" applyFont="1" applyBorder="1"/>
    <xf numFmtId="209" fontId="146" fillId="0" borderId="59" xfId="1" applyNumberFormat="1" applyFont="1" applyBorder="1"/>
    <xf numFmtId="209" fontId="146" fillId="0" borderId="57" xfId="1" applyNumberFormat="1" applyFont="1" applyBorder="1"/>
    <xf numFmtId="0" fontId="146" fillId="0" borderId="54" xfId="0" applyFont="1" applyBorder="1"/>
    <xf numFmtId="209" fontId="146" fillId="0" borderId="50" xfId="1" applyNumberFormat="1" applyFont="1" applyBorder="1"/>
    <xf numFmtId="209" fontId="146" fillId="0" borderId="0" xfId="1" applyNumberFormat="1" applyFont="1"/>
    <xf numFmtId="0" fontId="146" fillId="0" borderId="55" xfId="0" applyFont="1" applyBorder="1"/>
    <xf numFmtId="209" fontId="146" fillId="0" borderId="52" xfId="1" applyNumberFormat="1" applyFont="1" applyBorder="1"/>
    <xf numFmtId="209" fontId="146" fillId="0" borderId="53" xfId="1" applyNumberFormat="1" applyFont="1" applyBorder="1"/>
    <xf numFmtId="3" fontId="146" fillId="0" borderId="0" xfId="0" applyNumberFormat="1" applyFont="1"/>
    <xf numFmtId="3" fontId="112" fillId="0" borderId="0" xfId="1" applyNumberFormat="1" applyFont="1" applyFill="1" applyAlignment="1">
      <alignment horizontal="left"/>
    </xf>
    <xf numFmtId="3" fontId="0" fillId="0" borderId="0" xfId="0" applyNumberFormat="1" applyFont="1"/>
    <xf numFmtId="3" fontId="182" fillId="0" borderId="0" xfId="1" applyNumberFormat="1" applyFont="1" applyFill="1" applyAlignment="1">
      <alignment horizontal="left"/>
    </xf>
    <xf numFmtId="209" fontId="0" fillId="0" borderId="0" xfId="1" applyNumberFormat="1" applyFont="1"/>
    <xf numFmtId="0" fontId="147" fillId="0" borderId="0" xfId="0" applyFont="1" applyAlignment="1">
      <alignment horizontal="left"/>
    </xf>
    <xf numFmtId="0" fontId="179" fillId="0" borderId="0" xfId="0" applyFont="1" applyFill="1" applyAlignment="1">
      <alignment wrapText="1"/>
    </xf>
    <xf numFmtId="0" fontId="147" fillId="0" borderId="56" xfId="0" applyFont="1" applyBorder="1" applyAlignment="1">
      <alignment horizontal="left"/>
    </xf>
    <xf numFmtId="0" fontId="147" fillId="0" borderId="57" xfId="0" applyFont="1" applyBorder="1"/>
    <xf numFmtId="0" fontId="147" fillId="0" borderId="54" xfId="0" applyFont="1" applyFill="1" applyBorder="1" applyAlignment="1"/>
    <xf numFmtId="0" fontId="146" fillId="0" borderId="56" xfId="0" applyFont="1" applyFill="1" applyBorder="1"/>
    <xf numFmtId="166" fontId="146" fillId="0" borderId="57" xfId="1" applyNumberFormat="1" applyFont="1" applyFill="1" applyBorder="1"/>
    <xf numFmtId="9" fontId="146" fillId="0" borderId="49" xfId="2" applyNumberFormat="1" applyFont="1" applyFill="1" applyBorder="1" applyAlignment="1">
      <alignment horizontal="center"/>
    </xf>
    <xf numFmtId="0" fontId="146" fillId="0" borderId="54" xfId="0" applyFont="1" applyFill="1" applyBorder="1"/>
    <xf numFmtId="166" fontId="146" fillId="0" borderId="50" xfId="1" applyNumberFormat="1" applyFont="1" applyFill="1" applyBorder="1"/>
    <xf numFmtId="165" fontId="146" fillId="0" borderId="49" xfId="2" applyNumberFormat="1" applyFont="1" applyFill="1" applyBorder="1" applyAlignment="1">
      <alignment horizontal="center"/>
    </xf>
    <xf numFmtId="164" fontId="146" fillId="0" borderId="0" xfId="0" applyNumberFormat="1" applyFont="1"/>
    <xf numFmtId="164" fontId="0" fillId="0" borderId="0" xfId="0" applyNumberFormat="1" applyFont="1"/>
    <xf numFmtId="2" fontId="0" fillId="0" borderId="0" xfId="0" applyNumberFormat="1" applyFont="1"/>
    <xf numFmtId="0" fontId="146" fillId="0" borderId="55" xfId="0" applyFont="1" applyFill="1" applyBorder="1"/>
    <xf numFmtId="166" fontId="146" fillId="0" borderId="53" xfId="1" applyNumberFormat="1" applyFont="1" applyFill="1" applyBorder="1"/>
    <xf numFmtId="9" fontId="146" fillId="0" borderId="51" xfId="2" applyNumberFormat="1" applyFont="1" applyFill="1" applyBorder="1" applyAlignment="1">
      <alignment horizontal="center"/>
    </xf>
    <xf numFmtId="0" fontId="146" fillId="0" borderId="0" xfId="0" applyFont="1" applyBorder="1"/>
    <xf numFmtId="209" fontId="146" fillId="0" borderId="0" xfId="0" applyNumberFormat="1" applyFont="1" applyBorder="1"/>
    <xf numFmtId="43" fontId="146" fillId="0" borderId="0" xfId="1" applyFont="1" applyBorder="1"/>
    <xf numFmtId="0" fontId="146" fillId="0" borderId="0" xfId="2" applyNumberFormat="1" applyFont="1"/>
    <xf numFmtId="0" fontId="179" fillId="0" borderId="0" xfId="0" applyFont="1" applyFill="1" applyBorder="1"/>
    <xf numFmtId="0" fontId="146" fillId="0" borderId="0" xfId="0" applyFont="1" applyFill="1" applyBorder="1"/>
    <xf numFmtId="0" fontId="0" fillId="0" borderId="0" xfId="0" applyFont="1" applyBorder="1" applyAlignment="1"/>
    <xf numFmtId="0" fontId="0" fillId="0" borderId="67" xfId="0" applyFont="1" applyBorder="1"/>
    <xf numFmtId="164" fontId="0" fillId="0" borderId="74" xfId="0" applyNumberFormat="1" applyFont="1" applyBorder="1"/>
    <xf numFmtId="9" fontId="0" fillId="0" borderId="75" xfId="0" applyNumberFormat="1" applyFont="1" applyBorder="1"/>
    <xf numFmtId="9" fontId="0" fillId="0" borderId="76" xfId="0" applyNumberFormat="1" applyFont="1" applyBorder="1"/>
    <xf numFmtId="0" fontId="0" fillId="0" borderId="54" xfId="0" applyFont="1" applyBorder="1"/>
    <xf numFmtId="1" fontId="0" fillId="0" borderId="56" xfId="0" applyNumberFormat="1" applyFont="1" applyBorder="1"/>
    <xf numFmtId="1" fontId="0" fillId="0" borderId="54" xfId="0" applyNumberFormat="1" applyFont="1" applyBorder="1"/>
    <xf numFmtId="0" fontId="0" fillId="0" borderId="55" xfId="0" applyFont="1" applyBorder="1"/>
    <xf numFmtId="1" fontId="0" fillId="0" borderId="55" xfId="0" applyNumberFormat="1" applyFont="1" applyBorder="1"/>
    <xf numFmtId="9" fontId="0" fillId="0" borderId="57" xfId="2" applyFont="1" applyBorder="1"/>
    <xf numFmtId="0" fontId="146" fillId="0" borderId="0" xfId="0" applyFont="1" applyAlignment="1">
      <alignment horizontal="left" wrapText="1"/>
    </xf>
    <xf numFmtId="0" fontId="178" fillId="0" borderId="62" xfId="0" applyFont="1" applyFill="1" applyBorder="1" applyAlignment="1">
      <alignment horizontal="center"/>
    </xf>
    <xf numFmtId="0" fontId="147" fillId="0" borderId="47" xfId="0" applyFont="1" applyFill="1" applyBorder="1" applyAlignment="1">
      <alignment horizontal="center"/>
    </xf>
    <xf numFmtId="0" fontId="147" fillId="0" borderId="48" xfId="0" applyFont="1" applyFill="1" applyBorder="1" applyAlignment="1">
      <alignment horizontal="center"/>
    </xf>
    <xf numFmtId="0" fontId="178" fillId="0" borderId="45" xfId="0" applyFont="1" applyBorder="1" applyAlignment="1">
      <alignment horizontal="center" vertical="center" wrapText="1"/>
    </xf>
    <xf numFmtId="0" fontId="178" fillId="0" borderId="49" xfId="0" applyFont="1" applyBorder="1" applyAlignment="1">
      <alignment horizontal="center" vertical="center" wrapText="1"/>
    </xf>
    <xf numFmtId="0" fontId="178" fillId="0" borderId="51" xfId="0" applyFont="1" applyBorder="1" applyAlignment="1">
      <alignment horizontal="center" vertical="center" wrapText="1"/>
    </xf>
    <xf numFmtId="0" fontId="178" fillId="0" borderId="62" xfId="0" applyFont="1" applyBorder="1" applyAlignment="1">
      <alignment horizontal="center"/>
    </xf>
    <xf numFmtId="0" fontId="178" fillId="0" borderId="47" xfId="0" applyFont="1" applyBorder="1" applyAlignment="1">
      <alignment horizontal="center"/>
    </xf>
    <xf numFmtId="0" fontId="178" fillId="0" borderId="48" xfId="0" applyFont="1" applyBorder="1" applyAlignment="1">
      <alignment horizontal="center"/>
    </xf>
    <xf numFmtId="0" fontId="16" fillId="0" borderId="62" xfId="0" applyFont="1" applyBorder="1" applyAlignment="1">
      <alignment horizontal="center"/>
    </xf>
    <xf numFmtId="0" fontId="16" fillId="0" borderId="47" xfId="0" applyFont="1" applyBorder="1" applyAlignment="1">
      <alignment horizontal="center"/>
    </xf>
    <xf numFmtId="0" fontId="16" fillId="0" borderId="48" xfId="0" applyFont="1" applyBorder="1" applyAlignment="1">
      <alignment horizontal="center"/>
    </xf>
    <xf numFmtId="0" fontId="16" fillId="0" borderId="65" xfId="0" applyFont="1" applyBorder="1" applyAlignment="1">
      <alignment horizontal="center"/>
    </xf>
    <xf numFmtId="0" fontId="16" fillId="0" borderId="70" xfId="0" applyFont="1" applyBorder="1" applyAlignment="1">
      <alignment horizontal="center"/>
    </xf>
    <xf numFmtId="0" fontId="16" fillId="0" borderId="66" xfId="0" applyFont="1" applyBorder="1" applyAlignment="1">
      <alignment horizontal="center"/>
    </xf>
    <xf numFmtId="0" fontId="176" fillId="0" borderId="62" xfId="0" applyFont="1" applyBorder="1" applyAlignment="1">
      <alignment horizontal="center"/>
    </xf>
    <xf numFmtId="0" fontId="176" fillId="0" borderId="47" xfId="0" applyFont="1" applyBorder="1" applyAlignment="1">
      <alignment horizontal="center"/>
    </xf>
    <xf numFmtId="0" fontId="176" fillId="0" borderId="77" xfId="0" applyFont="1" applyBorder="1" applyAlignment="1">
      <alignment horizontal="center"/>
    </xf>
    <xf numFmtId="0" fontId="176" fillId="0" borderId="48" xfId="0" applyFont="1" applyBorder="1" applyAlignment="1">
      <alignment horizontal="center"/>
    </xf>
    <xf numFmtId="0" fontId="0" fillId="0" borderId="62" xfId="0" applyFont="1" applyFill="1" applyBorder="1" applyAlignment="1">
      <alignment horizontal="center"/>
    </xf>
    <xf numFmtId="0" fontId="0" fillId="0" borderId="48" xfId="0" applyFont="1" applyFill="1" applyBorder="1" applyAlignment="1">
      <alignment horizontal="center"/>
    </xf>
  </cellXfs>
  <cellStyles count="1297">
    <cellStyle name="_x000d__x000a_JournalTemplate=C:\COMFO\CTALK\JOURSTD.TPL_x000d__x000a_LbStateAddress=3 3 0 251 1 89 2 311_x000d__x000a_LbStateJou" xfId="3" xr:uid="{00000000-0005-0000-0000-000000000000}"/>
    <cellStyle name="_KF08 DL 080909 raw data Part III Ch1" xfId="4" xr:uid="{00000000-0005-0000-0000-000001000000}"/>
    <cellStyle name="_KF08 DL 080909 raw data Part III Ch1_KF2010 Figure 1 1 1 World GERD 100310 (2)" xfId="5" xr:uid="{00000000-0005-0000-0000-000002000000}"/>
    <cellStyle name="20% - Accent1 2" xfId="6" xr:uid="{00000000-0005-0000-0000-000003000000}"/>
    <cellStyle name="20% - Accent1 2 2" xfId="7" xr:uid="{00000000-0005-0000-0000-000004000000}"/>
    <cellStyle name="20% - Accent1 2 3" xfId="8" xr:uid="{00000000-0005-0000-0000-000005000000}"/>
    <cellStyle name="20% - Accent1 2 4" xfId="9" xr:uid="{00000000-0005-0000-0000-000006000000}"/>
    <cellStyle name="20% - Accent1 2 5" xfId="10" xr:uid="{00000000-0005-0000-0000-000007000000}"/>
    <cellStyle name="20% - Accent1 3" xfId="11" xr:uid="{00000000-0005-0000-0000-000008000000}"/>
    <cellStyle name="20% - Accent1 3 2" xfId="12" xr:uid="{00000000-0005-0000-0000-000009000000}"/>
    <cellStyle name="20% - Accent1 3 3" xfId="13" xr:uid="{00000000-0005-0000-0000-00000A000000}"/>
    <cellStyle name="20% - Accent1 4" xfId="14" xr:uid="{00000000-0005-0000-0000-00000B000000}"/>
    <cellStyle name="20% - Accent1 5" xfId="15" xr:uid="{00000000-0005-0000-0000-00000C000000}"/>
    <cellStyle name="20% - Accent1 6" xfId="16" xr:uid="{00000000-0005-0000-0000-00000D000000}"/>
    <cellStyle name="20% - Accent1 7" xfId="17" xr:uid="{00000000-0005-0000-0000-00000E000000}"/>
    <cellStyle name="20% - Accent1 8" xfId="18" xr:uid="{00000000-0005-0000-0000-00000F000000}"/>
    <cellStyle name="20% - Accent2 2" xfId="19" xr:uid="{00000000-0005-0000-0000-000010000000}"/>
    <cellStyle name="20% - Accent2 2 2" xfId="20" xr:uid="{00000000-0005-0000-0000-000011000000}"/>
    <cellStyle name="20% - Accent2 2 3" xfId="21" xr:uid="{00000000-0005-0000-0000-000012000000}"/>
    <cellStyle name="20% - Accent2 2 4" xfId="22" xr:uid="{00000000-0005-0000-0000-000013000000}"/>
    <cellStyle name="20% - Accent2 2 5" xfId="23" xr:uid="{00000000-0005-0000-0000-000014000000}"/>
    <cellStyle name="20% - Accent2 3" xfId="24" xr:uid="{00000000-0005-0000-0000-000015000000}"/>
    <cellStyle name="20% - Accent2 3 2" xfId="25" xr:uid="{00000000-0005-0000-0000-000016000000}"/>
    <cellStyle name="20% - Accent2 3 3" xfId="26" xr:uid="{00000000-0005-0000-0000-000017000000}"/>
    <cellStyle name="20% - Accent2 4" xfId="27" xr:uid="{00000000-0005-0000-0000-000018000000}"/>
    <cellStyle name="20% - Accent2 5" xfId="28" xr:uid="{00000000-0005-0000-0000-000019000000}"/>
    <cellStyle name="20% - Accent2 6" xfId="29" xr:uid="{00000000-0005-0000-0000-00001A000000}"/>
    <cellStyle name="20% - Accent2 7" xfId="30" xr:uid="{00000000-0005-0000-0000-00001B000000}"/>
    <cellStyle name="20% - Accent2 8" xfId="31" xr:uid="{00000000-0005-0000-0000-00001C000000}"/>
    <cellStyle name="20% - Accent3 2" xfId="32" xr:uid="{00000000-0005-0000-0000-00001D000000}"/>
    <cellStyle name="20% - Accent3 2 2" xfId="33" xr:uid="{00000000-0005-0000-0000-00001E000000}"/>
    <cellStyle name="20% - Accent3 2 3" xfId="34" xr:uid="{00000000-0005-0000-0000-00001F000000}"/>
    <cellStyle name="20% - Accent3 2 4" xfId="35" xr:uid="{00000000-0005-0000-0000-000020000000}"/>
    <cellStyle name="20% - Accent3 2 5" xfId="36" xr:uid="{00000000-0005-0000-0000-000021000000}"/>
    <cellStyle name="20% - Accent3 3" xfId="37" xr:uid="{00000000-0005-0000-0000-000022000000}"/>
    <cellStyle name="20% - Accent3 3 2" xfId="38" xr:uid="{00000000-0005-0000-0000-000023000000}"/>
    <cellStyle name="20% - Accent3 3 3" xfId="39" xr:uid="{00000000-0005-0000-0000-000024000000}"/>
    <cellStyle name="20% - Accent3 4" xfId="40" xr:uid="{00000000-0005-0000-0000-000025000000}"/>
    <cellStyle name="20% - Accent3 5" xfId="41" xr:uid="{00000000-0005-0000-0000-000026000000}"/>
    <cellStyle name="20% - Accent3 6" xfId="42" xr:uid="{00000000-0005-0000-0000-000027000000}"/>
    <cellStyle name="20% - Accent3 7" xfId="43" xr:uid="{00000000-0005-0000-0000-000028000000}"/>
    <cellStyle name="20% - Accent3 8" xfId="44" xr:uid="{00000000-0005-0000-0000-000029000000}"/>
    <cellStyle name="20% - Accent4 2" xfId="45" xr:uid="{00000000-0005-0000-0000-00002A000000}"/>
    <cellStyle name="20% - Accent4 2 2" xfId="46" xr:uid="{00000000-0005-0000-0000-00002B000000}"/>
    <cellStyle name="20% - Accent4 2 3" xfId="47" xr:uid="{00000000-0005-0000-0000-00002C000000}"/>
    <cellStyle name="20% - Accent4 2 4" xfId="48" xr:uid="{00000000-0005-0000-0000-00002D000000}"/>
    <cellStyle name="20% - Accent4 2 5" xfId="49" xr:uid="{00000000-0005-0000-0000-00002E000000}"/>
    <cellStyle name="20% - Accent4 3" xfId="50" xr:uid="{00000000-0005-0000-0000-00002F000000}"/>
    <cellStyle name="20% - Accent4 3 2" xfId="51" xr:uid="{00000000-0005-0000-0000-000030000000}"/>
    <cellStyle name="20% - Accent4 3 3" xfId="52" xr:uid="{00000000-0005-0000-0000-000031000000}"/>
    <cellStyle name="20% - Accent4 4" xfId="53" xr:uid="{00000000-0005-0000-0000-000032000000}"/>
    <cellStyle name="20% - Accent4 5" xfId="54" xr:uid="{00000000-0005-0000-0000-000033000000}"/>
    <cellStyle name="20% - Accent4 6" xfId="55" xr:uid="{00000000-0005-0000-0000-000034000000}"/>
    <cellStyle name="20% - Accent4 7" xfId="56" xr:uid="{00000000-0005-0000-0000-000035000000}"/>
    <cellStyle name="20% - Accent4 8" xfId="57" xr:uid="{00000000-0005-0000-0000-000036000000}"/>
    <cellStyle name="20% - Accent5 2" xfId="58" xr:uid="{00000000-0005-0000-0000-000037000000}"/>
    <cellStyle name="20% - Accent5 2 2" xfId="59" xr:uid="{00000000-0005-0000-0000-000038000000}"/>
    <cellStyle name="20% - Accent5 2 3" xfId="60" xr:uid="{00000000-0005-0000-0000-000039000000}"/>
    <cellStyle name="20% - Accent5 2 4" xfId="61" xr:uid="{00000000-0005-0000-0000-00003A000000}"/>
    <cellStyle name="20% - Accent5 2 5" xfId="62" xr:uid="{00000000-0005-0000-0000-00003B000000}"/>
    <cellStyle name="20% - Accent5 3" xfId="63" xr:uid="{00000000-0005-0000-0000-00003C000000}"/>
    <cellStyle name="20% - Accent5 3 2" xfId="64" xr:uid="{00000000-0005-0000-0000-00003D000000}"/>
    <cellStyle name="20% - Accent5 3 3" xfId="65" xr:uid="{00000000-0005-0000-0000-00003E000000}"/>
    <cellStyle name="20% - Accent5 4" xfId="66" xr:uid="{00000000-0005-0000-0000-00003F000000}"/>
    <cellStyle name="20% - Accent5 5" xfId="67" xr:uid="{00000000-0005-0000-0000-000040000000}"/>
    <cellStyle name="20% - Accent5 6" xfId="68" xr:uid="{00000000-0005-0000-0000-000041000000}"/>
    <cellStyle name="20% - Accent5 7" xfId="69" xr:uid="{00000000-0005-0000-0000-000042000000}"/>
    <cellStyle name="20% - Accent5 8" xfId="70" xr:uid="{00000000-0005-0000-0000-000043000000}"/>
    <cellStyle name="20% - Accent6 2" xfId="71" xr:uid="{00000000-0005-0000-0000-000044000000}"/>
    <cellStyle name="20% - Accent6 2 2" xfId="72" xr:uid="{00000000-0005-0000-0000-000045000000}"/>
    <cellStyle name="20% - Accent6 2 3" xfId="73" xr:uid="{00000000-0005-0000-0000-000046000000}"/>
    <cellStyle name="20% - Accent6 2 4" xfId="74" xr:uid="{00000000-0005-0000-0000-000047000000}"/>
    <cellStyle name="20% - Accent6 2 5" xfId="75" xr:uid="{00000000-0005-0000-0000-000048000000}"/>
    <cellStyle name="20% - Accent6 3" xfId="76" xr:uid="{00000000-0005-0000-0000-000049000000}"/>
    <cellStyle name="20% - Accent6 3 2" xfId="77" xr:uid="{00000000-0005-0000-0000-00004A000000}"/>
    <cellStyle name="20% - Accent6 3 3" xfId="78" xr:uid="{00000000-0005-0000-0000-00004B000000}"/>
    <cellStyle name="20% - Accent6 4" xfId="79" xr:uid="{00000000-0005-0000-0000-00004C000000}"/>
    <cellStyle name="20% - Accent6 5" xfId="80" xr:uid="{00000000-0005-0000-0000-00004D000000}"/>
    <cellStyle name="20% - Accent6 6" xfId="81" xr:uid="{00000000-0005-0000-0000-00004E000000}"/>
    <cellStyle name="20% - Accent6 7" xfId="82" xr:uid="{00000000-0005-0000-0000-00004F000000}"/>
    <cellStyle name="20% - Accent6 8" xfId="83" xr:uid="{00000000-0005-0000-0000-000050000000}"/>
    <cellStyle name="20% - Colore 1" xfId="84" xr:uid="{00000000-0005-0000-0000-000051000000}"/>
    <cellStyle name="20% - Colore 2" xfId="85" xr:uid="{00000000-0005-0000-0000-000052000000}"/>
    <cellStyle name="20% - Colore 3" xfId="86" xr:uid="{00000000-0005-0000-0000-000053000000}"/>
    <cellStyle name="20% - Colore 4" xfId="87" xr:uid="{00000000-0005-0000-0000-000054000000}"/>
    <cellStyle name="20% - Colore 5" xfId="88" xr:uid="{00000000-0005-0000-0000-000055000000}"/>
    <cellStyle name="20% - Colore 6" xfId="89" xr:uid="{00000000-0005-0000-0000-000056000000}"/>
    <cellStyle name="40% - Accent1 2" xfId="90" xr:uid="{00000000-0005-0000-0000-000057000000}"/>
    <cellStyle name="40% - Accent1 2 2" xfId="91" xr:uid="{00000000-0005-0000-0000-000058000000}"/>
    <cellStyle name="40% - Accent1 2 3" xfId="92" xr:uid="{00000000-0005-0000-0000-000059000000}"/>
    <cellStyle name="40% - Accent1 2 4" xfId="93" xr:uid="{00000000-0005-0000-0000-00005A000000}"/>
    <cellStyle name="40% - Accent1 2 5" xfId="94" xr:uid="{00000000-0005-0000-0000-00005B000000}"/>
    <cellStyle name="40% - Accent1 3" xfId="95" xr:uid="{00000000-0005-0000-0000-00005C000000}"/>
    <cellStyle name="40% - Accent1 3 2" xfId="96" xr:uid="{00000000-0005-0000-0000-00005D000000}"/>
    <cellStyle name="40% - Accent1 3 3" xfId="97" xr:uid="{00000000-0005-0000-0000-00005E000000}"/>
    <cellStyle name="40% - Accent1 4" xfId="98" xr:uid="{00000000-0005-0000-0000-00005F000000}"/>
    <cellStyle name="40% - Accent1 5" xfId="99" xr:uid="{00000000-0005-0000-0000-000060000000}"/>
    <cellStyle name="40% - Accent1 6" xfId="100" xr:uid="{00000000-0005-0000-0000-000061000000}"/>
    <cellStyle name="40% - Accent1 7" xfId="101" xr:uid="{00000000-0005-0000-0000-000062000000}"/>
    <cellStyle name="40% - Accent1 8" xfId="102" xr:uid="{00000000-0005-0000-0000-000063000000}"/>
    <cellStyle name="40% - Accent2 2" xfId="103" xr:uid="{00000000-0005-0000-0000-000064000000}"/>
    <cellStyle name="40% - Accent2 2 2" xfId="104" xr:uid="{00000000-0005-0000-0000-000065000000}"/>
    <cellStyle name="40% - Accent2 2 3" xfId="105" xr:uid="{00000000-0005-0000-0000-000066000000}"/>
    <cellStyle name="40% - Accent2 2 4" xfId="106" xr:uid="{00000000-0005-0000-0000-000067000000}"/>
    <cellStyle name="40% - Accent2 2 5" xfId="107" xr:uid="{00000000-0005-0000-0000-000068000000}"/>
    <cellStyle name="40% - Accent2 3" xfId="108" xr:uid="{00000000-0005-0000-0000-000069000000}"/>
    <cellStyle name="40% - Accent2 3 2" xfId="109" xr:uid="{00000000-0005-0000-0000-00006A000000}"/>
    <cellStyle name="40% - Accent2 3 3" xfId="110" xr:uid="{00000000-0005-0000-0000-00006B000000}"/>
    <cellStyle name="40% - Accent2 4" xfId="111" xr:uid="{00000000-0005-0000-0000-00006C000000}"/>
    <cellStyle name="40% - Accent2 5" xfId="112" xr:uid="{00000000-0005-0000-0000-00006D000000}"/>
    <cellStyle name="40% - Accent2 6" xfId="113" xr:uid="{00000000-0005-0000-0000-00006E000000}"/>
    <cellStyle name="40% - Accent2 7" xfId="114" xr:uid="{00000000-0005-0000-0000-00006F000000}"/>
    <cellStyle name="40% - Accent2 8" xfId="115" xr:uid="{00000000-0005-0000-0000-000070000000}"/>
    <cellStyle name="40% - Accent3 2" xfId="116" xr:uid="{00000000-0005-0000-0000-000071000000}"/>
    <cellStyle name="40% - Accent3 2 2" xfId="117" xr:uid="{00000000-0005-0000-0000-000072000000}"/>
    <cellStyle name="40% - Accent3 2 3" xfId="118" xr:uid="{00000000-0005-0000-0000-000073000000}"/>
    <cellStyle name="40% - Accent3 2 4" xfId="119" xr:uid="{00000000-0005-0000-0000-000074000000}"/>
    <cellStyle name="40% - Accent3 2 5" xfId="120" xr:uid="{00000000-0005-0000-0000-000075000000}"/>
    <cellStyle name="40% - Accent3 3" xfId="121" xr:uid="{00000000-0005-0000-0000-000076000000}"/>
    <cellStyle name="40% - Accent3 3 2" xfId="122" xr:uid="{00000000-0005-0000-0000-000077000000}"/>
    <cellStyle name="40% - Accent3 3 3" xfId="123" xr:uid="{00000000-0005-0000-0000-000078000000}"/>
    <cellStyle name="40% - Accent3 4" xfId="124" xr:uid="{00000000-0005-0000-0000-000079000000}"/>
    <cellStyle name="40% - Accent3 5" xfId="125" xr:uid="{00000000-0005-0000-0000-00007A000000}"/>
    <cellStyle name="40% - Accent3 6" xfId="126" xr:uid="{00000000-0005-0000-0000-00007B000000}"/>
    <cellStyle name="40% - Accent3 7" xfId="127" xr:uid="{00000000-0005-0000-0000-00007C000000}"/>
    <cellStyle name="40% - Accent3 8" xfId="128" xr:uid="{00000000-0005-0000-0000-00007D000000}"/>
    <cellStyle name="40% - Accent4 2" xfId="129" xr:uid="{00000000-0005-0000-0000-00007E000000}"/>
    <cellStyle name="40% - Accent4 2 2" xfId="130" xr:uid="{00000000-0005-0000-0000-00007F000000}"/>
    <cellStyle name="40% - Accent4 2 3" xfId="131" xr:uid="{00000000-0005-0000-0000-000080000000}"/>
    <cellStyle name="40% - Accent4 2 4" xfId="132" xr:uid="{00000000-0005-0000-0000-000081000000}"/>
    <cellStyle name="40% - Accent4 2 5" xfId="133" xr:uid="{00000000-0005-0000-0000-000082000000}"/>
    <cellStyle name="40% - Accent4 3" xfId="134" xr:uid="{00000000-0005-0000-0000-000083000000}"/>
    <cellStyle name="40% - Accent4 3 2" xfId="135" xr:uid="{00000000-0005-0000-0000-000084000000}"/>
    <cellStyle name="40% - Accent4 3 3" xfId="136" xr:uid="{00000000-0005-0000-0000-000085000000}"/>
    <cellStyle name="40% - Accent4 4" xfId="137" xr:uid="{00000000-0005-0000-0000-000086000000}"/>
    <cellStyle name="40% - Accent4 5" xfId="138" xr:uid="{00000000-0005-0000-0000-000087000000}"/>
    <cellStyle name="40% - Accent4 6" xfId="139" xr:uid="{00000000-0005-0000-0000-000088000000}"/>
    <cellStyle name="40% - Accent4 7" xfId="140" xr:uid="{00000000-0005-0000-0000-000089000000}"/>
    <cellStyle name="40% - Accent4 8" xfId="141" xr:uid="{00000000-0005-0000-0000-00008A000000}"/>
    <cellStyle name="40% - Accent5 2" xfId="142" xr:uid="{00000000-0005-0000-0000-00008B000000}"/>
    <cellStyle name="40% - Accent5 2 2" xfId="143" xr:uid="{00000000-0005-0000-0000-00008C000000}"/>
    <cellStyle name="40% - Accent5 2 3" xfId="144" xr:uid="{00000000-0005-0000-0000-00008D000000}"/>
    <cellStyle name="40% - Accent5 2 4" xfId="145" xr:uid="{00000000-0005-0000-0000-00008E000000}"/>
    <cellStyle name="40% - Accent5 2 5" xfId="146" xr:uid="{00000000-0005-0000-0000-00008F000000}"/>
    <cellStyle name="40% - Accent5 3" xfId="147" xr:uid="{00000000-0005-0000-0000-000090000000}"/>
    <cellStyle name="40% - Accent5 3 2" xfId="148" xr:uid="{00000000-0005-0000-0000-000091000000}"/>
    <cellStyle name="40% - Accent5 3 3" xfId="149" xr:uid="{00000000-0005-0000-0000-000092000000}"/>
    <cellStyle name="40% - Accent5 4" xfId="150" xr:uid="{00000000-0005-0000-0000-000093000000}"/>
    <cellStyle name="40% - Accent5 5" xfId="151" xr:uid="{00000000-0005-0000-0000-000094000000}"/>
    <cellStyle name="40% - Accent5 6" xfId="152" xr:uid="{00000000-0005-0000-0000-000095000000}"/>
    <cellStyle name="40% - Accent5 7" xfId="153" xr:uid="{00000000-0005-0000-0000-000096000000}"/>
    <cellStyle name="40% - Accent5 8" xfId="154" xr:uid="{00000000-0005-0000-0000-000097000000}"/>
    <cellStyle name="40% - Accent6 2" xfId="155" xr:uid="{00000000-0005-0000-0000-000098000000}"/>
    <cellStyle name="40% - Accent6 2 2" xfId="156" xr:uid="{00000000-0005-0000-0000-000099000000}"/>
    <cellStyle name="40% - Accent6 2 3" xfId="157" xr:uid="{00000000-0005-0000-0000-00009A000000}"/>
    <cellStyle name="40% - Accent6 2 4" xfId="158" xr:uid="{00000000-0005-0000-0000-00009B000000}"/>
    <cellStyle name="40% - Accent6 2 5" xfId="159" xr:uid="{00000000-0005-0000-0000-00009C000000}"/>
    <cellStyle name="40% - Accent6 3" xfId="160" xr:uid="{00000000-0005-0000-0000-00009D000000}"/>
    <cellStyle name="40% - Accent6 3 2" xfId="161" xr:uid="{00000000-0005-0000-0000-00009E000000}"/>
    <cellStyle name="40% - Accent6 3 3" xfId="162" xr:uid="{00000000-0005-0000-0000-00009F000000}"/>
    <cellStyle name="40% - Accent6 4" xfId="163" xr:uid="{00000000-0005-0000-0000-0000A0000000}"/>
    <cellStyle name="40% - Accent6 5" xfId="164" xr:uid="{00000000-0005-0000-0000-0000A1000000}"/>
    <cellStyle name="40% - Accent6 6" xfId="165" xr:uid="{00000000-0005-0000-0000-0000A2000000}"/>
    <cellStyle name="40% - Accent6 7" xfId="166" xr:uid="{00000000-0005-0000-0000-0000A3000000}"/>
    <cellStyle name="40% - Accent6 8" xfId="167" xr:uid="{00000000-0005-0000-0000-0000A4000000}"/>
    <cellStyle name="40% - Colore 1" xfId="168" xr:uid="{00000000-0005-0000-0000-0000A5000000}"/>
    <cellStyle name="40% - Colore 2" xfId="169" xr:uid="{00000000-0005-0000-0000-0000A6000000}"/>
    <cellStyle name="40% - Colore 3" xfId="170" xr:uid="{00000000-0005-0000-0000-0000A7000000}"/>
    <cellStyle name="40% - Colore 4" xfId="171" xr:uid="{00000000-0005-0000-0000-0000A8000000}"/>
    <cellStyle name="40% - Colore 5" xfId="172" xr:uid="{00000000-0005-0000-0000-0000A9000000}"/>
    <cellStyle name="40% - Colore 6" xfId="173" xr:uid="{00000000-0005-0000-0000-0000AA000000}"/>
    <cellStyle name="60% - Accent1 2" xfId="174" xr:uid="{00000000-0005-0000-0000-0000AB000000}"/>
    <cellStyle name="60% - Accent1 2 2" xfId="175" xr:uid="{00000000-0005-0000-0000-0000AC000000}"/>
    <cellStyle name="60% - Accent1 2 3" xfId="176" xr:uid="{00000000-0005-0000-0000-0000AD000000}"/>
    <cellStyle name="60% - Accent1 2 4" xfId="177" xr:uid="{00000000-0005-0000-0000-0000AE000000}"/>
    <cellStyle name="60% - Accent1 2 5" xfId="178" xr:uid="{00000000-0005-0000-0000-0000AF000000}"/>
    <cellStyle name="60% - Accent1 3" xfId="179" xr:uid="{00000000-0005-0000-0000-0000B0000000}"/>
    <cellStyle name="60% - Accent1 3 2" xfId="180" xr:uid="{00000000-0005-0000-0000-0000B1000000}"/>
    <cellStyle name="60% - Accent1 4" xfId="181" xr:uid="{00000000-0005-0000-0000-0000B2000000}"/>
    <cellStyle name="60% - Accent1 5" xfId="182" xr:uid="{00000000-0005-0000-0000-0000B3000000}"/>
    <cellStyle name="60% - Accent1 6" xfId="183" xr:uid="{00000000-0005-0000-0000-0000B4000000}"/>
    <cellStyle name="60% - Accent1 7" xfId="184" xr:uid="{00000000-0005-0000-0000-0000B5000000}"/>
    <cellStyle name="60% - Accent1 8" xfId="185" xr:uid="{00000000-0005-0000-0000-0000B6000000}"/>
    <cellStyle name="60% - Accent2 2" xfId="186" xr:uid="{00000000-0005-0000-0000-0000B7000000}"/>
    <cellStyle name="60% - Accent2 2 2" xfId="187" xr:uid="{00000000-0005-0000-0000-0000B8000000}"/>
    <cellStyle name="60% - Accent2 2 3" xfId="188" xr:uid="{00000000-0005-0000-0000-0000B9000000}"/>
    <cellStyle name="60% - Accent2 2 4" xfId="189" xr:uid="{00000000-0005-0000-0000-0000BA000000}"/>
    <cellStyle name="60% - Accent2 2 5" xfId="190" xr:uid="{00000000-0005-0000-0000-0000BB000000}"/>
    <cellStyle name="60% - Accent2 3" xfId="191" xr:uid="{00000000-0005-0000-0000-0000BC000000}"/>
    <cellStyle name="60% - Accent2 3 2" xfId="192" xr:uid="{00000000-0005-0000-0000-0000BD000000}"/>
    <cellStyle name="60% - Accent2 4" xfId="193" xr:uid="{00000000-0005-0000-0000-0000BE000000}"/>
    <cellStyle name="60% - Accent2 5" xfId="194" xr:uid="{00000000-0005-0000-0000-0000BF000000}"/>
    <cellStyle name="60% - Accent2 6" xfId="195" xr:uid="{00000000-0005-0000-0000-0000C0000000}"/>
    <cellStyle name="60% - Accent2 7" xfId="196" xr:uid="{00000000-0005-0000-0000-0000C1000000}"/>
    <cellStyle name="60% - Accent2 8" xfId="197" xr:uid="{00000000-0005-0000-0000-0000C2000000}"/>
    <cellStyle name="60% - Accent3 2" xfId="198" xr:uid="{00000000-0005-0000-0000-0000C3000000}"/>
    <cellStyle name="60% - Accent3 2 2" xfId="199" xr:uid="{00000000-0005-0000-0000-0000C4000000}"/>
    <cellStyle name="60% - Accent3 2 3" xfId="200" xr:uid="{00000000-0005-0000-0000-0000C5000000}"/>
    <cellStyle name="60% - Accent3 2 4" xfId="201" xr:uid="{00000000-0005-0000-0000-0000C6000000}"/>
    <cellStyle name="60% - Accent3 2 5" xfId="202" xr:uid="{00000000-0005-0000-0000-0000C7000000}"/>
    <cellStyle name="60% - Accent3 3" xfId="203" xr:uid="{00000000-0005-0000-0000-0000C8000000}"/>
    <cellStyle name="60% - Accent3 3 2" xfId="204" xr:uid="{00000000-0005-0000-0000-0000C9000000}"/>
    <cellStyle name="60% - Accent3 4" xfId="205" xr:uid="{00000000-0005-0000-0000-0000CA000000}"/>
    <cellStyle name="60% - Accent3 5" xfId="206" xr:uid="{00000000-0005-0000-0000-0000CB000000}"/>
    <cellStyle name="60% - Accent3 6" xfId="207" xr:uid="{00000000-0005-0000-0000-0000CC000000}"/>
    <cellStyle name="60% - Accent3 7" xfId="208" xr:uid="{00000000-0005-0000-0000-0000CD000000}"/>
    <cellStyle name="60% - Accent3 8" xfId="209" xr:uid="{00000000-0005-0000-0000-0000CE000000}"/>
    <cellStyle name="60% - Accent4 2" xfId="210" xr:uid="{00000000-0005-0000-0000-0000CF000000}"/>
    <cellStyle name="60% - Accent4 2 2" xfId="211" xr:uid="{00000000-0005-0000-0000-0000D0000000}"/>
    <cellStyle name="60% - Accent4 2 3" xfId="212" xr:uid="{00000000-0005-0000-0000-0000D1000000}"/>
    <cellStyle name="60% - Accent4 2 4" xfId="213" xr:uid="{00000000-0005-0000-0000-0000D2000000}"/>
    <cellStyle name="60% - Accent4 2 5" xfId="214" xr:uid="{00000000-0005-0000-0000-0000D3000000}"/>
    <cellStyle name="60% - Accent4 3" xfId="215" xr:uid="{00000000-0005-0000-0000-0000D4000000}"/>
    <cellStyle name="60% - Accent4 3 2" xfId="216" xr:uid="{00000000-0005-0000-0000-0000D5000000}"/>
    <cellStyle name="60% - Accent4 4" xfId="217" xr:uid="{00000000-0005-0000-0000-0000D6000000}"/>
    <cellStyle name="60% - Accent4 5" xfId="218" xr:uid="{00000000-0005-0000-0000-0000D7000000}"/>
    <cellStyle name="60% - Accent4 6" xfId="219" xr:uid="{00000000-0005-0000-0000-0000D8000000}"/>
    <cellStyle name="60% - Accent4 7" xfId="220" xr:uid="{00000000-0005-0000-0000-0000D9000000}"/>
    <cellStyle name="60% - Accent4 8" xfId="221" xr:uid="{00000000-0005-0000-0000-0000DA000000}"/>
    <cellStyle name="60% - Accent5 2" xfId="222" xr:uid="{00000000-0005-0000-0000-0000DB000000}"/>
    <cellStyle name="60% - Accent5 2 2" xfId="223" xr:uid="{00000000-0005-0000-0000-0000DC000000}"/>
    <cellStyle name="60% - Accent5 2 3" xfId="224" xr:uid="{00000000-0005-0000-0000-0000DD000000}"/>
    <cellStyle name="60% - Accent5 2 4" xfId="225" xr:uid="{00000000-0005-0000-0000-0000DE000000}"/>
    <cellStyle name="60% - Accent5 2 5" xfId="226" xr:uid="{00000000-0005-0000-0000-0000DF000000}"/>
    <cellStyle name="60% - Accent5 3" xfId="227" xr:uid="{00000000-0005-0000-0000-0000E0000000}"/>
    <cellStyle name="60% - Accent5 3 2" xfId="228" xr:uid="{00000000-0005-0000-0000-0000E1000000}"/>
    <cellStyle name="60% - Accent5 4" xfId="229" xr:uid="{00000000-0005-0000-0000-0000E2000000}"/>
    <cellStyle name="60% - Accent5 5" xfId="230" xr:uid="{00000000-0005-0000-0000-0000E3000000}"/>
    <cellStyle name="60% - Accent5 6" xfId="231" xr:uid="{00000000-0005-0000-0000-0000E4000000}"/>
    <cellStyle name="60% - Accent5 7" xfId="232" xr:uid="{00000000-0005-0000-0000-0000E5000000}"/>
    <cellStyle name="60% - Accent5 8" xfId="233" xr:uid="{00000000-0005-0000-0000-0000E6000000}"/>
    <cellStyle name="60% - Accent6 2" xfId="234" xr:uid="{00000000-0005-0000-0000-0000E7000000}"/>
    <cellStyle name="60% - Accent6 2 2" xfId="235" xr:uid="{00000000-0005-0000-0000-0000E8000000}"/>
    <cellStyle name="60% - Accent6 2 3" xfId="236" xr:uid="{00000000-0005-0000-0000-0000E9000000}"/>
    <cellStyle name="60% - Accent6 2 4" xfId="237" xr:uid="{00000000-0005-0000-0000-0000EA000000}"/>
    <cellStyle name="60% - Accent6 2 5" xfId="238" xr:uid="{00000000-0005-0000-0000-0000EB000000}"/>
    <cellStyle name="60% - Accent6 3" xfId="239" xr:uid="{00000000-0005-0000-0000-0000EC000000}"/>
    <cellStyle name="60% - Accent6 3 2" xfId="240" xr:uid="{00000000-0005-0000-0000-0000ED000000}"/>
    <cellStyle name="60% - Accent6 4" xfId="241" xr:uid="{00000000-0005-0000-0000-0000EE000000}"/>
    <cellStyle name="60% - Accent6 5" xfId="242" xr:uid="{00000000-0005-0000-0000-0000EF000000}"/>
    <cellStyle name="60% - Accent6 6" xfId="243" xr:uid="{00000000-0005-0000-0000-0000F0000000}"/>
    <cellStyle name="60% - Accent6 7" xfId="244" xr:uid="{00000000-0005-0000-0000-0000F1000000}"/>
    <cellStyle name="60% - Accent6 8" xfId="245" xr:uid="{00000000-0005-0000-0000-0000F2000000}"/>
    <cellStyle name="60% - Colore 1" xfId="246" xr:uid="{00000000-0005-0000-0000-0000F3000000}"/>
    <cellStyle name="60% - Colore 2" xfId="247" xr:uid="{00000000-0005-0000-0000-0000F4000000}"/>
    <cellStyle name="60% - Colore 3" xfId="248" xr:uid="{00000000-0005-0000-0000-0000F5000000}"/>
    <cellStyle name="60% - Colore 4" xfId="249" xr:uid="{00000000-0005-0000-0000-0000F6000000}"/>
    <cellStyle name="60% - Colore 5" xfId="250" xr:uid="{00000000-0005-0000-0000-0000F7000000}"/>
    <cellStyle name="60% - Colore 6" xfId="251" xr:uid="{00000000-0005-0000-0000-0000F8000000}"/>
    <cellStyle name="Accent1 2" xfId="252" xr:uid="{00000000-0005-0000-0000-0000F9000000}"/>
    <cellStyle name="Accent1 2 2" xfId="253" xr:uid="{00000000-0005-0000-0000-0000FA000000}"/>
    <cellStyle name="Accent1 2 3" xfId="254" xr:uid="{00000000-0005-0000-0000-0000FB000000}"/>
    <cellStyle name="Accent1 2 4" xfId="255" xr:uid="{00000000-0005-0000-0000-0000FC000000}"/>
    <cellStyle name="Accent1 2 5" xfId="256" xr:uid="{00000000-0005-0000-0000-0000FD000000}"/>
    <cellStyle name="Accent1 3" xfId="257" xr:uid="{00000000-0005-0000-0000-0000FE000000}"/>
    <cellStyle name="Accent1 3 2" xfId="258" xr:uid="{00000000-0005-0000-0000-0000FF000000}"/>
    <cellStyle name="Accent1 4" xfId="259" xr:uid="{00000000-0005-0000-0000-000000010000}"/>
    <cellStyle name="Accent1 5" xfId="260" xr:uid="{00000000-0005-0000-0000-000001010000}"/>
    <cellStyle name="Accent1 6" xfId="261" xr:uid="{00000000-0005-0000-0000-000002010000}"/>
    <cellStyle name="Accent1 7" xfId="262" xr:uid="{00000000-0005-0000-0000-000003010000}"/>
    <cellStyle name="Accent1 8" xfId="263" xr:uid="{00000000-0005-0000-0000-000004010000}"/>
    <cellStyle name="Accent2 2" xfId="264" xr:uid="{00000000-0005-0000-0000-000005010000}"/>
    <cellStyle name="Accent2 2 2" xfId="265" xr:uid="{00000000-0005-0000-0000-000006010000}"/>
    <cellStyle name="Accent2 2 3" xfId="266" xr:uid="{00000000-0005-0000-0000-000007010000}"/>
    <cellStyle name="Accent2 2 4" xfId="267" xr:uid="{00000000-0005-0000-0000-000008010000}"/>
    <cellStyle name="Accent2 2 5" xfId="268" xr:uid="{00000000-0005-0000-0000-000009010000}"/>
    <cellStyle name="Accent2 3" xfId="269" xr:uid="{00000000-0005-0000-0000-00000A010000}"/>
    <cellStyle name="Accent2 3 2" xfId="270" xr:uid="{00000000-0005-0000-0000-00000B010000}"/>
    <cellStyle name="Accent2 4" xfId="271" xr:uid="{00000000-0005-0000-0000-00000C010000}"/>
    <cellStyle name="Accent2 5" xfId="272" xr:uid="{00000000-0005-0000-0000-00000D010000}"/>
    <cellStyle name="Accent2 6" xfId="273" xr:uid="{00000000-0005-0000-0000-00000E010000}"/>
    <cellStyle name="Accent2 7" xfId="274" xr:uid="{00000000-0005-0000-0000-00000F010000}"/>
    <cellStyle name="Accent2 8" xfId="275" xr:uid="{00000000-0005-0000-0000-000010010000}"/>
    <cellStyle name="Accent3 2" xfId="276" xr:uid="{00000000-0005-0000-0000-000011010000}"/>
    <cellStyle name="Accent3 2 2" xfId="277" xr:uid="{00000000-0005-0000-0000-000012010000}"/>
    <cellStyle name="Accent3 2 3" xfId="278" xr:uid="{00000000-0005-0000-0000-000013010000}"/>
    <cellStyle name="Accent3 2 4" xfId="279" xr:uid="{00000000-0005-0000-0000-000014010000}"/>
    <cellStyle name="Accent3 2 5" xfId="280" xr:uid="{00000000-0005-0000-0000-000015010000}"/>
    <cellStyle name="Accent3 3" xfId="281" xr:uid="{00000000-0005-0000-0000-000016010000}"/>
    <cellStyle name="Accent3 3 2" xfId="282" xr:uid="{00000000-0005-0000-0000-000017010000}"/>
    <cellStyle name="Accent3 4" xfId="283" xr:uid="{00000000-0005-0000-0000-000018010000}"/>
    <cellStyle name="Accent3 5" xfId="284" xr:uid="{00000000-0005-0000-0000-000019010000}"/>
    <cellStyle name="Accent3 6" xfId="285" xr:uid="{00000000-0005-0000-0000-00001A010000}"/>
    <cellStyle name="Accent3 7" xfId="286" xr:uid="{00000000-0005-0000-0000-00001B010000}"/>
    <cellStyle name="Accent3 8" xfId="287" xr:uid="{00000000-0005-0000-0000-00001C010000}"/>
    <cellStyle name="Accent4 2" xfId="288" xr:uid="{00000000-0005-0000-0000-00001D010000}"/>
    <cellStyle name="Accent4 2 2" xfId="289" xr:uid="{00000000-0005-0000-0000-00001E010000}"/>
    <cellStyle name="Accent4 2 3" xfId="290" xr:uid="{00000000-0005-0000-0000-00001F010000}"/>
    <cellStyle name="Accent4 2 4" xfId="291" xr:uid="{00000000-0005-0000-0000-000020010000}"/>
    <cellStyle name="Accent4 2 5" xfId="292" xr:uid="{00000000-0005-0000-0000-000021010000}"/>
    <cellStyle name="Accent4 3" xfId="293" xr:uid="{00000000-0005-0000-0000-000022010000}"/>
    <cellStyle name="Accent4 3 2" xfId="294" xr:uid="{00000000-0005-0000-0000-000023010000}"/>
    <cellStyle name="Accent4 4" xfId="295" xr:uid="{00000000-0005-0000-0000-000024010000}"/>
    <cellStyle name="Accent4 5" xfId="296" xr:uid="{00000000-0005-0000-0000-000025010000}"/>
    <cellStyle name="Accent4 6" xfId="297" xr:uid="{00000000-0005-0000-0000-000026010000}"/>
    <cellStyle name="Accent4 7" xfId="298" xr:uid="{00000000-0005-0000-0000-000027010000}"/>
    <cellStyle name="Accent4 8" xfId="299" xr:uid="{00000000-0005-0000-0000-000028010000}"/>
    <cellStyle name="Accent5 2" xfId="300" xr:uid="{00000000-0005-0000-0000-000029010000}"/>
    <cellStyle name="Accent5 2 2" xfId="301" xr:uid="{00000000-0005-0000-0000-00002A010000}"/>
    <cellStyle name="Accent5 2 3" xfId="302" xr:uid="{00000000-0005-0000-0000-00002B010000}"/>
    <cellStyle name="Accent5 2 4" xfId="303" xr:uid="{00000000-0005-0000-0000-00002C010000}"/>
    <cellStyle name="Accent5 2 5" xfId="304" xr:uid="{00000000-0005-0000-0000-00002D010000}"/>
    <cellStyle name="Accent5 3" xfId="305" xr:uid="{00000000-0005-0000-0000-00002E010000}"/>
    <cellStyle name="Accent5 3 2" xfId="306" xr:uid="{00000000-0005-0000-0000-00002F010000}"/>
    <cellStyle name="Accent5 4" xfId="307" xr:uid="{00000000-0005-0000-0000-000030010000}"/>
    <cellStyle name="Accent5 5" xfId="308" xr:uid="{00000000-0005-0000-0000-000031010000}"/>
    <cellStyle name="Accent5 6" xfId="309" xr:uid="{00000000-0005-0000-0000-000032010000}"/>
    <cellStyle name="Accent5 7" xfId="310" xr:uid="{00000000-0005-0000-0000-000033010000}"/>
    <cellStyle name="Accent5 8" xfId="311" xr:uid="{00000000-0005-0000-0000-000034010000}"/>
    <cellStyle name="Accent6 2" xfId="312" xr:uid="{00000000-0005-0000-0000-000035010000}"/>
    <cellStyle name="Accent6 2 2" xfId="313" xr:uid="{00000000-0005-0000-0000-000036010000}"/>
    <cellStyle name="Accent6 2 3" xfId="314" xr:uid="{00000000-0005-0000-0000-000037010000}"/>
    <cellStyle name="Accent6 2 4" xfId="315" xr:uid="{00000000-0005-0000-0000-000038010000}"/>
    <cellStyle name="Accent6 2 5" xfId="316" xr:uid="{00000000-0005-0000-0000-000039010000}"/>
    <cellStyle name="Accent6 3" xfId="317" xr:uid="{00000000-0005-0000-0000-00003A010000}"/>
    <cellStyle name="Accent6 3 2" xfId="318" xr:uid="{00000000-0005-0000-0000-00003B010000}"/>
    <cellStyle name="Accent6 4" xfId="319" xr:uid="{00000000-0005-0000-0000-00003C010000}"/>
    <cellStyle name="Accent6 5" xfId="320" xr:uid="{00000000-0005-0000-0000-00003D010000}"/>
    <cellStyle name="Accent6 6" xfId="321" xr:uid="{00000000-0005-0000-0000-00003E010000}"/>
    <cellStyle name="Accent6 7" xfId="322" xr:uid="{00000000-0005-0000-0000-00003F010000}"/>
    <cellStyle name="Accent6 8" xfId="323" xr:uid="{00000000-0005-0000-0000-000040010000}"/>
    <cellStyle name="ANCLAS,REZONES Y SUS PARTES,DE FUNDICION,DE HIERRO O DE ACERO" xfId="324" xr:uid="{00000000-0005-0000-0000-000041010000}"/>
    <cellStyle name="Ani" xfId="325" xr:uid="{00000000-0005-0000-0000-000042010000}"/>
    <cellStyle name="annee semestre" xfId="326" xr:uid="{00000000-0005-0000-0000-000043010000}"/>
    <cellStyle name="Bad 2" xfId="327" xr:uid="{00000000-0005-0000-0000-000044010000}"/>
    <cellStyle name="Bad 2 2" xfId="328" xr:uid="{00000000-0005-0000-0000-000045010000}"/>
    <cellStyle name="Bad 2 3" xfId="329" xr:uid="{00000000-0005-0000-0000-000046010000}"/>
    <cellStyle name="Bad 2 4" xfId="330" xr:uid="{00000000-0005-0000-0000-000047010000}"/>
    <cellStyle name="Bad 2 5" xfId="331" xr:uid="{00000000-0005-0000-0000-000048010000}"/>
    <cellStyle name="Bad 3" xfId="332" xr:uid="{00000000-0005-0000-0000-000049010000}"/>
    <cellStyle name="Bad 3 2" xfId="333" xr:uid="{00000000-0005-0000-0000-00004A010000}"/>
    <cellStyle name="Bad 4" xfId="334" xr:uid="{00000000-0005-0000-0000-00004B010000}"/>
    <cellStyle name="Bad 5" xfId="335" xr:uid="{00000000-0005-0000-0000-00004C010000}"/>
    <cellStyle name="Bad 6" xfId="336" xr:uid="{00000000-0005-0000-0000-00004D010000}"/>
    <cellStyle name="Bad 7" xfId="337" xr:uid="{00000000-0005-0000-0000-00004E010000}"/>
    <cellStyle name="Bad 8" xfId="338" xr:uid="{00000000-0005-0000-0000-00004F010000}"/>
    <cellStyle name="Berekening 2" xfId="339" xr:uid="{00000000-0005-0000-0000-000050010000}"/>
    <cellStyle name="bin" xfId="340" xr:uid="{00000000-0005-0000-0000-000051010000}"/>
    <cellStyle name="blue" xfId="341" xr:uid="{00000000-0005-0000-0000-000052010000}"/>
    <cellStyle name="C00A" xfId="1219" xr:uid="{00000000-0005-0000-0000-000053010000}"/>
    <cellStyle name="C00B" xfId="1220" xr:uid="{00000000-0005-0000-0000-000054010000}"/>
    <cellStyle name="C00L" xfId="1221" xr:uid="{00000000-0005-0000-0000-000055010000}"/>
    <cellStyle name="C01A" xfId="1222" xr:uid="{00000000-0005-0000-0000-000056010000}"/>
    <cellStyle name="C01B" xfId="1223" xr:uid="{00000000-0005-0000-0000-000057010000}"/>
    <cellStyle name="C01H" xfId="1224" xr:uid="{00000000-0005-0000-0000-000058010000}"/>
    <cellStyle name="C01L" xfId="1225" xr:uid="{00000000-0005-0000-0000-000059010000}"/>
    <cellStyle name="C02A" xfId="1226" xr:uid="{00000000-0005-0000-0000-00005A010000}"/>
    <cellStyle name="C02B" xfId="1227" xr:uid="{00000000-0005-0000-0000-00005B010000}"/>
    <cellStyle name="C02H" xfId="1228" xr:uid="{00000000-0005-0000-0000-00005C010000}"/>
    <cellStyle name="C02L" xfId="1229" xr:uid="{00000000-0005-0000-0000-00005D010000}"/>
    <cellStyle name="C03A" xfId="1230" xr:uid="{00000000-0005-0000-0000-00005E010000}"/>
    <cellStyle name="C03B" xfId="1231" xr:uid="{00000000-0005-0000-0000-00005F010000}"/>
    <cellStyle name="C03H" xfId="1232" xr:uid="{00000000-0005-0000-0000-000060010000}"/>
    <cellStyle name="C03L" xfId="1233" xr:uid="{00000000-0005-0000-0000-000061010000}"/>
    <cellStyle name="C04A" xfId="1234" xr:uid="{00000000-0005-0000-0000-000062010000}"/>
    <cellStyle name="C04B" xfId="1235" xr:uid="{00000000-0005-0000-0000-000063010000}"/>
    <cellStyle name="C04H" xfId="1236" xr:uid="{00000000-0005-0000-0000-000064010000}"/>
    <cellStyle name="C04L" xfId="1237" xr:uid="{00000000-0005-0000-0000-000065010000}"/>
    <cellStyle name="C05A" xfId="1238" xr:uid="{00000000-0005-0000-0000-000066010000}"/>
    <cellStyle name="C05B" xfId="1239" xr:uid="{00000000-0005-0000-0000-000067010000}"/>
    <cellStyle name="C05H" xfId="1240" xr:uid="{00000000-0005-0000-0000-000068010000}"/>
    <cellStyle name="C05L" xfId="1241" xr:uid="{00000000-0005-0000-0000-000069010000}"/>
    <cellStyle name="C06A" xfId="1242" xr:uid="{00000000-0005-0000-0000-00006A010000}"/>
    <cellStyle name="C06B" xfId="1243" xr:uid="{00000000-0005-0000-0000-00006B010000}"/>
    <cellStyle name="C06H" xfId="1244" xr:uid="{00000000-0005-0000-0000-00006C010000}"/>
    <cellStyle name="C06L" xfId="1245" xr:uid="{00000000-0005-0000-0000-00006D010000}"/>
    <cellStyle name="C07A" xfId="1246" xr:uid="{00000000-0005-0000-0000-00006E010000}"/>
    <cellStyle name="C07B" xfId="1247" xr:uid="{00000000-0005-0000-0000-00006F010000}"/>
    <cellStyle name="C07H" xfId="1248" xr:uid="{00000000-0005-0000-0000-000070010000}"/>
    <cellStyle name="C07L" xfId="1249" xr:uid="{00000000-0005-0000-0000-000071010000}"/>
    <cellStyle name="caché" xfId="342" xr:uid="{00000000-0005-0000-0000-000072010000}"/>
    <cellStyle name="Calcolo" xfId="343" xr:uid="{00000000-0005-0000-0000-000073010000}"/>
    <cellStyle name="Calculation 2" xfId="344" xr:uid="{00000000-0005-0000-0000-000074010000}"/>
    <cellStyle name="Calculation 2 2" xfId="345" xr:uid="{00000000-0005-0000-0000-000075010000}"/>
    <cellStyle name="Calculation 2 2 2" xfId="1152" xr:uid="{00000000-0005-0000-0000-000076010000}"/>
    <cellStyle name="Calculation 2 3" xfId="346" xr:uid="{00000000-0005-0000-0000-000077010000}"/>
    <cellStyle name="Calculation 2 3 2" xfId="1153" xr:uid="{00000000-0005-0000-0000-000078010000}"/>
    <cellStyle name="Calculation 2 4" xfId="347" xr:uid="{00000000-0005-0000-0000-000079010000}"/>
    <cellStyle name="Calculation 2 5" xfId="348" xr:uid="{00000000-0005-0000-0000-00007A010000}"/>
    <cellStyle name="Calculation 2_10-WRD_charts_v1" xfId="349" xr:uid="{00000000-0005-0000-0000-00007B010000}"/>
    <cellStyle name="Calculation 3" xfId="350" xr:uid="{00000000-0005-0000-0000-00007C010000}"/>
    <cellStyle name="Calculation 3 2" xfId="351" xr:uid="{00000000-0005-0000-0000-00007D010000}"/>
    <cellStyle name="Calculation 3 3" xfId="1154" xr:uid="{00000000-0005-0000-0000-00007E010000}"/>
    <cellStyle name="Calculation 4" xfId="352" xr:uid="{00000000-0005-0000-0000-00007F010000}"/>
    <cellStyle name="Calculation 4 2" xfId="1155" xr:uid="{00000000-0005-0000-0000-000080010000}"/>
    <cellStyle name="Calculation 5" xfId="353" xr:uid="{00000000-0005-0000-0000-000081010000}"/>
    <cellStyle name="Calculation 5 2" xfId="1156" xr:uid="{00000000-0005-0000-0000-000082010000}"/>
    <cellStyle name="Calculation 6" xfId="354" xr:uid="{00000000-0005-0000-0000-000083010000}"/>
    <cellStyle name="Calculation 6 2" xfId="1157" xr:uid="{00000000-0005-0000-0000-000084010000}"/>
    <cellStyle name="Calculation 7" xfId="355" xr:uid="{00000000-0005-0000-0000-000085010000}"/>
    <cellStyle name="Calculation 7 2" xfId="1158" xr:uid="{00000000-0005-0000-0000-000086010000}"/>
    <cellStyle name="Calculation 8" xfId="356" xr:uid="{00000000-0005-0000-0000-000087010000}"/>
    <cellStyle name="Calculation 8 2" xfId="1159" xr:uid="{00000000-0005-0000-0000-000088010000}"/>
    <cellStyle name="cell" xfId="357" xr:uid="{00000000-0005-0000-0000-000089010000}"/>
    <cellStyle name="Cella collegata" xfId="358" xr:uid="{00000000-0005-0000-0000-00008A010000}"/>
    <cellStyle name="Cella da controllare" xfId="359" xr:uid="{00000000-0005-0000-0000-00008B010000}"/>
    <cellStyle name="Check Cell 2" xfId="360" xr:uid="{00000000-0005-0000-0000-00008C010000}"/>
    <cellStyle name="Check Cell 2 2" xfId="361" xr:uid="{00000000-0005-0000-0000-00008D010000}"/>
    <cellStyle name="Check Cell 2 3" xfId="362" xr:uid="{00000000-0005-0000-0000-00008E010000}"/>
    <cellStyle name="Check Cell 2 4" xfId="363" xr:uid="{00000000-0005-0000-0000-00008F010000}"/>
    <cellStyle name="Check Cell 2 5" xfId="364" xr:uid="{00000000-0005-0000-0000-000090010000}"/>
    <cellStyle name="Check Cell 2_10-WRD_charts_v1" xfId="365" xr:uid="{00000000-0005-0000-0000-000091010000}"/>
    <cellStyle name="Check Cell 3" xfId="366" xr:uid="{00000000-0005-0000-0000-000092010000}"/>
    <cellStyle name="Check Cell 3 2" xfId="367" xr:uid="{00000000-0005-0000-0000-000093010000}"/>
    <cellStyle name="Check Cell 4" xfId="368" xr:uid="{00000000-0005-0000-0000-000094010000}"/>
    <cellStyle name="Check Cell 5" xfId="369" xr:uid="{00000000-0005-0000-0000-000095010000}"/>
    <cellStyle name="Check Cell 6" xfId="370" xr:uid="{00000000-0005-0000-0000-000096010000}"/>
    <cellStyle name="Check Cell 7" xfId="371" xr:uid="{00000000-0005-0000-0000-000097010000}"/>
    <cellStyle name="Check Cell 8" xfId="372" xr:uid="{00000000-0005-0000-0000-000098010000}"/>
    <cellStyle name="Checksum" xfId="373" xr:uid="{00000000-0005-0000-0000-000099010000}"/>
    <cellStyle name="clsAltData" xfId="374" xr:uid="{00000000-0005-0000-0000-00009A010000}"/>
    <cellStyle name="clsAltData 2" xfId="375" xr:uid="{00000000-0005-0000-0000-00009B010000}"/>
    <cellStyle name="clsAltData 2 2" xfId="376" xr:uid="{00000000-0005-0000-0000-00009C010000}"/>
    <cellStyle name="clsAltMRVData" xfId="377" xr:uid="{00000000-0005-0000-0000-00009D010000}"/>
    <cellStyle name="clsAltMRVData 2" xfId="378" xr:uid="{00000000-0005-0000-0000-00009E010000}"/>
    <cellStyle name="clsAltMRVData 2 2" xfId="379" xr:uid="{00000000-0005-0000-0000-00009F010000}"/>
    <cellStyle name="clsAltRowHeader" xfId="380" xr:uid="{00000000-0005-0000-0000-0000A0010000}"/>
    <cellStyle name="clsAltRowHeader 2" xfId="381" xr:uid="{00000000-0005-0000-0000-0000A1010000}"/>
    <cellStyle name="clsBlank" xfId="382" xr:uid="{00000000-0005-0000-0000-0000A2010000}"/>
    <cellStyle name="clsBlank 2" xfId="383" xr:uid="{00000000-0005-0000-0000-0000A3010000}"/>
    <cellStyle name="clsBlank 2 2" xfId="384" xr:uid="{00000000-0005-0000-0000-0000A4010000}"/>
    <cellStyle name="clsBlank 2 3" xfId="385" xr:uid="{00000000-0005-0000-0000-0000A5010000}"/>
    <cellStyle name="clsColumnHeader" xfId="386" xr:uid="{00000000-0005-0000-0000-0000A6010000}"/>
    <cellStyle name="clsColumnHeader 2" xfId="387" xr:uid="{00000000-0005-0000-0000-0000A7010000}"/>
    <cellStyle name="clsColumnHeader 2 2" xfId="388" xr:uid="{00000000-0005-0000-0000-0000A8010000}"/>
    <cellStyle name="clsColumnHeader 2 3" xfId="389" xr:uid="{00000000-0005-0000-0000-0000A9010000}"/>
    <cellStyle name="clsColumnHeader1" xfId="390" xr:uid="{00000000-0005-0000-0000-0000AA010000}"/>
    <cellStyle name="clsColumnHeader1 2" xfId="391" xr:uid="{00000000-0005-0000-0000-0000AB010000}"/>
    <cellStyle name="clsColumnHeader1 3" xfId="392" xr:uid="{00000000-0005-0000-0000-0000AC010000}"/>
    <cellStyle name="clsColumnHeader2" xfId="393" xr:uid="{00000000-0005-0000-0000-0000AD010000}"/>
    <cellStyle name="clsColumnHeader2 2" xfId="394" xr:uid="{00000000-0005-0000-0000-0000AE010000}"/>
    <cellStyle name="clsColumnHeader2 3" xfId="395" xr:uid="{00000000-0005-0000-0000-0000AF010000}"/>
    <cellStyle name="clsData" xfId="396" xr:uid="{00000000-0005-0000-0000-0000B0010000}"/>
    <cellStyle name="clsData 2" xfId="397" xr:uid="{00000000-0005-0000-0000-0000B1010000}"/>
    <cellStyle name="clsData 2 2" xfId="398" xr:uid="{00000000-0005-0000-0000-0000B2010000}"/>
    <cellStyle name="clsDefault" xfId="399" xr:uid="{00000000-0005-0000-0000-0000B3010000}"/>
    <cellStyle name="clsDefault 2" xfId="400" xr:uid="{00000000-0005-0000-0000-0000B4010000}"/>
    <cellStyle name="clsDefault 2 2" xfId="401" xr:uid="{00000000-0005-0000-0000-0000B5010000}"/>
    <cellStyle name="clsDefault 2 3" xfId="402" xr:uid="{00000000-0005-0000-0000-0000B6010000}"/>
    <cellStyle name="clsFooter" xfId="403" xr:uid="{00000000-0005-0000-0000-0000B7010000}"/>
    <cellStyle name="clsIndexTableData" xfId="404" xr:uid="{00000000-0005-0000-0000-0000B8010000}"/>
    <cellStyle name="clsIndexTableData 2" xfId="405" xr:uid="{00000000-0005-0000-0000-0000B9010000}"/>
    <cellStyle name="clsIndexTableData 2 2" xfId="406" xr:uid="{00000000-0005-0000-0000-0000BA010000}"/>
    <cellStyle name="clsIndexTableData 2 3" xfId="407" xr:uid="{00000000-0005-0000-0000-0000BB010000}"/>
    <cellStyle name="clsIndexTableHdr" xfId="408" xr:uid="{00000000-0005-0000-0000-0000BC010000}"/>
    <cellStyle name="clsIndexTableHdr 2" xfId="409" xr:uid="{00000000-0005-0000-0000-0000BD010000}"/>
    <cellStyle name="clsIndexTableHdr 2 2" xfId="410" xr:uid="{00000000-0005-0000-0000-0000BE010000}"/>
    <cellStyle name="clsIndexTableHdr 2 3" xfId="411" xr:uid="{00000000-0005-0000-0000-0000BF010000}"/>
    <cellStyle name="clsIndexTableTitle" xfId="412" xr:uid="{00000000-0005-0000-0000-0000C0010000}"/>
    <cellStyle name="clsIndexTableTitle 2" xfId="413" xr:uid="{00000000-0005-0000-0000-0000C1010000}"/>
    <cellStyle name="clsIndexTableTitle 2 2" xfId="414" xr:uid="{00000000-0005-0000-0000-0000C2010000}"/>
    <cellStyle name="clsIndexTableTitle 2 3" xfId="415" xr:uid="{00000000-0005-0000-0000-0000C3010000}"/>
    <cellStyle name="clsMRVData" xfId="416" xr:uid="{00000000-0005-0000-0000-0000C4010000}"/>
    <cellStyle name="clsMRVData 2" xfId="417" xr:uid="{00000000-0005-0000-0000-0000C5010000}"/>
    <cellStyle name="clsMRVData 2 2" xfId="418" xr:uid="{00000000-0005-0000-0000-0000C6010000}"/>
    <cellStyle name="clsMRVRow" xfId="419" xr:uid="{00000000-0005-0000-0000-0000C7010000}"/>
    <cellStyle name="clsMRVRow 2" xfId="420" xr:uid="{00000000-0005-0000-0000-0000C8010000}"/>
    <cellStyle name="clsMRVRow 3" xfId="421" xr:uid="{00000000-0005-0000-0000-0000C9010000}"/>
    <cellStyle name="clsReportFooter" xfId="422" xr:uid="{00000000-0005-0000-0000-0000CA010000}"/>
    <cellStyle name="clsReportFooter 2" xfId="423" xr:uid="{00000000-0005-0000-0000-0000CB010000}"/>
    <cellStyle name="clsReportFooter 2 2" xfId="424" xr:uid="{00000000-0005-0000-0000-0000CC010000}"/>
    <cellStyle name="clsReportHeader" xfId="425" xr:uid="{00000000-0005-0000-0000-0000CD010000}"/>
    <cellStyle name="clsReportHeader 2" xfId="426" xr:uid="{00000000-0005-0000-0000-0000CE010000}"/>
    <cellStyle name="clsReportHeader 2 2" xfId="427" xr:uid="{00000000-0005-0000-0000-0000CF010000}"/>
    <cellStyle name="clsRowHeader" xfId="428" xr:uid="{00000000-0005-0000-0000-0000D0010000}"/>
    <cellStyle name="clsRowHeader 2" xfId="429" xr:uid="{00000000-0005-0000-0000-0000D1010000}"/>
    <cellStyle name="clsRowHeader 2 2" xfId="430" xr:uid="{00000000-0005-0000-0000-0000D2010000}"/>
    <cellStyle name="clsRptComment" xfId="431" xr:uid="{00000000-0005-0000-0000-0000D3010000}"/>
    <cellStyle name="clsRptComment 2" xfId="432" xr:uid="{00000000-0005-0000-0000-0000D4010000}"/>
    <cellStyle name="clsScale" xfId="433" xr:uid="{00000000-0005-0000-0000-0000D5010000}"/>
    <cellStyle name="clsScale 2" xfId="434" xr:uid="{00000000-0005-0000-0000-0000D6010000}"/>
    <cellStyle name="clsScale 2 2" xfId="435" xr:uid="{00000000-0005-0000-0000-0000D7010000}"/>
    <cellStyle name="clsScale 2 3" xfId="436" xr:uid="{00000000-0005-0000-0000-0000D8010000}"/>
    <cellStyle name="clsSection" xfId="437" xr:uid="{00000000-0005-0000-0000-0000D9010000}"/>
    <cellStyle name="clsSection 2" xfId="438" xr:uid="{00000000-0005-0000-0000-0000DA010000}"/>
    <cellStyle name="clsSection 2 2" xfId="439" xr:uid="{00000000-0005-0000-0000-0000DB010000}"/>
    <cellStyle name="clsSection 2 3" xfId="440" xr:uid="{00000000-0005-0000-0000-0000DC010000}"/>
    <cellStyle name="Col&amp;RowHeadings" xfId="441" xr:uid="{00000000-0005-0000-0000-0000DD010000}"/>
    <cellStyle name="ColCodes" xfId="442" xr:uid="{00000000-0005-0000-0000-0000DE010000}"/>
    <cellStyle name="Colore 1" xfId="443" xr:uid="{00000000-0005-0000-0000-0000DF010000}"/>
    <cellStyle name="Colore 2" xfId="444" xr:uid="{00000000-0005-0000-0000-0000E0010000}"/>
    <cellStyle name="Colore 3" xfId="445" xr:uid="{00000000-0005-0000-0000-0000E1010000}"/>
    <cellStyle name="Colore 4" xfId="446" xr:uid="{00000000-0005-0000-0000-0000E2010000}"/>
    <cellStyle name="Colore 5" xfId="447" xr:uid="{00000000-0005-0000-0000-0000E3010000}"/>
    <cellStyle name="Colore 6" xfId="448" xr:uid="{00000000-0005-0000-0000-0000E4010000}"/>
    <cellStyle name="ColTitles" xfId="449" xr:uid="{00000000-0005-0000-0000-0000E5010000}"/>
    <cellStyle name="column" xfId="450" xr:uid="{00000000-0005-0000-0000-0000E6010000}"/>
    <cellStyle name="Column label" xfId="451" xr:uid="{00000000-0005-0000-0000-0000E7010000}"/>
    <cellStyle name="Column label (left aligned)" xfId="452" xr:uid="{00000000-0005-0000-0000-0000E8010000}"/>
    <cellStyle name="Column label (no wrap)" xfId="453" xr:uid="{00000000-0005-0000-0000-0000E9010000}"/>
    <cellStyle name="Column label (not bold)" xfId="454" xr:uid="{00000000-0005-0000-0000-0000EA010000}"/>
    <cellStyle name="Comma" xfId="1" builtinId="3"/>
    <cellStyle name="Comma 10" xfId="455" xr:uid="{00000000-0005-0000-0000-0000EC010000}"/>
    <cellStyle name="Comma 10 2" xfId="456" xr:uid="{00000000-0005-0000-0000-0000ED010000}"/>
    <cellStyle name="Comma 11" xfId="457" xr:uid="{00000000-0005-0000-0000-0000EE010000}"/>
    <cellStyle name="Comma 12" xfId="458" xr:uid="{00000000-0005-0000-0000-0000EF010000}"/>
    <cellStyle name="Comma 12 2" xfId="1160" xr:uid="{00000000-0005-0000-0000-0000F0010000}"/>
    <cellStyle name="Comma 13" xfId="459" xr:uid="{00000000-0005-0000-0000-0000F1010000}"/>
    <cellStyle name="Comma 13 2" xfId="460" xr:uid="{00000000-0005-0000-0000-0000F2010000}"/>
    <cellStyle name="Comma 13 2 2" xfId="461" xr:uid="{00000000-0005-0000-0000-0000F3010000}"/>
    <cellStyle name="Comma 13 2 2 2" xfId="462" xr:uid="{00000000-0005-0000-0000-0000F4010000}"/>
    <cellStyle name="Comma 13 2 3" xfId="463" xr:uid="{00000000-0005-0000-0000-0000F5010000}"/>
    <cellStyle name="Comma 13 2 4" xfId="464" xr:uid="{00000000-0005-0000-0000-0000F6010000}"/>
    <cellStyle name="Comma 13 2 5" xfId="465" xr:uid="{00000000-0005-0000-0000-0000F7010000}"/>
    <cellStyle name="Comma 13 2 6" xfId="466" xr:uid="{00000000-0005-0000-0000-0000F8010000}"/>
    <cellStyle name="Comma 13 3" xfId="467" xr:uid="{00000000-0005-0000-0000-0000F9010000}"/>
    <cellStyle name="Comma 13 3 2" xfId="468" xr:uid="{00000000-0005-0000-0000-0000FA010000}"/>
    <cellStyle name="Comma 13 4" xfId="469" xr:uid="{00000000-0005-0000-0000-0000FB010000}"/>
    <cellStyle name="Comma 13 5" xfId="470" xr:uid="{00000000-0005-0000-0000-0000FC010000}"/>
    <cellStyle name="Comma 13 6" xfId="471" xr:uid="{00000000-0005-0000-0000-0000FD010000}"/>
    <cellStyle name="Comma 14" xfId="472" xr:uid="{00000000-0005-0000-0000-0000FE010000}"/>
    <cellStyle name="Comma 15" xfId="473" xr:uid="{00000000-0005-0000-0000-0000FF010000}"/>
    <cellStyle name="Comma 16" xfId="474" xr:uid="{00000000-0005-0000-0000-000000020000}"/>
    <cellStyle name="Comma 2" xfId="475" xr:uid="{00000000-0005-0000-0000-000001020000}"/>
    <cellStyle name="Comma 2 2" xfId="476" xr:uid="{00000000-0005-0000-0000-000002020000}"/>
    <cellStyle name="Comma 2 2 2" xfId="477" xr:uid="{00000000-0005-0000-0000-000003020000}"/>
    <cellStyle name="Comma 2 2 3" xfId="478" xr:uid="{00000000-0005-0000-0000-000004020000}"/>
    <cellStyle name="Comma 2 2 4" xfId="479" xr:uid="{00000000-0005-0000-0000-000005020000}"/>
    <cellStyle name="Comma 2 3" xfId="480" xr:uid="{00000000-0005-0000-0000-000006020000}"/>
    <cellStyle name="Comma 2 4" xfId="481" xr:uid="{00000000-0005-0000-0000-000007020000}"/>
    <cellStyle name="Comma 2 5" xfId="482" xr:uid="{00000000-0005-0000-0000-000008020000}"/>
    <cellStyle name="Comma 2 7" xfId="483" xr:uid="{00000000-0005-0000-0000-000009020000}"/>
    <cellStyle name="Comma 2_GII2013_Mika_June07" xfId="484" xr:uid="{00000000-0005-0000-0000-00000A020000}"/>
    <cellStyle name="Comma 3" xfId="485" xr:uid="{00000000-0005-0000-0000-00000B020000}"/>
    <cellStyle name="Comma 3 2" xfId="486" xr:uid="{00000000-0005-0000-0000-00000C020000}"/>
    <cellStyle name="Comma 3 2 2" xfId="487" xr:uid="{00000000-0005-0000-0000-00000D020000}"/>
    <cellStyle name="Comma 3 3" xfId="488" xr:uid="{00000000-0005-0000-0000-00000E020000}"/>
    <cellStyle name="Comma 3 4" xfId="489" xr:uid="{00000000-0005-0000-0000-00000F020000}"/>
    <cellStyle name="Comma 3 5" xfId="490" xr:uid="{00000000-0005-0000-0000-000010020000}"/>
    <cellStyle name="Comma 3 6" xfId="491" xr:uid="{00000000-0005-0000-0000-000011020000}"/>
    <cellStyle name="Comma 3 7" xfId="492" xr:uid="{00000000-0005-0000-0000-000012020000}"/>
    <cellStyle name="Comma 4" xfId="493" xr:uid="{00000000-0005-0000-0000-000013020000}"/>
    <cellStyle name="Comma 4 2" xfId="494" xr:uid="{00000000-0005-0000-0000-000014020000}"/>
    <cellStyle name="Comma 4 3" xfId="1161" xr:uid="{00000000-0005-0000-0000-000015020000}"/>
    <cellStyle name="Comma 5" xfId="495" xr:uid="{00000000-0005-0000-0000-000016020000}"/>
    <cellStyle name="Comma 5 2" xfId="496" xr:uid="{00000000-0005-0000-0000-000017020000}"/>
    <cellStyle name="Comma 5 2 2" xfId="497" xr:uid="{00000000-0005-0000-0000-000018020000}"/>
    <cellStyle name="Comma 5 2 3" xfId="498" xr:uid="{00000000-0005-0000-0000-000019020000}"/>
    <cellStyle name="Comma 5 3" xfId="499" xr:uid="{00000000-0005-0000-0000-00001A020000}"/>
    <cellStyle name="Comma 5 4" xfId="500" xr:uid="{00000000-0005-0000-0000-00001B020000}"/>
    <cellStyle name="Comma 6" xfId="501" xr:uid="{00000000-0005-0000-0000-00001C020000}"/>
    <cellStyle name="Comma 6 2" xfId="502" xr:uid="{00000000-0005-0000-0000-00001D020000}"/>
    <cellStyle name="Comma 6 3" xfId="503" xr:uid="{00000000-0005-0000-0000-00001E020000}"/>
    <cellStyle name="Comma 7" xfId="504" xr:uid="{00000000-0005-0000-0000-00001F020000}"/>
    <cellStyle name="Comma 7 2" xfId="505" xr:uid="{00000000-0005-0000-0000-000020020000}"/>
    <cellStyle name="Comma 7 3" xfId="506" xr:uid="{00000000-0005-0000-0000-000021020000}"/>
    <cellStyle name="Comma 8" xfId="507" xr:uid="{00000000-0005-0000-0000-000022020000}"/>
    <cellStyle name="Comma 8 2" xfId="508" xr:uid="{00000000-0005-0000-0000-000023020000}"/>
    <cellStyle name="Comma 8 3" xfId="509" xr:uid="{00000000-0005-0000-0000-000024020000}"/>
    <cellStyle name="Comma 9" xfId="510" xr:uid="{00000000-0005-0000-0000-000025020000}"/>
    <cellStyle name="Comma 9 2" xfId="511" xr:uid="{00000000-0005-0000-0000-000026020000}"/>
    <cellStyle name="Comma 9 3" xfId="512" xr:uid="{00000000-0005-0000-0000-000027020000}"/>
    <cellStyle name="Comma(0)" xfId="513" xr:uid="{00000000-0005-0000-0000-000028020000}"/>
    <cellStyle name="comma(1)" xfId="514" xr:uid="{00000000-0005-0000-0000-000029020000}"/>
    <cellStyle name="Comma(3)" xfId="515" xr:uid="{00000000-0005-0000-0000-00002A020000}"/>
    <cellStyle name="Comma[0]" xfId="516" xr:uid="{00000000-0005-0000-0000-00002B020000}"/>
    <cellStyle name="Comma[1]" xfId="517" xr:uid="{00000000-0005-0000-0000-00002C020000}"/>
    <cellStyle name="Comma0" xfId="518" xr:uid="{00000000-0005-0000-0000-00002D020000}"/>
    <cellStyle name="Comma0 2" xfId="519" xr:uid="{00000000-0005-0000-0000-00002E020000}"/>
    <cellStyle name="Controlecel 2" xfId="520" xr:uid="{00000000-0005-0000-0000-00002F020000}"/>
    <cellStyle name="Currency (2dp)" xfId="521" xr:uid="{00000000-0005-0000-0000-000030020000}"/>
    <cellStyle name="Currency 2" xfId="522" xr:uid="{00000000-0005-0000-0000-000031020000}"/>
    <cellStyle name="Currency 3" xfId="523" xr:uid="{00000000-0005-0000-0000-000032020000}"/>
    <cellStyle name="Currency Dollar" xfId="524" xr:uid="{00000000-0005-0000-0000-000033020000}"/>
    <cellStyle name="Currency Dollar (2dp)" xfId="525" xr:uid="{00000000-0005-0000-0000-000034020000}"/>
    <cellStyle name="Currency EUR" xfId="526" xr:uid="{00000000-0005-0000-0000-000035020000}"/>
    <cellStyle name="Currency EUR (2dp)" xfId="527" xr:uid="{00000000-0005-0000-0000-000036020000}"/>
    <cellStyle name="Currency Euro" xfId="528" xr:uid="{00000000-0005-0000-0000-000037020000}"/>
    <cellStyle name="Currency Euro (2dp)" xfId="529" xr:uid="{00000000-0005-0000-0000-000038020000}"/>
    <cellStyle name="Currency GBP" xfId="530" xr:uid="{00000000-0005-0000-0000-000039020000}"/>
    <cellStyle name="Currency GBP (2dp)" xfId="531" xr:uid="{00000000-0005-0000-0000-00003A020000}"/>
    <cellStyle name="Currency Pound" xfId="532" xr:uid="{00000000-0005-0000-0000-00003B020000}"/>
    <cellStyle name="Currency Pound (2dp)" xfId="533" xr:uid="{00000000-0005-0000-0000-00003C020000}"/>
    <cellStyle name="Currency USD" xfId="534" xr:uid="{00000000-0005-0000-0000-00003D020000}"/>
    <cellStyle name="Currency USD (2dp)" xfId="535" xr:uid="{00000000-0005-0000-0000-00003E020000}"/>
    <cellStyle name="Currency0" xfId="536" xr:uid="{00000000-0005-0000-0000-00003F020000}"/>
    <cellStyle name="Currency0 2" xfId="537" xr:uid="{00000000-0005-0000-0000-000040020000}"/>
    <cellStyle name="DataEntryCells" xfId="538" xr:uid="{00000000-0005-0000-0000-000041020000}"/>
    <cellStyle name="Date" xfId="539" xr:uid="{00000000-0005-0000-0000-000042020000}"/>
    <cellStyle name="Date (Month)" xfId="540" xr:uid="{00000000-0005-0000-0000-000043020000}"/>
    <cellStyle name="Date (Year)" xfId="541" xr:uid="{00000000-0005-0000-0000-000044020000}"/>
    <cellStyle name="Date 2" xfId="542" xr:uid="{00000000-0005-0000-0000-000045020000}"/>
    <cellStyle name="Dezimal [0]_Germany" xfId="543" xr:uid="{00000000-0005-0000-0000-000046020000}"/>
    <cellStyle name="Dezimal_Germany" xfId="544" xr:uid="{00000000-0005-0000-0000-000047020000}"/>
    <cellStyle name="données" xfId="545" xr:uid="{00000000-0005-0000-0000-000048020000}"/>
    <cellStyle name="donnéesbord" xfId="546" xr:uid="{00000000-0005-0000-0000-000049020000}"/>
    <cellStyle name="ErrRpt_DataEntryCells" xfId="547" xr:uid="{00000000-0005-0000-0000-00004A020000}"/>
    <cellStyle name="ErrRpt-DataEntryCells" xfId="548" xr:uid="{00000000-0005-0000-0000-00004B020000}"/>
    <cellStyle name="ErrRpt-GreyBackground" xfId="549" xr:uid="{00000000-0005-0000-0000-00004C020000}"/>
    <cellStyle name="Euro" xfId="550" xr:uid="{00000000-0005-0000-0000-00004D020000}"/>
    <cellStyle name="Explanatory Text 2" xfId="551" xr:uid="{00000000-0005-0000-0000-00004E020000}"/>
    <cellStyle name="Explanatory Text 2 2" xfId="552" xr:uid="{00000000-0005-0000-0000-00004F020000}"/>
    <cellStyle name="Explanatory Text 2 3" xfId="553" xr:uid="{00000000-0005-0000-0000-000050020000}"/>
    <cellStyle name="Explanatory Text 2 4" xfId="554" xr:uid="{00000000-0005-0000-0000-000051020000}"/>
    <cellStyle name="Explanatory Text 2 5" xfId="555" xr:uid="{00000000-0005-0000-0000-000052020000}"/>
    <cellStyle name="Explanatory Text 3" xfId="556" xr:uid="{00000000-0005-0000-0000-000053020000}"/>
    <cellStyle name="Explanatory Text 3 2" xfId="557" xr:uid="{00000000-0005-0000-0000-000054020000}"/>
    <cellStyle name="Explanatory Text 4" xfId="558" xr:uid="{00000000-0005-0000-0000-000055020000}"/>
    <cellStyle name="Explanatory Text 5" xfId="559" xr:uid="{00000000-0005-0000-0000-000056020000}"/>
    <cellStyle name="Explanatory Text 6" xfId="560" xr:uid="{00000000-0005-0000-0000-000057020000}"/>
    <cellStyle name="Explanatory Text 7" xfId="561" xr:uid="{00000000-0005-0000-0000-000058020000}"/>
    <cellStyle name="Explanatory Text 8" xfId="562" xr:uid="{00000000-0005-0000-0000-000059020000}"/>
    <cellStyle name="Ezres [0]_demo" xfId="563" xr:uid="{00000000-0005-0000-0000-00005A020000}"/>
    <cellStyle name="Ezres_demo" xfId="564" xr:uid="{00000000-0005-0000-0000-00005B020000}"/>
    <cellStyle name="Fixed" xfId="565" xr:uid="{00000000-0005-0000-0000-00005C020000}"/>
    <cellStyle name="Fixed 2" xfId="566" xr:uid="{00000000-0005-0000-0000-00005D020000}"/>
    <cellStyle name="Followed Hyperlink 2" xfId="567" xr:uid="{00000000-0005-0000-0000-00005E020000}"/>
    <cellStyle name="Followed Hyperlink 2 2" xfId="568" xr:uid="{00000000-0005-0000-0000-00005F020000}"/>
    <cellStyle name="formula" xfId="569" xr:uid="{00000000-0005-0000-0000-000060020000}"/>
    <cellStyle name="gap" xfId="570" xr:uid="{00000000-0005-0000-0000-000061020000}"/>
    <cellStyle name="Gekoppelde cel 2" xfId="571" xr:uid="{00000000-0005-0000-0000-000062020000}"/>
    <cellStyle name="Goed 2" xfId="572" xr:uid="{00000000-0005-0000-0000-000063020000}"/>
    <cellStyle name="Good 2" xfId="573" xr:uid="{00000000-0005-0000-0000-000064020000}"/>
    <cellStyle name="Good 2 2" xfId="574" xr:uid="{00000000-0005-0000-0000-000065020000}"/>
    <cellStyle name="Good 2 3" xfId="575" xr:uid="{00000000-0005-0000-0000-000066020000}"/>
    <cellStyle name="Good 2 4" xfId="576" xr:uid="{00000000-0005-0000-0000-000067020000}"/>
    <cellStyle name="Good 2 5" xfId="577" xr:uid="{00000000-0005-0000-0000-000068020000}"/>
    <cellStyle name="Good 3" xfId="578" xr:uid="{00000000-0005-0000-0000-000069020000}"/>
    <cellStyle name="Good 3 2" xfId="579" xr:uid="{00000000-0005-0000-0000-00006A020000}"/>
    <cellStyle name="Good 4" xfId="580" xr:uid="{00000000-0005-0000-0000-00006B020000}"/>
    <cellStyle name="Good 5" xfId="581" xr:uid="{00000000-0005-0000-0000-00006C020000}"/>
    <cellStyle name="Good 6" xfId="582" xr:uid="{00000000-0005-0000-0000-00006D020000}"/>
    <cellStyle name="Good 7" xfId="583" xr:uid="{00000000-0005-0000-0000-00006E020000}"/>
    <cellStyle name="Good 8" xfId="584" xr:uid="{00000000-0005-0000-0000-00006F020000}"/>
    <cellStyle name="GreyBackground" xfId="585" xr:uid="{00000000-0005-0000-0000-000070020000}"/>
    <cellStyle name="H0" xfId="586" xr:uid="{00000000-0005-0000-0000-000071020000}"/>
    <cellStyle name="H1" xfId="587" xr:uid="{00000000-0005-0000-0000-000072020000}"/>
    <cellStyle name="H2" xfId="588" xr:uid="{00000000-0005-0000-0000-000073020000}"/>
    <cellStyle name="H3" xfId="589" xr:uid="{00000000-0005-0000-0000-000074020000}"/>
    <cellStyle name="H4" xfId="590" xr:uid="{00000000-0005-0000-0000-000075020000}"/>
    <cellStyle name="H5" xfId="591" xr:uid="{00000000-0005-0000-0000-000076020000}"/>
    <cellStyle name="Heading 1 2" xfId="592" xr:uid="{00000000-0005-0000-0000-000077020000}"/>
    <cellStyle name="Heading 1 2 2" xfId="593" xr:uid="{00000000-0005-0000-0000-000078020000}"/>
    <cellStyle name="Heading 1 2 3" xfId="594" xr:uid="{00000000-0005-0000-0000-000079020000}"/>
    <cellStyle name="Heading 1 2 4" xfId="595" xr:uid="{00000000-0005-0000-0000-00007A020000}"/>
    <cellStyle name="Heading 1 2 5" xfId="596" xr:uid="{00000000-0005-0000-0000-00007B020000}"/>
    <cellStyle name="Heading 1 2_10-WRD_charts_v1" xfId="597" xr:uid="{00000000-0005-0000-0000-00007C020000}"/>
    <cellStyle name="Heading 1 3" xfId="598" xr:uid="{00000000-0005-0000-0000-00007D020000}"/>
    <cellStyle name="Heading 1 3 2" xfId="599" xr:uid="{00000000-0005-0000-0000-00007E020000}"/>
    <cellStyle name="Heading 1 4" xfId="600" xr:uid="{00000000-0005-0000-0000-00007F020000}"/>
    <cellStyle name="Heading 1 5" xfId="601" xr:uid="{00000000-0005-0000-0000-000080020000}"/>
    <cellStyle name="Heading 1 6" xfId="602" xr:uid="{00000000-0005-0000-0000-000081020000}"/>
    <cellStyle name="Heading 1 7" xfId="603" xr:uid="{00000000-0005-0000-0000-000082020000}"/>
    <cellStyle name="Heading 1 8" xfId="604" xr:uid="{00000000-0005-0000-0000-000083020000}"/>
    <cellStyle name="Heading 2 2" xfId="605" xr:uid="{00000000-0005-0000-0000-000084020000}"/>
    <cellStyle name="Heading 2 2 2" xfId="606" xr:uid="{00000000-0005-0000-0000-000085020000}"/>
    <cellStyle name="Heading 2 2 3" xfId="607" xr:uid="{00000000-0005-0000-0000-000086020000}"/>
    <cellStyle name="Heading 2 2 4" xfId="608" xr:uid="{00000000-0005-0000-0000-000087020000}"/>
    <cellStyle name="Heading 2 2 5" xfId="609" xr:uid="{00000000-0005-0000-0000-000088020000}"/>
    <cellStyle name="Heading 2 2_10-WRD_charts_v1" xfId="610" xr:uid="{00000000-0005-0000-0000-000089020000}"/>
    <cellStyle name="Heading 2 3" xfId="611" xr:uid="{00000000-0005-0000-0000-00008A020000}"/>
    <cellStyle name="Heading 2 3 2" xfId="612" xr:uid="{00000000-0005-0000-0000-00008B020000}"/>
    <cellStyle name="Heading 2 4" xfId="613" xr:uid="{00000000-0005-0000-0000-00008C020000}"/>
    <cellStyle name="Heading 2 5" xfId="614" xr:uid="{00000000-0005-0000-0000-00008D020000}"/>
    <cellStyle name="Heading 2 6" xfId="615" xr:uid="{00000000-0005-0000-0000-00008E020000}"/>
    <cellStyle name="Heading 2 7" xfId="616" xr:uid="{00000000-0005-0000-0000-00008F020000}"/>
    <cellStyle name="Heading 2 8" xfId="617" xr:uid="{00000000-0005-0000-0000-000090020000}"/>
    <cellStyle name="Heading 3 2" xfId="618" xr:uid="{00000000-0005-0000-0000-000091020000}"/>
    <cellStyle name="Heading 3 2 2" xfId="619" xr:uid="{00000000-0005-0000-0000-000092020000}"/>
    <cellStyle name="Heading 3 2 2 2" xfId="1162" xr:uid="{00000000-0005-0000-0000-000093020000}"/>
    <cellStyle name="Heading 3 2 3" xfId="620" xr:uid="{00000000-0005-0000-0000-000094020000}"/>
    <cellStyle name="Heading 3 2 3 2" xfId="1163" xr:uid="{00000000-0005-0000-0000-000095020000}"/>
    <cellStyle name="Heading 3 2 4" xfId="621" xr:uid="{00000000-0005-0000-0000-000096020000}"/>
    <cellStyle name="Heading 3 2 5" xfId="622" xr:uid="{00000000-0005-0000-0000-000097020000}"/>
    <cellStyle name="Heading 3 2_10-WRD_charts_v1" xfId="623" xr:uid="{00000000-0005-0000-0000-000098020000}"/>
    <cellStyle name="Heading 3 3" xfId="624" xr:uid="{00000000-0005-0000-0000-000099020000}"/>
    <cellStyle name="Heading 3 3 2" xfId="625" xr:uid="{00000000-0005-0000-0000-00009A020000}"/>
    <cellStyle name="Heading 3 3 3" xfId="1164" xr:uid="{00000000-0005-0000-0000-00009B020000}"/>
    <cellStyle name="Heading 3 4" xfId="626" xr:uid="{00000000-0005-0000-0000-00009C020000}"/>
    <cellStyle name="Heading 3 4 2" xfId="1165" xr:uid="{00000000-0005-0000-0000-00009D020000}"/>
    <cellStyle name="Heading 3 5" xfId="627" xr:uid="{00000000-0005-0000-0000-00009E020000}"/>
    <cellStyle name="Heading 3 5 2" xfId="1166" xr:uid="{00000000-0005-0000-0000-00009F020000}"/>
    <cellStyle name="Heading 3 6" xfId="628" xr:uid="{00000000-0005-0000-0000-0000A0020000}"/>
    <cellStyle name="Heading 3 6 2" xfId="1167" xr:uid="{00000000-0005-0000-0000-0000A1020000}"/>
    <cellStyle name="Heading 3 7" xfId="629" xr:uid="{00000000-0005-0000-0000-0000A2020000}"/>
    <cellStyle name="Heading 3 7 2" xfId="1168" xr:uid="{00000000-0005-0000-0000-0000A3020000}"/>
    <cellStyle name="Heading 3 8" xfId="630" xr:uid="{00000000-0005-0000-0000-0000A4020000}"/>
    <cellStyle name="Heading 3 8 2" xfId="1169" xr:uid="{00000000-0005-0000-0000-0000A5020000}"/>
    <cellStyle name="Heading 4 2" xfId="631" xr:uid="{00000000-0005-0000-0000-0000A6020000}"/>
    <cellStyle name="Heading 4 2 2" xfId="632" xr:uid="{00000000-0005-0000-0000-0000A7020000}"/>
    <cellStyle name="Heading 4 2 3" xfId="633" xr:uid="{00000000-0005-0000-0000-0000A8020000}"/>
    <cellStyle name="Heading 4 2 4" xfId="634" xr:uid="{00000000-0005-0000-0000-0000A9020000}"/>
    <cellStyle name="Heading 4 2 5" xfId="635" xr:uid="{00000000-0005-0000-0000-0000AA020000}"/>
    <cellStyle name="Heading 4 3" xfId="636" xr:uid="{00000000-0005-0000-0000-0000AB020000}"/>
    <cellStyle name="Heading 4 3 2" xfId="637" xr:uid="{00000000-0005-0000-0000-0000AC020000}"/>
    <cellStyle name="Heading 4 4" xfId="638" xr:uid="{00000000-0005-0000-0000-0000AD020000}"/>
    <cellStyle name="Heading 4 5" xfId="639" xr:uid="{00000000-0005-0000-0000-0000AE020000}"/>
    <cellStyle name="Heading 4 6" xfId="640" xr:uid="{00000000-0005-0000-0000-0000AF020000}"/>
    <cellStyle name="Heading 4 7" xfId="641" xr:uid="{00000000-0005-0000-0000-0000B0020000}"/>
    <cellStyle name="Heading 4 8" xfId="642" xr:uid="{00000000-0005-0000-0000-0000B1020000}"/>
    <cellStyle name="Highlight" xfId="643" xr:uid="{00000000-0005-0000-0000-0000B2020000}"/>
    <cellStyle name="Hyperlink 2" xfId="644" xr:uid="{00000000-0005-0000-0000-0000B3020000}"/>
    <cellStyle name="Hyperlink 2 2" xfId="645" xr:uid="{00000000-0005-0000-0000-0000B4020000}"/>
    <cellStyle name="Hyperlink 2 3" xfId="646" xr:uid="{00000000-0005-0000-0000-0000B5020000}"/>
    <cellStyle name="Hyperlink 3" xfId="647" xr:uid="{00000000-0005-0000-0000-0000B6020000}"/>
    <cellStyle name="Hyperlink 3 2" xfId="648" xr:uid="{00000000-0005-0000-0000-0000B7020000}"/>
    <cellStyle name="Hyperlink 3 3" xfId="649" xr:uid="{00000000-0005-0000-0000-0000B8020000}"/>
    <cellStyle name="Hyperlink 3 4" xfId="1170" xr:uid="{00000000-0005-0000-0000-0000B9020000}"/>
    <cellStyle name="Hyperlink 4" xfId="650" xr:uid="{00000000-0005-0000-0000-0000BA020000}"/>
    <cellStyle name="Hyperlink 4 2" xfId="651" xr:uid="{00000000-0005-0000-0000-0000BB020000}"/>
    <cellStyle name="Hyperlink 5" xfId="652" xr:uid="{00000000-0005-0000-0000-0000BC020000}"/>
    <cellStyle name="Hyperlink 5 2" xfId="653" xr:uid="{00000000-0005-0000-0000-0000BD020000}"/>
    <cellStyle name="Hyperlink 6" xfId="654" xr:uid="{00000000-0005-0000-0000-0000BE020000}"/>
    <cellStyle name="Hyperlink 7" xfId="655" xr:uid="{00000000-0005-0000-0000-0000BF020000}"/>
    <cellStyle name="Hyperlink 7 2" xfId="1171" xr:uid="{00000000-0005-0000-0000-0000C0020000}"/>
    <cellStyle name="Îáű÷íűé_ÂŰŐÎÄ" xfId="656" xr:uid="{00000000-0005-0000-0000-0000C1020000}"/>
    <cellStyle name="Input 2" xfId="657" xr:uid="{00000000-0005-0000-0000-0000C2020000}"/>
    <cellStyle name="Input 2 2" xfId="658" xr:uid="{00000000-0005-0000-0000-0000C3020000}"/>
    <cellStyle name="Input 2 2 2" xfId="1172" xr:uid="{00000000-0005-0000-0000-0000C4020000}"/>
    <cellStyle name="Input 2 3" xfId="659" xr:uid="{00000000-0005-0000-0000-0000C5020000}"/>
    <cellStyle name="Input 2 3 2" xfId="1173" xr:uid="{00000000-0005-0000-0000-0000C6020000}"/>
    <cellStyle name="Input 2 4" xfId="660" xr:uid="{00000000-0005-0000-0000-0000C7020000}"/>
    <cellStyle name="Input 2 5" xfId="661" xr:uid="{00000000-0005-0000-0000-0000C8020000}"/>
    <cellStyle name="Input 2_10-WRD_charts_v1" xfId="662" xr:uid="{00000000-0005-0000-0000-0000C9020000}"/>
    <cellStyle name="Input 3" xfId="663" xr:uid="{00000000-0005-0000-0000-0000CA020000}"/>
    <cellStyle name="Input 3 2" xfId="664" xr:uid="{00000000-0005-0000-0000-0000CB020000}"/>
    <cellStyle name="Input 3 3" xfId="1174" xr:uid="{00000000-0005-0000-0000-0000CC020000}"/>
    <cellStyle name="Input 4" xfId="665" xr:uid="{00000000-0005-0000-0000-0000CD020000}"/>
    <cellStyle name="Input 4 2" xfId="1175" xr:uid="{00000000-0005-0000-0000-0000CE020000}"/>
    <cellStyle name="Input 5" xfId="666" xr:uid="{00000000-0005-0000-0000-0000CF020000}"/>
    <cellStyle name="Input 5 2" xfId="1176" xr:uid="{00000000-0005-0000-0000-0000D0020000}"/>
    <cellStyle name="Input 6" xfId="667" xr:uid="{00000000-0005-0000-0000-0000D1020000}"/>
    <cellStyle name="Input 6 2" xfId="1177" xr:uid="{00000000-0005-0000-0000-0000D2020000}"/>
    <cellStyle name="Input 7" xfId="668" xr:uid="{00000000-0005-0000-0000-0000D3020000}"/>
    <cellStyle name="Input 7 2" xfId="1178" xr:uid="{00000000-0005-0000-0000-0000D4020000}"/>
    <cellStyle name="Input 8" xfId="669" xr:uid="{00000000-0005-0000-0000-0000D5020000}"/>
    <cellStyle name="Input 8 2" xfId="1179" xr:uid="{00000000-0005-0000-0000-0000D6020000}"/>
    <cellStyle name="Input calculation" xfId="670" xr:uid="{00000000-0005-0000-0000-0000D7020000}"/>
    <cellStyle name="Input data" xfId="671" xr:uid="{00000000-0005-0000-0000-0000D8020000}"/>
    <cellStyle name="Input estimate" xfId="672" xr:uid="{00000000-0005-0000-0000-0000D9020000}"/>
    <cellStyle name="Input link" xfId="673" xr:uid="{00000000-0005-0000-0000-0000DA020000}"/>
    <cellStyle name="Input link (different workbook)" xfId="674" xr:uid="{00000000-0005-0000-0000-0000DB020000}"/>
    <cellStyle name="Input parameter" xfId="675" xr:uid="{00000000-0005-0000-0000-0000DC020000}"/>
    <cellStyle name="Invoer 2" xfId="676" xr:uid="{00000000-0005-0000-0000-0000DD020000}"/>
    <cellStyle name="ISC" xfId="677" xr:uid="{00000000-0005-0000-0000-0000DE020000}"/>
    <cellStyle name="isced" xfId="678" xr:uid="{00000000-0005-0000-0000-0000DF020000}"/>
    <cellStyle name="ISCED Titles" xfId="679" xr:uid="{00000000-0005-0000-0000-0000E0020000}"/>
    <cellStyle name="Komma 2" xfId="680" xr:uid="{00000000-0005-0000-0000-0000E1020000}"/>
    <cellStyle name="Kop 1 2" xfId="681" xr:uid="{00000000-0005-0000-0000-0000E2020000}"/>
    <cellStyle name="Kop 2 2" xfId="682" xr:uid="{00000000-0005-0000-0000-0000E3020000}"/>
    <cellStyle name="Kop 3 2" xfId="683" xr:uid="{00000000-0005-0000-0000-0000E4020000}"/>
    <cellStyle name="Kop 4 2" xfId="684" xr:uid="{00000000-0005-0000-0000-0000E5020000}"/>
    <cellStyle name="level1a" xfId="685" xr:uid="{00000000-0005-0000-0000-0000E6020000}"/>
    <cellStyle name="level2" xfId="686" xr:uid="{00000000-0005-0000-0000-0000E7020000}"/>
    <cellStyle name="level2a" xfId="687" xr:uid="{00000000-0005-0000-0000-0000E8020000}"/>
    <cellStyle name="level3" xfId="688" xr:uid="{00000000-0005-0000-0000-0000E9020000}"/>
    <cellStyle name="Linked Cell 2" xfId="689" xr:uid="{00000000-0005-0000-0000-0000EA020000}"/>
    <cellStyle name="Linked Cell 2 2" xfId="690" xr:uid="{00000000-0005-0000-0000-0000EB020000}"/>
    <cellStyle name="Linked Cell 2 3" xfId="691" xr:uid="{00000000-0005-0000-0000-0000EC020000}"/>
    <cellStyle name="Linked Cell 2 4" xfId="692" xr:uid="{00000000-0005-0000-0000-0000ED020000}"/>
    <cellStyle name="Linked Cell 2 5" xfId="693" xr:uid="{00000000-0005-0000-0000-0000EE020000}"/>
    <cellStyle name="Linked Cell 2_10-WRD_charts_v1" xfId="694" xr:uid="{00000000-0005-0000-0000-0000EF020000}"/>
    <cellStyle name="Linked Cell 3" xfId="695" xr:uid="{00000000-0005-0000-0000-0000F0020000}"/>
    <cellStyle name="Linked Cell 3 2" xfId="696" xr:uid="{00000000-0005-0000-0000-0000F1020000}"/>
    <cellStyle name="Linked Cell 4" xfId="697" xr:uid="{00000000-0005-0000-0000-0000F2020000}"/>
    <cellStyle name="Linked Cell 5" xfId="698" xr:uid="{00000000-0005-0000-0000-0000F3020000}"/>
    <cellStyle name="Linked Cell 6" xfId="699" xr:uid="{00000000-0005-0000-0000-0000F4020000}"/>
    <cellStyle name="Linked Cell 7" xfId="700" xr:uid="{00000000-0005-0000-0000-0000F5020000}"/>
    <cellStyle name="Linked Cell 8" xfId="701" xr:uid="{00000000-0005-0000-0000-0000F6020000}"/>
    <cellStyle name="Migliaia (0)_conti99" xfId="702" xr:uid="{00000000-0005-0000-0000-0000F7020000}"/>
    <cellStyle name="Millares_Hoja1" xfId="703" xr:uid="{00000000-0005-0000-0000-0000F8020000}"/>
    <cellStyle name="Milliers [0]_8GRAD" xfId="704" xr:uid="{00000000-0005-0000-0000-0000F9020000}"/>
    <cellStyle name="Milliers_8GRAD" xfId="705" xr:uid="{00000000-0005-0000-0000-0000FA020000}"/>
    <cellStyle name="Monétaire [0]_8GRAD" xfId="706" xr:uid="{00000000-0005-0000-0000-0000FB020000}"/>
    <cellStyle name="Monétaire_8GRAD" xfId="707" xr:uid="{00000000-0005-0000-0000-0000FC020000}"/>
    <cellStyle name="Name" xfId="708" xr:uid="{00000000-0005-0000-0000-0000FD020000}"/>
    <cellStyle name="Neutraal 2" xfId="709" xr:uid="{00000000-0005-0000-0000-0000FE020000}"/>
    <cellStyle name="Neutral 2" xfId="710" xr:uid="{00000000-0005-0000-0000-0000FF020000}"/>
    <cellStyle name="Neutral 2 2" xfId="711" xr:uid="{00000000-0005-0000-0000-000000030000}"/>
    <cellStyle name="Neutral 2 3" xfId="712" xr:uid="{00000000-0005-0000-0000-000001030000}"/>
    <cellStyle name="Neutral 2 4" xfId="713" xr:uid="{00000000-0005-0000-0000-000002030000}"/>
    <cellStyle name="Neutral 2 5" xfId="714" xr:uid="{00000000-0005-0000-0000-000003030000}"/>
    <cellStyle name="Neutral 3" xfId="715" xr:uid="{00000000-0005-0000-0000-000004030000}"/>
    <cellStyle name="Neutral 3 2" xfId="716" xr:uid="{00000000-0005-0000-0000-000005030000}"/>
    <cellStyle name="Neutral 4" xfId="717" xr:uid="{00000000-0005-0000-0000-000006030000}"/>
    <cellStyle name="Neutral 5" xfId="718" xr:uid="{00000000-0005-0000-0000-000007030000}"/>
    <cellStyle name="Neutral 6" xfId="719" xr:uid="{00000000-0005-0000-0000-000008030000}"/>
    <cellStyle name="Neutral 7" xfId="720" xr:uid="{00000000-0005-0000-0000-000009030000}"/>
    <cellStyle name="Neutral 8" xfId="721" xr:uid="{00000000-0005-0000-0000-00000A030000}"/>
    <cellStyle name="Neutrale" xfId="722" xr:uid="{00000000-0005-0000-0000-00000B030000}"/>
    <cellStyle name="Normal" xfId="0" builtinId="0"/>
    <cellStyle name="Normal 10" xfId="723" xr:uid="{00000000-0005-0000-0000-00000D030000}"/>
    <cellStyle name="Normal 10 2" xfId="724" xr:uid="{00000000-0005-0000-0000-00000E030000}"/>
    <cellStyle name="Normal 10 2 2" xfId="725" xr:uid="{00000000-0005-0000-0000-00000F030000}"/>
    <cellStyle name="Normal 10 2 3" xfId="726" xr:uid="{00000000-0005-0000-0000-000010030000}"/>
    <cellStyle name="Normal 10 3" xfId="727" xr:uid="{00000000-0005-0000-0000-000011030000}"/>
    <cellStyle name="Normal 10 4" xfId="728" xr:uid="{00000000-0005-0000-0000-000012030000}"/>
    <cellStyle name="Normal 10 5" xfId="1180" xr:uid="{00000000-0005-0000-0000-000013030000}"/>
    <cellStyle name="Normal 10 6" xfId="1215" xr:uid="{00000000-0005-0000-0000-000014030000}"/>
    <cellStyle name="Normal 11" xfId="729" xr:uid="{00000000-0005-0000-0000-000015030000}"/>
    <cellStyle name="Normal 11 2" xfId="730" xr:uid="{00000000-0005-0000-0000-000016030000}"/>
    <cellStyle name="Normal 11 3" xfId="731" xr:uid="{00000000-0005-0000-0000-000017030000}"/>
    <cellStyle name="Normal 11 4" xfId="1181" xr:uid="{00000000-0005-0000-0000-000018030000}"/>
    <cellStyle name="Normal 12" xfId="732" xr:uid="{00000000-0005-0000-0000-000019030000}"/>
    <cellStyle name="Normal 12 2" xfId="733" xr:uid="{00000000-0005-0000-0000-00001A030000}"/>
    <cellStyle name="Normal 12 3" xfId="734" xr:uid="{00000000-0005-0000-0000-00001B030000}"/>
    <cellStyle name="Normal 12 4" xfId="735" xr:uid="{00000000-0005-0000-0000-00001C030000}"/>
    <cellStyle name="Normal 13" xfId="736" xr:uid="{00000000-0005-0000-0000-00001D030000}"/>
    <cellStyle name="Normal 13 2" xfId="737" xr:uid="{00000000-0005-0000-0000-00001E030000}"/>
    <cellStyle name="Normal 13 3" xfId="738" xr:uid="{00000000-0005-0000-0000-00001F030000}"/>
    <cellStyle name="Normal 13 4" xfId="1182" xr:uid="{00000000-0005-0000-0000-000020030000}"/>
    <cellStyle name="Normal 14" xfId="739" xr:uid="{00000000-0005-0000-0000-000021030000}"/>
    <cellStyle name="Normal 14 2" xfId="740" xr:uid="{00000000-0005-0000-0000-000022030000}"/>
    <cellStyle name="Normal 14 3" xfId="741" xr:uid="{00000000-0005-0000-0000-000023030000}"/>
    <cellStyle name="Normal 15" xfId="742" xr:uid="{00000000-0005-0000-0000-000024030000}"/>
    <cellStyle name="Normal 15 2" xfId="743" xr:uid="{00000000-0005-0000-0000-000025030000}"/>
    <cellStyle name="Normal 15 2 2" xfId="744" xr:uid="{00000000-0005-0000-0000-000026030000}"/>
    <cellStyle name="Normal 15 2 3" xfId="745" xr:uid="{00000000-0005-0000-0000-000027030000}"/>
    <cellStyle name="Normal 15 3" xfId="746" xr:uid="{00000000-0005-0000-0000-000028030000}"/>
    <cellStyle name="Normal 15 4" xfId="747" xr:uid="{00000000-0005-0000-0000-000029030000}"/>
    <cellStyle name="Normal 16" xfId="748" xr:uid="{00000000-0005-0000-0000-00002A030000}"/>
    <cellStyle name="Normal 16 2" xfId="749" xr:uid="{00000000-0005-0000-0000-00002B030000}"/>
    <cellStyle name="Normal 16 2 2" xfId="750" xr:uid="{00000000-0005-0000-0000-00002C030000}"/>
    <cellStyle name="Normal 16 2 3" xfId="751" xr:uid="{00000000-0005-0000-0000-00002D030000}"/>
    <cellStyle name="Normal 16 3" xfId="752" xr:uid="{00000000-0005-0000-0000-00002E030000}"/>
    <cellStyle name="Normal 16 4" xfId="753" xr:uid="{00000000-0005-0000-0000-00002F030000}"/>
    <cellStyle name="Normal 17" xfId="754" xr:uid="{00000000-0005-0000-0000-000030030000}"/>
    <cellStyle name="Normal 17 2" xfId="755" xr:uid="{00000000-0005-0000-0000-000031030000}"/>
    <cellStyle name="Normal 17 2 2" xfId="756" xr:uid="{00000000-0005-0000-0000-000032030000}"/>
    <cellStyle name="Normal 17 2 3" xfId="757" xr:uid="{00000000-0005-0000-0000-000033030000}"/>
    <cellStyle name="Normal 17 3" xfId="758" xr:uid="{00000000-0005-0000-0000-000034030000}"/>
    <cellStyle name="Normal 17 4" xfId="759" xr:uid="{00000000-0005-0000-0000-000035030000}"/>
    <cellStyle name="Normal 18" xfId="760" xr:uid="{00000000-0005-0000-0000-000036030000}"/>
    <cellStyle name="Normal 18 2" xfId="761" xr:uid="{00000000-0005-0000-0000-000037030000}"/>
    <cellStyle name="Normal 18 3" xfId="762" xr:uid="{00000000-0005-0000-0000-000038030000}"/>
    <cellStyle name="Normal 19" xfId="763" xr:uid="{00000000-0005-0000-0000-000039030000}"/>
    <cellStyle name="Normal 19 2" xfId="764" xr:uid="{00000000-0005-0000-0000-00003A030000}"/>
    <cellStyle name="Normal 19 3" xfId="765" xr:uid="{00000000-0005-0000-0000-00003B030000}"/>
    <cellStyle name="Normal 2" xfId="766" xr:uid="{00000000-0005-0000-0000-00003C030000}"/>
    <cellStyle name="Normal 2 10" xfId="767" xr:uid="{00000000-0005-0000-0000-00003D030000}"/>
    <cellStyle name="Normal 2 11" xfId="768" xr:uid="{00000000-0005-0000-0000-00003E030000}"/>
    <cellStyle name="Normal 2 12" xfId="769" xr:uid="{00000000-0005-0000-0000-00003F030000}"/>
    <cellStyle name="Normal 2 13" xfId="770" xr:uid="{00000000-0005-0000-0000-000040030000}"/>
    <cellStyle name="Normal 2 2" xfId="771" xr:uid="{00000000-0005-0000-0000-000041030000}"/>
    <cellStyle name="Normal 2 2 2" xfId="772" xr:uid="{00000000-0005-0000-0000-000042030000}"/>
    <cellStyle name="Normal 2 2 2 2" xfId="773" xr:uid="{00000000-0005-0000-0000-000043030000}"/>
    <cellStyle name="Normal 2 2 2 2 2" xfId="774" xr:uid="{00000000-0005-0000-0000-000044030000}"/>
    <cellStyle name="Normal 2 2 2 2 3" xfId="775" xr:uid="{00000000-0005-0000-0000-000045030000}"/>
    <cellStyle name="Normal 2 2 2 3" xfId="776" xr:uid="{00000000-0005-0000-0000-000046030000}"/>
    <cellStyle name="Normal 2 2 2 4" xfId="777" xr:uid="{00000000-0005-0000-0000-000047030000}"/>
    <cellStyle name="Normal 2 2 2_10-WRD_charts_v1" xfId="778" xr:uid="{00000000-0005-0000-0000-000048030000}"/>
    <cellStyle name="Normal 2 2 3" xfId="779" xr:uid="{00000000-0005-0000-0000-000049030000}"/>
    <cellStyle name="Normal 2 2 3 2" xfId="780" xr:uid="{00000000-0005-0000-0000-00004A030000}"/>
    <cellStyle name="Normal 2 2 4" xfId="781" xr:uid="{00000000-0005-0000-0000-00004B030000}"/>
    <cellStyle name="Normal 2 2 5" xfId="782" xr:uid="{00000000-0005-0000-0000-00004C030000}"/>
    <cellStyle name="Normal 2 2 6" xfId="783" xr:uid="{00000000-0005-0000-0000-00004D030000}"/>
    <cellStyle name="Normal 2 2 7" xfId="784" xr:uid="{00000000-0005-0000-0000-00004E030000}"/>
    <cellStyle name="Normal 2 2 8" xfId="785" xr:uid="{00000000-0005-0000-0000-00004F030000}"/>
    <cellStyle name="Normal 2 2_GII2013_Mika_June07" xfId="786" xr:uid="{00000000-0005-0000-0000-000050030000}"/>
    <cellStyle name="Normal 2 3" xfId="787" xr:uid="{00000000-0005-0000-0000-000051030000}"/>
    <cellStyle name="Normal 2 3 2" xfId="788" xr:uid="{00000000-0005-0000-0000-000052030000}"/>
    <cellStyle name="Normal 2 3 2 2" xfId="789" xr:uid="{00000000-0005-0000-0000-000053030000}"/>
    <cellStyle name="Normal 2 3 3" xfId="790" xr:uid="{00000000-0005-0000-0000-000054030000}"/>
    <cellStyle name="Normal 2 3_GII2013_Mika_June07" xfId="791" xr:uid="{00000000-0005-0000-0000-000055030000}"/>
    <cellStyle name="Normal 2 4" xfId="792" xr:uid="{00000000-0005-0000-0000-000056030000}"/>
    <cellStyle name="Normal 2 4 2" xfId="793" xr:uid="{00000000-0005-0000-0000-000057030000}"/>
    <cellStyle name="Normal 2 4 3" xfId="794" xr:uid="{00000000-0005-0000-0000-000058030000}"/>
    <cellStyle name="Normal 2 5" xfId="795" xr:uid="{00000000-0005-0000-0000-000059030000}"/>
    <cellStyle name="Normal 2 5 2" xfId="796" xr:uid="{00000000-0005-0000-0000-00005A030000}"/>
    <cellStyle name="Normal 2 5 3" xfId="797" xr:uid="{00000000-0005-0000-0000-00005B030000}"/>
    <cellStyle name="Normal 2 5 4" xfId="798" xr:uid="{00000000-0005-0000-0000-00005C030000}"/>
    <cellStyle name="Normal 2 5_10-WRD_charts_v1" xfId="799" xr:uid="{00000000-0005-0000-0000-00005D030000}"/>
    <cellStyle name="Normal 2 6" xfId="800" xr:uid="{00000000-0005-0000-0000-00005E030000}"/>
    <cellStyle name="Normal 2 6 2" xfId="1183" xr:uid="{00000000-0005-0000-0000-00005F030000}"/>
    <cellStyle name="Normal 2 7" xfId="801" xr:uid="{00000000-0005-0000-0000-000060030000}"/>
    <cellStyle name="Normal 2 7 2" xfId="802" xr:uid="{00000000-0005-0000-0000-000061030000}"/>
    <cellStyle name="Normal 2 8" xfId="803" xr:uid="{00000000-0005-0000-0000-000062030000}"/>
    <cellStyle name="Normal 2 8 2" xfId="804" xr:uid="{00000000-0005-0000-0000-000063030000}"/>
    <cellStyle name="Normal 2 9" xfId="805" xr:uid="{00000000-0005-0000-0000-000064030000}"/>
    <cellStyle name="Normal 2_962010071P1G001" xfId="806" xr:uid="{00000000-0005-0000-0000-000065030000}"/>
    <cellStyle name="Normal 20" xfId="807" xr:uid="{00000000-0005-0000-0000-000066030000}"/>
    <cellStyle name="Normal 20 2" xfId="808" xr:uid="{00000000-0005-0000-0000-000067030000}"/>
    <cellStyle name="Normal 20 3" xfId="809" xr:uid="{00000000-0005-0000-0000-000068030000}"/>
    <cellStyle name="Normal 21" xfId="810" xr:uid="{00000000-0005-0000-0000-000069030000}"/>
    <cellStyle name="Normal 21 2" xfId="811" xr:uid="{00000000-0005-0000-0000-00006A030000}"/>
    <cellStyle name="Normal 21 3" xfId="812" xr:uid="{00000000-0005-0000-0000-00006B030000}"/>
    <cellStyle name="Normal 22" xfId="813" xr:uid="{00000000-0005-0000-0000-00006C030000}"/>
    <cellStyle name="Normal 22 2" xfId="814" xr:uid="{00000000-0005-0000-0000-00006D030000}"/>
    <cellStyle name="Normal 22 3" xfId="815" xr:uid="{00000000-0005-0000-0000-00006E030000}"/>
    <cellStyle name="Normal 23" xfId="816" xr:uid="{00000000-0005-0000-0000-00006F030000}"/>
    <cellStyle name="Normal 23 2" xfId="817" xr:uid="{00000000-0005-0000-0000-000070030000}"/>
    <cellStyle name="Normal 23 3" xfId="818" xr:uid="{00000000-0005-0000-0000-000071030000}"/>
    <cellStyle name="Normal 24" xfId="819" xr:uid="{00000000-0005-0000-0000-000072030000}"/>
    <cellStyle name="Normal 24 2" xfId="820" xr:uid="{00000000-0005-0000-0000-000073030000}"/>
    <cellStyle name="Normal 25" xfId="821" xr:uid="{00000000-0005-0000-0000-000074030000}"/>
    <cellStyle name="Normal 25 2" xfId="822" xr:uid="{00000000-0005-0000-0000-000075030000}"/>
    <cellStyle name="Normal 25 3" xfId="823" xr:uid="{00000000-0005-0000-0000-000076030000}"/>
    <cellStyle name="Normal 26" xfId="824" xr:uid="{00000000-0005-0000-0000-000077030000}"/>
    <cellStyle name="Normal 26 2" xfId="825" xr:uid="{00000000-0005-0000-0000-000078030000}"/>
    <cellStyle name="Normal 26 3" xfId="826" xr:uid="{00000000-0005-0000-0000-000079030000}"/>
    <cellStyle name="Normal 27" xfId="827" xr:uid="{00000000-0005-0000-0000-00007A030000}"/>
    <cellStyle name="Normal 27 2" xfId="828" xr:uid="{00000000-0005-0000-0000-00007B030000}"/>
    <cellStyle name="Normal 27 3" xfId="829" xr:uid="{00000000-0005-0000-0000-00007C030000}"/>
    <cellStyle name="Normal 28" xfId="830" xr:uid="{00000000-0005-0000-0000-00007D030000}"/>
    <cellStyle name="Normal 28 2" xfId="831" xr:uid="{00000000-0005-0000-0000-00007E030000}"/>
    <cellStyle name="Normal 28 3" xfId="832" xr:uid="{00000000-0005-0000-0000-00007F030000}"/>
    <cellStyle name="Normal 29" xfId="833" xr:uid="{00000000-0005-0000-0000-000080030000}"/>
    <cellStyle name="Normal 29 2" xfId="834" xr:uid="{00000000-0005-0000-0000-000081030000}"/>
    <cellStyle name="Normal 29 3" xfId="835" xr:uid="{00000000-0005-0000-0000-000082030000}"/>
    <cellStyle name="Normal 3" xfId="836" xr:uid="{00000000-0005-0000-0000-000083030000}"/>
    <cellStyle name="Normal 3 2" xfId="837" xr:uid="{00000000-0005-0000-0000-000084030000}"/>
    <cellStyle name="Normal 3 2 2" xfId="838" xr:uid="{00000000-0005-0000-0000-000085030000}"/>
    <cellStyle name="Normal 3 2 3" xfId="839" xr:uid="{00000000-0005-0000-0000-000086030000}"/>
    <cellStyle name="Normal 3 2 4" xfId="1184" xr:uid="{00000000-0005-0000-0000-000087030000}"/>
    <cellStyle name="Normal 3 2_SSI2012-Finaldata_JRCresults_2003" xfId="840" xr:uid="{00000000-0005-0000-0000-000088030000}"/>
    <cellStyle name="Normal 3 3" xfId="841" xr:uid="{00000000-0005-0000-0000-000089030000}"/>
    <cellStyle name="Normal 3 3 2" xfId="842" xr:uid="{00000000-0005-0000-0000-00008A030000}"/>
    <cellStyle name="Normal 3 3 3" xfId="843" xr:uid="{00000000-0005-0000-0000-00008B030000}"/>
    <cellStyle name="Normal 3 3_SSI2012-Finaldata_JRCresults_2003" xfId="844" xr:uid="{00000000-0005-0000-0000-00008C030000}"/>
    <cellStyle name="Normal 3 4" xfId="845" xr:uid="{00000000-0005-0000-0000-00008D030000}"/>
    <cellStyle name="Normal 3 4 2" xfId="846" xr:uid="{00000000-0005-0000-0000-00008E030000}"/>
    <cellStyle name="Normal 3 5" xfId="847" xr:uid="{00000000-0005-0000-0000-00008F030000}"/>
    <cellStyle name="Normal 3 6" xfId="848" xr:uid="{00000000-0005-0000-0000-000090030000}"/>
    <cellStyle name="Normal 3 7" xfId="849" xr:uid="{00000000-0005-0000-0000-000091030000}"/>
    <cellStyle name="Normal 3 8" xfId="850" xr:uid="{00000000-0005-0000-0000-000092030000}"/>
    <cellStyle name="Normal 3 9" xfId="851" xr:uid="{00000000-0005-0000-0000-000093030000}"/>
    <cellStyle name="Normal 3_10-WRD_charts_v1" xfId="852" xr:uid="{00000000-0005-0000-0000-000094030000}"/>
    <cellStyle name="Normal 30" xfId="853" xr:uid="{00000000-0005-0000-0000-000095030000}"/>
    <cellStyle name="Normal 30 2" xfId="854" xr:uid="{00000000-0005-0000-0000-000096030000}"/>
    <cellStyle name="Normal 30 3" xfId="855" xr:uid="{00000000-0005-0000-0000-000097030000}"/>
    <cellStyle name="Normal 31" xfId="856" xr:uid="{00000000-0005-0000-0000-000098030000}"/>
    <cellStyle name="Normal 31 2" xfId="857" xr:uid="{00000000-0005-0000-0000-000099030000}"/>
    <cellStyle name="Normal 31 3" xfId="858" xr:uid="{00000000-0005-0000-0000-00009A030000}"/>
    <cellStyle name="Normal 31 4" xfId="859" xr:uid="{00000000-0005-0000-0000-00009B030000}"/>
    <cellStyle name="Normal 32" xfId="860" xr:uid="{00000000-0005-0000-0000-00009C030000}"/>
    <cellStyle name="Normal 32 2" xfId="861" xr:uid="{00000000-0005-0000-0000-00009D030000}"/>
    <cellStyle name="Normal 32 3" xfId="862" xr:uid="{00000000-0005-0000-0000-00009E030000}"/>
    <cellStyle name="Normal 33" xfId="863" xr:uid="{00000000-0005-0000-0000-00009F030000}"/>
    <cellStyle name="Normal 33 2" xfId="864" xr:uid="{00000000-0005-0000-0000-0000A0030000}"/>
    <cellStyle name="Normal 34" xfId="865" xr:uid="{00000000-0005-0000-0000-0000A1030000}"/>
    <cellStyle name="Normal 35" xfId="866" xr:uid="{00000000-0005-0000-0000-0000A2030000}"/>
    <cellStyle name="Normal 35 2" xfId="867" xr:uid="{00000000-0005-0000-0000-0000A3030000}"/>
    <cellStyle name="Normal 35 3" xfId="868" xr:uid="{00000000-0005-0000-0000-0000A4030000}"/>
    <cellStyle name="Normal 36" xfId="869" xr:uid="{00000000-0005-0000-0000-0000A5030000}"/>
    <cellStyle name="Normal 36 2" xfId="870" xr:uid="{00000000-0005-0000-0000-0000A6030000}"/>
    <cellStyle name="Normal 36 3" xfId="871" xr:uid="{00000000-0005-0000-0000-0000A7030000}"/>
    <cellStyle name="Normal 36 4" xfId="872" xr:uid="{00000000-0005-0000-0000-0000A8030000}"/>
    <cellStyle name="Normal 37" xfId="873" xr:uid="{00000000-0005-0000-0000-0000A9030000}"/>
    <cellStyle name="Normal 37 2" xfId="874" xr:uid="{00000000-0005-0000-0000-0000AA030000}"/>
    <cellStyle name="Normal 37 3" xfId="875" xr:uid="{00000000-0005-0000-0000-0000AB030000}"/>
    <cellStyle name="Normal 38" xfId="876" xr:uid="{00000000-0005-0000-0000-0000AC030000}"/>
    <cellStyle name="Normal 39" xfId="877" xr:uid="{00000000-0005-0000-0000-0000AD030000}"/>
    <cellStyle name="Normal 39 2" xfId="878" xr:uid="{00000000-0005-0000-0000-0000AE030000}"/>
    <cellStyle name="Normal 4" xfId="879" xr:uid="{00000000-0005-0000-0000-0000AF030000}"/>
    <cellStyle name="Normal 4 2" xfId="880" xr:uid="{00000000-0005-0000-0000-0000B0030000}"/>
    <cellStyle name="Normal 4 2 2" xfId="881" xr:uid="{00000000-0005-0000-0000-0000B1030000}"/>
    <cellStyle name="Normal 4 2 3" xfId="882" xr:uid="{00000000-0005-0000-0000-0000B2030000}"/>
    <cellStyle name="Normal 4 2 4" xfId="1185" xr:uid="{00000000-0005-0000-0000-0000B3030000}"/>
    <cellStyle name="Normal 4 3" xfId="883" xr:uid="{00000000-0005-0000-0000-0000B4030000}"/>
    <cellStyle name="Normal 4 4" xfId="884" xr:uid="{00000000-0005-0000-0000-0000B5030000}"/>
    <cellStyle name="Normal 4 5" xfId="885" xr:uid="{00000000-0005-0000-0000-0000B6030000}"/>
    <cellStyle name="Normal 4 6" xfId="886" xr:uid="{00000000-0005-0000-0000-0000B7030000}"/>
    <cellStyle name="Normal 40" xfId="887" xr:uid="{00000000-0005-0000-0000-0000B8030000}"/>
    <cellStyle name="Normal 40 2" xfId="888" xr:uid="{00000000-0005-0000-0000-0000B9030000}"/>
    <cellStyle name="Normal 40 3" xfId="889" xr:uid="{00000000-0005-0000-0000-0000BA030000}"/>
    <cellStyle name="Normal 41" xfId="890" xr:uid="{00000000-0005-0000-0000-0000BB030000}"/>
    <cellStyle name="Normal 41 2" xfId="1186" xr:uid="{00000000-0005-0000-0000-0000BC030000}"/>
    <cellStyle name="Normal 42" xfId="891" xr:uid="{00000000-0005-0000-0000-0000BD030000}"/>
    <cellStyle name="Normal 43" xfId="892" xr:uid="{00000000-0005-0000-0000-0000BE030000}"/>
    <cellStyle name="Normal 44" xfId="893" xr:uid="{00000000-0005-0000-0000-0000BF030000}"/>
    <cellStyle name="Normal 45" xfId="894" xr:uid="{00000000-0005-0000-0000-0000C0030000}"/>
    <cellStyle name="Normal 46" xfId="895" xr:uid="{00000000-0005-0000-0000-0000C1030000}"/>
    <cellStyle name="Normal 47" xfId="896" xr:uid="{00000000-0005-0000-0000-0000C2030000}"/>
    <cellStyle name="Normal 48" xfId="897" xr:uid="{00000000-0005-0000-0000-0000C3030000}"/>
    <cellStyle name="Normal 49" xfId="898" xr:uid="{00000000-0005-0000-0000-0000C4030000}"/>
    <cellStyle name="Normal 5" xfId="899" xr:uid="{00000000-0005-0000-0000-0000C5030000}"/>
    <cellStyle name="Normal 5 2" xfId="900" xr:uid="{00000000-0005-0000-0000-0000C6030000}"/>
    <cellStyle name="Normal 5 3" xfId="901" xr:uid="{00000000-0005-0000-0000-0000C7030000}"/>
    <cellStyle name="Normal 5 3 2" xfId="902" xr:uid="{00000000-0005-0000-0000-0000C8030000}"/>
    <cellStyle name="Normal 5 4" xfId="903" xr:uid="{00000000-0005-0000-0000-0000C9030000}"/>
    <cellStyle name="Normal 5 5" xfId="904" xr:uid="{00000000-0005-0000-0000-0000CA030000}"/>
    <cellStyle name="Normal 50" xfId="905" xr:uid="{00000000-0005-0000-0000-0000CB030000}"/>
    <cellStyle name="Normal 51" xfId="906" xr:uid="{00000000-0005-0000-0000-0000CC030000}"/>
    <cellStyle name="Normal 51 2" xfId="1187" xr:uid="{00000000-0005-0000-0000-0000CD030000}"/>
    <cellStyle name="Normal 51 3" xfId="1188" xr:uid="{00000000-0005-0000-0000-0000CE030000}"/>
    <cellStyle name="Normal 52" xfId="907" xr:uid="{00000000-0005-0000-0000-0000CF030000}"/>
    <cellStyle name="Normal 52 2" xfId="1189" xr:uid="{00000000-0005-0000-0000-0000D0030000}"/>
    <cellStyle name="Normal 52 2 2" xfId="1216" xr:uid="{00000000-0005-0000-0000-0000D1030000}"/>
    <cellStyle name="Normal 53" xfId="908" xr:uid="{00000000-0005-0000-0000-0000D2030000}"/>
    <cellStyle name="Normal 54" xfId="909" xr:uid="{00000000-0005-0000-0000-0000D3030000}"/>
    <cellStyle name="Normal 6" xfId="910" xr:uid="{00000000-0005-0000-0000-0000D4030000}"/>
    <cellStyle name="Normal 6 2" xfId="911" xr:uid="{00000000-0005-0000-0000-0000D5030000}"/>
    <cellStyle name="Normal 6 2 2" xfId="912" xr:uid="{00000000-0005-0000-0000-0000D6030000}"/>
    <cellStyle name="Normal 6 2 3" xfId="913" xr:uid="{00000000-0005-0000-0000-0000D7030000}"/>
    <cellStyle name="Normal 6 3" xfId="914" xr:uid="{00000000-0005-0000-0000-0000D8030000}"/>
    <cellStyle name="Normal 6 3 2" xfId="915" xr:uid="{00000000-0005-0000-0000-0000D9030000}"/>
    <cellStyle name="Normal 6 3 3" xfId="916" xr:uid="{00000000-0005-0000-0000-0000DA030000}"/>
    <cellStyle name="Normal 6 4" xfId="917" xr:uid="{00000000-0005-0000-0000-0000DB030000}"/>
    <cellStyle name="Normal 6 5" xfId="918" xr:uid="{00000000-0005-0000-0000-0000DC030000}"/>
    <cellStyle name="Normal 6 6" xfId="919" xr:uid="{00000000-0005-0000-0000-0000DD030000}"/>
    <cellStyle name="Normal 6 7" xfId="1190" xr:uid="{00000000-0005-0000-0000-0000DE030000}"/>
    <cellStyle name="Normal 7" xfId="920" xr:uid="{00000000-0005-0000-0000-0000DF030000}"/>
    <cellStyle name="Normal 7 2" xfId="921" xr:uid="{00000000-0005-0000-0000-0000E0030000}"/>
    <cellStyle name="Normal 7 2 2" xfId="922" xr:uid="{00000000-0005-0000-0000-0000E1030000}"/>
    <cellStyle name="Normal 7 2 3" xfId="923" xr:uid="{00000000-0005-0000-0000-0000E2030000}"/>
    <cellStyle name="Normal 7 3" xfId="924" xr:uid="{00000000-0005-0000-0000-0000E3030000}"/>
    <cellStyle name="Normal 7 4" xfId="925" xr:uid="{00000000-0005-0000-0000-0000E4030000}"/>
    <cellStyle name="Normal 7 5" xfId="926" xr:uid="{00000000-0005-0000-0000-0000E5030000}"/>
    <cellStyle name="Normal 7 6" xfId="1191" xr:uid="{00000000-0005-0000-0000-0000E6030000}"/>
    <cellStyle name="Normal 8" xfId="927" xr:uid="{00000000-0005-0000-0000-0000E7030000}"/>
    <cellStyle name="Normal 8 2" xfId="928" xr:uid="{00000000-0005-0000-0000-0000E8030000}"/>
    <cellStyle name="Normal 8 3" xfId="929" xr:uid="{00000000-0005-0000-0000-0000E9030000}"/>
    <cellStyle name="Normal 8 4" xfId="930" xr:uid="{00000000-0005-0000-0000-0000EA030000}"/>
    <cellStyle name="Normal 8 5" xfId="931" xr:uid="{00000000-0005-0000-0000-0000EB030000}"/>
    <cellStyle name="Normal 9" xfId="932" xr:uid="{00000000-0005-0000-0000-0000EC030000}"/>
    <cellStyle name="Normal 9 2" xfId="933" xr:uid="{00000000-0005-0000-0000-0000ED030000}"/>
    <cellStyle name="Normal 9 3" xfId="934" xr:uid="{00000000-0005-0000-0000-0000EE030000}"/>
    <cellStyle name="Normal 9 4" xfId="1192" xr:uid="{00000000-0005-0000-0000-0000EF030000}"/>
    <cellStyle name="Normál_B17" xfId="935" xr:uid="{00000000-0005-0000-0000-0000F0030000}"/>
    <cellStyle name="Normal-droit" xfId="936" xr:uid="{00000000-0005-0000-0000-0000F1030000}"/>
    <cellStyle name="Normale_Foglio1" xfId="937" xr:uid="{00000000-0005-0000-0000-0000F2030000}"/>
    <cellStyle name="normální 2" xfId="938" xr:uid="{00000000-0005-0000-0000-0000F3030000}"/>
    <cellStyle name="normální 2 2" xfId="939" xr:uid="{00000000-0005-0000-0000-0000F4030000}"/>
    <cellStyle name="normální_povolenikpopbytudlezemipuvodu942000" xfId="940" xr:uid="{00000000-0005-0000-0000-0000F5030000}"/>
    <cellStyle name="Nota" xfId="941" xr:uid="{00000000-0005-0000-0000-0000F6030000}"/>
    <cellStyle name="Note 2" xfId="942" xr:uid="{00000000-0005-0000-0000-0000F7030000}"/>
    <cellStyle name="Note 2 2" xfId="943" xr:uid="{00000000-0005-0000-0000-0000F8030000}"/>
    <cellStyle name="Note 2 2 2" xfId="944" xr:uid="{00000000-0005-0000-0000-0000F9030000}"/>
    <cellStyle name="Note 2 3" xfId="945" xr:uid="{00000000-0005-0000-0000-0000FA030000}"/>
    <cellStyle name="Note 2 3 2" xfId="946" xr:uid="{00000000-0005-0000-0000-0000FB030000}"/>
    <cellStyle name="Note 2 4" xfId="947" xr:uid="{00000000-0005-0000-0000-0000FC030000}"/>
    <cellStyle name="Note 2 5" xfId="948" xr:uid="{00000000-0005-0000-0000-0000FD030000}"/>
    <cellStyle name="Note 2_10-WRD_charts_v1" xfId="949" xr:uid="{00000000-0005-0000-0000-0000FE030000}"/>
    <cellStyle name="Note 3" xfId="950" xr:uid="{00000000-0005-0000-0000-0000FF030000}"/>
    <cellStyle name="Note 3 2" xfId="951" xr:uid="{00000000-0005-0000-0000-000000040000}"/>
    <cellStyle name="Note 3 3" xfId="952" xr:uid="{00000000-0005-0000-0000-000001040000}"/>
    <cellStyle name="Note 3 4" xfId="1193" xr:uid="{00000000-0005-0000-0000-000002040000}"/>
    <cellStyle name="Note 4" xfId="953" xr:uid="{00000000-0005-0000-0000-000003040000}"/>
    <cellStyle name="Note 4 2" xfId="1194" xr:uid="{00000000-0005-0000-0000-000004040000}"/>
    <cellStyle name="Note 5" xfId="954" xr:uid="{00000000-0005-0000-0000-000005040000}"/>
    <cellStyle name="Note 5 2" xfId="1195" xr:uid="{00000000-0005-0000-0000-000006040000}"/>
    <cellStyle name="Note 6" xfId="955" xr:uid="{00000000-0005-0000-0000-000007040000}"/>
    <cellStyle name="Note 6 2" xfId="1196" xr:uid="{00000000-0005-0000-0000-000008040000}"/>
    <cellStyle name="Note 7" xfId="956" xr:uid="{00000000-0005-0000-0000-000009040000}"/>
    <cellStyle name="Note 7 2" xfId="1197" xr:uid="{00000000-0005-0000-0000-00000A040000}"/>
    <cellStyle name="Note 8" xfId="957" xr:uid="{00000000-0005-0000-0000-00000B040000}"/>
    <cellStyle name="Note 8 2" xfId="1198" xr:uid="{00000000-0005-0000-0000-00000C040000}"/>
    <cellStyle name="notes" xfId="958" xr:uid="{00000000-0005-0000-0000-00000D040000}"/>
    <cellStyle name="Notitie 2" xfId="959" xr:uid="{00000000-0005-0000-0000-00000E040000}"/>
    <cellStyle name="NPlode" xfId="1250" xr:uid="{00000000-0005-0000-0000-00000F040000}"/>
    <cellStyle name="Number" xfId="960" xr:uid="{00000000-0005-0000-0000-000010040000}"/>
    <cellStyle name="Number (2dp)" xfId="961" xr:uid="{00000000-0005-0000-0000-000011040000}"/>
    <cellStyle name="Ongeldig 2" xfId="962" xr:uid="{00000000-0005-0000-0000-000012040000}"/>
    <cellStyle name="Output 2" xfId="963" xr:uid="{00000000-0005-0000-0000-000013040000}"/>
    <cellStyle name="Output 2 2" xfId="964" xr:uid="{00000000-0005-0000-0000-000014040000}"/>
    <cellStyle name="Output 2 2 2" xfId="1199" xr:uid="{00000000-0005-0000-0000-000015040000}"/>
    <cellStyle name="Output 2 3" xfId="965" xr:uid="{00000000-0005-0000-0000-000016040000}"/>
    <cellStyle name="Output 2 3 2" xfId="1200" xr:uid="{00000000-0005-0000-0000-000017040000}"/>
    <cellStyle name="Output 2 4" xfId="966" xr:uid="{00000000-0005-0000-0000-000018040000}"/>
    <cellStyle name="Output 2 5" xfId="967" xr:uid="{00000000-0005-0000-0000-000019040000}"/>
    <cellStyle name="Output 2_10-WRD_charts_v1" xfId="968" xr:uid="{00000000-0005-0000-0000-00001A040000}"/>
    <cellStyle name="Output 3" xfId="969" xr:uid="{00000000-0005-0000-0000-00001B040000}"/>
    <cellStyle name="Output 3 2" xfId="970" xr:uid="{00000000-0005-0000-0000-00001C040000}"/>
    <cellStyle name="Output 3 3" xfId="1201" xr:uid="{00000000-0005-0000-0000-00001D040000}"/>
    <cellStyle name="Output 4" xfId="971" xr:uid="{00000000-0005-0000-0000-00001E040000}"/>
    <cellStyle name="Output 4 2" xfId="1202" xr:uid="{00000000-0005-0000-0000-00001F040000}"/>
    <cellStyle name="Output 5" xfId="972" xr:uid="{00000000-0005-0000-0000-000020040000}"/>
    <cellStyle name="Output 5 2" xfId="1203" xr:uid="{00000000-0005-0000-0000-000021040000}"/>
    <cellStyle name="Output 6" xfId="973" xr:uid="{00000000-0005-0000-0000-000022040000}"/>
    <cellStyle name="Output 6 2" xfId="1204" xr:uid="{00000000-0005-0000-0000-000023040000}"/>
    <cellStyle name="Output 7" xfId="974" xr:uid="{00000000-0005-0000-0000-000024040000}"/>
    <cellStyle name="Output 7 2" xfId="1205" xr:uid="{00000000-0005-0000-0000-000025040000}"/>
    <cellStyle name="Output 8" xfId="975" xr:uid="{00000000-0005-0000-0000-000026040000}"/>
    <cellStyle name="Output 8 2" xfId="1206" xr:uid="{00000000-0005-0000-0000-000027040000}"/>
    <cellStyle name="Pénznem [0]_demo" xfId="976" xr:uid="{00000000-0005-0000-0000-000028040000}"/>
    <cellStyle name="Pénznem_demo" xfId="977" xr:uid="{00000000-0005-0000-0000-000029040000}"/>
    <cellStyle name="Percent" xfId="2" builtinId="5"/>
    <cellStyle name="Percent 10" xfId="978" xr:uid="{00000000-0005-0000-0000-00002B040000}"/>
    <cellStyle name="Percent 10 2" xfId="979" xr:uid="{00000000-0005-0000-0000-00002C040000}"/>
    <cellStyle name="Percent 10 2 2" xfId="980" xr:uid="{00000000-0005-0000-0000-00002D040000}"/>
    <cellStyle name="Percent 10 2 3" xfId="981" xr:uid="{00000000-0005-0000-0000-00002E040000}"/>
    <cellStyle name="Percent 10 3" xfId="982" xr:uid="{00000000-0005-0000-0000-00002F040000}"/>
    <cellStyle name="Percent 10 4" xfId="983" xr:uid="{00000000-0005-0000-0000-000030040000}"/>
    <cellStyle name="Percent 11" xfId="984" xr:uid="{00000000-0005-0000-0000-000031040000}"/>
    <cellStyle name="Percent 11 2" xfId="985" xr:uid="{00000000-0005-0000-0000-000032040000}"/>
    <cellStyle name="Percent 11 3" xfId="986" xr:uid="{00000000-0005-0000-0000-000033040000}"/>
    <cellStyle name="Percent 12" xfId="987" xr:uid="{00000000-0005-0000-0000-000034040000}"/>
    <cellStyle name="Percent 12 2" xfId="988" xr:uid="{00000000-0005-0000-0000-000035040000}"/>
    <cellStyle name="Percent 12 3" xfId="989" xr:uid="{00000000-0005-0000-0000-000036040000}"/>
    <cellStyle name="Percent 13" xfId="990" xr:uid="{00000000-0005-0000-0000-000037040000}"/>
    <cellStyle name="Percent 13 2" xfId="991" xr:uid="{00000000-0005-0000-0000-000038040000}"/>
    <cellStyle name="Percent 13 3" xfId="992" xr:uid="{00000000-0005-0000-0000-000039040000}"/>
    <cellStyle name="Percent 14" xfId="993" xr:uid="{00000000-0005-0000-0000-00003A040000}"/>
    <cellStyle name="Percent 14 2" xfId="994" xr:uid="{00000000-0005-0000-0000-00003B040000}"/>
    <cellStyle name="Percent 14 3" xfId="995" xr:uid="{00000000-0005-0000-0000-00003C040000}"/>
    <cellStyle name="Percent 15" xfId="996" xr:uid="{00000000-0005-0000-0000-00003D040000}"/>
    <cellStyle name="Percent 15 2" xfId="997" xr:uid="{00000000-0005-0000-0000-00003E040000}"/>
    <cellStyle name="Percent 15 3" xfId="998" xr:uid="{00000000-0005-0000-0000-00003F040000}"/>
    <cellStyle name="Percent 16" xfId="999" xr:uid="{00000000-0005-0000-0000-000040040000}"/>
    <cellStyle name="Percent 16 2" xfId="1000" xr:uid="{00000000-0005-0000-0000-000041040000}"/>
    <cellStyle name="Percent 16 3" xfId="1001" xr:uid="{00000000-0005-0000-0000-000042040000}"/>
    <cellStyle name="Percent 16 4" xfId="1002" xr:uid="{00000000-0005-0000-0000-000043040000}"/>
    <cellStyle name="Percent 17" xfId="1003" xr:uid="{00000000-0005-0000-0000-000044040000}"/>
    <cellStyle name="Percent 17 2" xfId="1004" xr:uid="{00000000-0005-0000-0000-000045040000}"/>
    <cellStyle name="Percent 17 3" xfId="1005" xr:uid="{00000000-0005-0000-0000-000046040000}"/>
    <cellStyle name="Percent 18" xfId="1006" xr:uid="{00000000-0005-0000-0000-000047040000}"/>
    <cellStyle name="Percent 18 2" xfId="1007" xr:uid="{00000000-0005-0000-0000-000048040000}"/>
    <cellStyle name="Percent 18 3" xfId="1008" xr:uid="{00000000-0005-0000-0000-000049040000}"/>
    <cellStyle name="Percent 19" xfId="1009" xr:uid="{00000000-0005-0000-0000-00004A040000}"/>
    <cellStyle name="Percent 2" xfId="1010" xr:uid="{00000000-0005-0000-0000-00004B040000}"/>
    <cellStyle name="Percent 2 2" xfId="1011" xr:uid="{00000000-0005-0000-0000-00004C040000}"/>
    <cellStyle name="Percent 2 3" xfId="1012" xr:uid="{00000000-0005-0000-0000-00004D040000}"/>
    <cellStyle name="Percent 20" xfId="1013" xr:uid="{00000000-0005-0000-0000-00004E040000}"/>
    <cellStyle name="Percent 21" xfId="1014" xr:uid="{00000000-0005-0000-0000-00004F040000}"/>
    <cellStyle name="Percent 21 2" xfId="1217" xr:uid="{00000000-0005-0000-0000-000050040000}"/>
    <cellStyle name="Percent 21 2 2" xfId="1218" xr:uid="{00000000-0005-0000-0000-000051040000}"/>
    <cellStyle name="Percent 3" xfId="1015" xr:uid="{00000000-0005-0000-0000-000052040000}"/>
    <cellStyle name="Percent 3 2" xfId="1016" xr:uid="{00000000-0005-0000-0000-000053040000}"/>
    <cellStyle name="Percent 4" xfId="1017" xr:uid="{00000000-0005-0000-0000-000054040000}"/>
    <cellStyle name="Percent 4 2" xfId="1018" xr:uid="{00000000-0005-0000-0000-000055040000}"/>
    <cellStyle name="Percent 5" xfId="1019" xr:uid="{00000000-0005-0000-0000-000056040000}"/>
    <cellStyle name="Percent 5 2" xfId="1020" xr:uid="{00000000-0005-0000-0000-000057040000}"/>
    <cellStyle name="Percent 5 2 2" xfId="1021" xr:uid="{00000000-0005-0000-0000-000058040000}"/>
    <cellStyle name="Percent 5 3" xfId="1022" xr:uid="{00000000-0005-0000-0000-000059040000}"/>
    <cellStyle name="Percent 5 3 2" xfId="1023" xr:uid="{00000000-0005-0000-0000-00005A040000}"/>
    <cellStyle name="Percent 5 3 3" xfId="1024" xr:uid="{00000000-0005-0000-0000-00005B040000}"/>
    <cellStyle name="Percent 5 4" xfId="1025" xr:uid="{00000000-0005-0000-0000-00005C040000}"/>
    <cellStyle name="Percent 5 5" xfId="1026" xr:uid="{00000000-0005-0000-0000-00005D040000}"/>
    <cellStyle name="Percent 6" xfId="1027" xr:uid="{00000000-0005-0000-0000-00005E040000}"/>
    <cellStyle name="Percent 6 2" xfId="1028" xr:uid="{00000000-0005-0000-0000-00005F040000}"/>
    <cellStyle name="Percent 6 3" xfId="1029" xr:uid="{00000000-0005-0000-0000-000060040000}"/>
    <cellStyle name="Percent 7" xfId="1030" xr:uid="{00000000-0005-0000-0000-000061040000}"/>
    <cellStyle name="Percent 7 2" xfId="1031" xr:uid="{00000000-0005-0000-0000-000062040000}"/>
    <cellStyle name="Percent 7 3" xfId="1032" xr:uid="{00000000-0005-0000-0000-000063040000}"/>
    <cellStyle name="Percent 8" xfId="1033" xr:uid="{00000000-0005-0000-0000-000064040000}"/>
    <cellStyle name="Percent 8 2" xfId="1034" xr:uid="{00000000-0005-0000-0000-000065040000}"/>
    <cellStyle name="Percent 9" xfId="1035" xr:uid="{00000000-0005-0000-0000-000066040000}"/>
    <cellStyle name="Percent 9 2" xfId="1036" xr:uid="{00000000-0005-0000-0000-000067040000}"/>
    <cellStyle name="Percent 9 3" xfId="1037" xr:uid="{00000000-0005-0000-0000-000068040000}"/>
    <cellStyle name="Percentage" xfId="1038" xr:uid="{00000000-0005-0000-0000-000069040000}"/>
    <cellStyle name="Percentage (2dp)" xfId="1039" xr:uid="{00000000-0005-0000-0000-00006A040000}"/>
    <cellStyle name="Prozent_SubCatperStud" xfId="1040" xr:uid="{00000000-0005-0000-0000-00006B040000}"/>
    <cellStyle name="PSChar" xfId="1251" xr:uid="{00000000-0005-0000-0000-00006C040000}"/>
    <cellStyle name="PSDate" xfId="1252" xr:uid="{00000000-0005-0000-0000-00006D040000}"/>
    <cellStyle name="PSDec" xfId="1253" xr:uid="{00000000-0005-0000-0000-00006E040000}"/>
    <cellStyle name="PSHeading" xfId="1254" xr:uid="{00000000-0005-0000-0000-00006F040000}"/>
    <cellStyle name="PSInt" xfId="1255" xr:uid="{00000000-0005-0000-0000-000070040000}"/>
    <cellStyle name="PSSpacer" xfId="1256" xr:uid="{00000000-0005-0000-0000-000071040000}"/>
    <cellStyle name="R00A" xfId="1257" xr:uid="{00000000-0005-0000-0000-000072040000}"/>
    <cellStyle name="R00B" xfId="1258" xr:uid="{00000000-0005-0000-0000-000073040000}"/>
    <cellStyle name="R00L" xfId="1259" xr:uid="{00000000-0005-0000-0000-000074040000}"/>
    <cellStyle name="R01A" xfId="1260" xr:uid="{00000000-0005-0000-0000-000075040000}"/>
    <cellStyle name="R01B" xfId="1261" xr:uid="{00000000-0005-0000-0000-000076040000}"/>
    <cellStyle name="R01H" xfId="1262" xr:uid="{00000000-0005-0000-0000-000077040000}"/>
    <cellStyle name="R01L" xfId="1263" xr:uid="{00000000-0005-0000-0000-000078040000}"/>
    <cellStyle name="R02A" xfId="1264" xr:uid="{00000000-0005-0000-0000-000079040000}"/>
    <cellStyle name="R02B" xfId="1265" xr:uid="{00000000-0005-0000-0000-00007A040000}"/>
    <cellStyle name="R02H" xfId="1266" xr:uid="{00000000-0005-0000-0000-00007B040000}"/>
    <cellStyle name="R02L" xfId="1267" xr:uid="{00000000-0005-0000-0000-00007C040000}"/>
    <cellStyle name="R03A" xfId="1268" xr:uid="{00000000-0005-0000-0000-00007D040000}"/>
    <cellStyle name="R03B" xfId="1269" xr:uid="{00000000-0005-0000-0000-00007E040000}"/>
    <cellStyle name="R03H" xfId="1270" xr:uid="{00000000-0005-0000-0000-00007F040000}"/>
    <cellStyle name="R03L" xfId="1271" xr:uid="{00000000-0005-0000-0000-000080040000}"/>
    <cellStyle name="R04A" xfId="1272" xr:uid="{00000000-0005-0000-0000-000081040000}"/>
    <cellStyle name="R04B" xfId="1273" xr:uid="{00000000-0005-0000-0000-000082040000}"/>
    <cellStyle name="R04H" xfId="1274" xr:uid="{00000000-0005-0000-0000-000083040000}"/>
    <cellStyle name="R04L" xfId="1275" xr:uid="{00000000-0005-0000-0000-000084040000}"/>
    <cellStyle name="R05A" xfId="1276" xr:uid="{00000000-0005-0000-0000-000085040000}"/>
    <cellStyle name="R05B" xfId="1277" xr:uid="{00000000-0005-0000-0000-000086040000}"/>
    <cellStyle name="R05H" xfId="1278" xr:uid="{00000000-0005-0000-0000-000087040000}"/>
    <cellStyle name="R05L" xfId="1279" xr:uid="{00000000-0005-0000-0000-000088040000}"/>
    <cellStyle name="R06A" xfId="1280" xr:uid="{00000000-0005-0000-0000-000089040000}"/>
    <cellStyle name="R06B" xfId="1281" xr:uid="{00000000-0005-0000-0000-00008A040000}"/>
    <cellStyle name="R06H" xfId="1282" xr:uid="{00000000-0005-0000-0000-00008B040000}"/>
    <cellStyle name="R06L" xfId="1283" xr:uid="{00000000-0005-0000-0000-00008C040000}"/>
    <cellStyle name="R07A" xfId="1284" xr:uid="{00000000-0005-0000-0000-00008D040000}"/>
    <cellStyle name="R07B" xfId="1285" xr:uid="{00000000-0005-0000-0000-00008E040000}"/>
    <cellStyle name="R07H" xfId="1286" xr:uid="{00000000-0005-0000-0000-00008F040000}"/>
    <cellStyle name="R07L" xfId="1287" xr:uid="{00000000-0005-0000-0000-000090040000}"/>
    <cellStyle name="R11A" xfId="1288" xr:uid="{00000000-0005-0000-0000-000091040000}"/>
    <cellStyle name="R11B" xfId="1289" xr:uid="{00000000-0005-0000-0000-000092040000}"/>
    <cellStyle name="R11L" xfId="1290" xr:uid="{00000000-0005-0000-0000-000093040000}"/>
    <cellStyle name="R12A" xfId="1291" xr:uid="{00000000-0005-0000-0000-000094040000}"/>
    <cellStyle name="R12B" xfId="1292" xr:uid="{00000000-0005-0000-0000-000095040000}"/>
    <cellStyle name="R12L" xfId="1293" xr:uid="{00000000-0005-0000-0000-000096040000}"/>
    <cellStyle name="R13A" xfId="1294" xr:uid="{00000000-0005-0000-0000-000097040000}"/>
    <cellStyle name="R13B" xfId="1295" xr:uid="{00000000-0005-0000-0000-000098040000}"/>
    <cellStyle name="R13L" xfId="1296" xr:uid="{00000000-0005-0000-0000-000099040000}"/>
    <cellStyle name="row" xfId="1041" xr:uid="{00000000-0005-0000-0000-00009A040000}"/>
    <cellStyle name="Row label" xfId="1042" xr:uid="{00000000-0005-0000-0000-00009B040000}"/>
    <cellStyle name="Row label (indent)" xfId="1043" xr:uid="{00000000-0005-0000-0000-00009C040000}"/>
    <cellStyle name="RowCodes" xfId="1044" xr:uid="{00000000-0005-0000-0000-00009D040000}"/>
    <cellStyle name="Row-Col Headings" xfId="1045" xr:uid="{00000000-0005-0000-0000-00009E040000}"/>
    <cellStyle name="RowTitles" xfId="1046" xr:uid="{00000000-0005-0000-0000-00009F040000}"/>
    <cellStyle name="RowTitles1-Detail" xfId="1047" xr:uid="{00000000-0005-0000-0000-0000A0040000}"/>
    <cellStyle name="RowTitles-Col2" xfId="1048" xr:uid="{00000000-0005-0000-0000-0000A1040000}"/>
    <cellStyle name="RowTitles-Detail" xfId="1049" xr:uid="{00000000-0005-0000-0000-0000A2040000}"/>
    <cellStyle name="semestre" xfId="1050" xr:uid="{00000000-0005-0000-0000-0000A3040000}"/>
    <cellStyle name="ss1" xfId="1051" xr:uid="{00000000-0005-0000-0000-0000A4040000}"/>
    <cellStyle name="ss10" xfId="1052" xr:uid="{00000000-0005-0000-0000-0000A5040000}"/>
    <cellStyle name="ss11" xfId="1053" xr:uid="{00000000-0005-0000-0000-0000A6040000}"/>
    <cellStyle name="ss12" xfId="1054" xr:uid="{00000000-0005-0000-0000-0000A7040000}"/>
    <cellStyle name="ss13" xfId="1055" xr:uid="{00000000-0005-0000-0000-0000A8040000}"/>
    <cellStyle name="ss14" xfId="1056" xr:uid="{00000000-0005-0000-0000-0000A9040000}"/>
    <cellStyle name="ss15" xfId="1057" xr:uid="{00000000-0005-0000-0000-0000AA040000}"/>
    <cellStyle name="ss16" xfId="1058" xr:uid="{00000000-0005-0000-0000-0000AB040000}"/>
    <cellStyle name="ss17" xfId="1059" xr:uid="{00000000-0005-0000-0000-0000AC040000}"/>
    <cellStyle name="ss18" xfId="1060" xr:uid="{00000000-0005-0000-0000-0000AD040000}"/>
    <cellStyle name="ss19" xfId="1061" xr:uid="{00000000-0005-0000-0000-0000AE040000}"/>
    <cellStyle name="ss2" xfId="1062" xr:uid="{00000000-0005-0000-0000-0000AF040000}"/>
    <cellStyle name="ss20" xfId="1063" xr:uid="{00000000-0005-0000-0000-0000B0040000}"/>
    <cellStyle name="ss21" xfId="1064" xr:uid="{00000000-0005-0000-0000-0000B1040000}"/>
    <cellStyle name="ss22" xfId="1065" xr:uid="{00000000-0005-0000-0000-0000B2040000}"/>
    <cellStyle name="ss3" xfId="1066" xr:uid="{00000000-0005-0000-0000-0000B3040000}"/>
    <cellStyle name="ss4" xfId="1067" xr:uid="{00000000-0005-0000-0000-0000B4040000}"/>
    <cellStyle name="ss5" xfId="1068" xr:uid="{00000000-0005-0000-0000-0000B5040000}"/>
    <cellStyle name="ss6" xfId="1069" xr:uid="{00000000-0005-0000-0000-0000B6040000}"/>
    <cellStyle name="ss7" xfId="1070" xr:uid="{00000000-0005-0000-0000-0000B7040000}"/>
    <cellStyle name="ss8" xfId="1071" xr:uid="{00000000-0005-0000-0000-0000B8040000}"/>
    <cellStyle name="ss9" xfId="1072" xr:uid="{00000000-0005-0000-0000-0000B9040000}"/>
    <cellStyle name="Standaard 2" xfId="1073" xr:uid="{00000000-0005-0000-0000-0000BA040000}"/>
    <cellStyle name="Standaard 3" xfId="1074" xr:uid="{00000000-0005-0000-0000-0000BB040000}"/>
    <cellStyle name="Standard_cpi-mp-be-stats" xfId="1075" xr:uid="{00000000-0005-0000-0000-0000BC040000}"/>
    <cellStyle name="Style 1" xfId="1076" xr:uid="{00000000-0005-0000-0000-0000BD040000}"/>
    <cellStyle name="Style 2" xfId="1077" xr:uid="{00000000-0005-0000-0000-0000BE040000}"/>
    <cellStyle name="Style 27" xfId="1078" xr:uid="{00000000-0005-0000-0000-0000BF040000}"/>
    <cellStyle name="Style 35" xfId="1079" xr:uid="{00000000-0005-0000-0000-0000C0040000}"/>
    <cellStyle name="Style 36" xfId="1080" xr:uid="{00000000-0005-0000-0000-0000C1040000}"/>
    <cellStyle name="Sub-total row" xfId="1081" xr:uid="{00000000-0005-0000-0000-0000C2040000}"/>
    <cellStyle name="Table finish row" xfId="1082" xr:uid="{00000000-0005-0000-0000-0000C3040000}"/>
    <cellStyle name="Table No." xfId="1083" xr:uid="{00000000-0005-0000-0000-0000C4040000}"/>
    <cellStyle name="Table shading" xfId="1084" xr:uid="{00000000-0005-0000-0000-0000C5040000}"/>
    <cellStyle name="Table Title" xfId="1085" xr:uid="{00000000-0005-0000-0000-0000C6040000}"/>
    <cellStyle name="Table unfinish row" xfId="1086" xr:uid="{00000000-0005-0000-0000-0000C7040000}"/>
    <cellStyle name="Table unshading" xfId="1087" xr:uid="{00000000-0005-0000-0000-0000C8040000}"/>
    <cellStyle name="Tagline" xfId="1088" xr:uid="{00000000-0005-0000-0000-0000C9040000}"/>
    <cellStyle name="temp" xfId="1089" xr:uid="{00000000-0005-0000-0000-0000CA040000}"/>
    <cellStyle name="Testo avviso" xfId="1090" xr:uid="{00000000-0005-0000-0000-0000CB040000}"/>
    <cellStyle name="Testo descrittivo" xfId="1091" xr:uid="{00000000-0005-0000-0000-0000CC040000}"/>
    <cellStyle name="tête chapitre" xfId="1092" xr:uid="{00000000-0005-0000-0000-0000CD040000}"/>
    <cellStyle name="Text" xfId="1093" xr:uid="{00000000-0005-0000-0000-0000CE040000}"/>
    <cellStyle name="Title 1" xfId="1094" xr:uid="{00000000-0005-0000-0000-0000CF040000}"/>
    <cellStyle name="Title 2" xfId="1095" xr:uid="{00000000-0005-0000-0000-0000D0040000}"/>
    <cellStyle name="Title 2 2" xfId="1096" xr:uid="{00000000-0005-0000-0000-0000D1040000}"/>
    <cellStyle name="Title 2 3" xfId="1097" xr:uid="{00000000-0005-0000-0000-0000D2040000}"/>
    <cellStyle name="Title 2 4" xfId="1098" xr:uid="{00000000-0005-0000-0000-0000D3040000}"/>
    <cellStyle name="Title 2 5" xfId="1099" xr:uid="{00000000-0005-0000-0000-0000D4040000}"/>
    <cellStyle name="Title 3" xfId="1100" xr:uid="{00000000-0005-0000-0000-0000D5040000}"/>
    <cellStyle name="Title 4" xfId="1101" xr:uid="{00000000-0005-0000-0000-0000D6040000}"/>
    <cellStyle name="Title 5" xfId="1102" xr:uid="{00000000-0005-0000-0000-0000D7040000}"/>
    <cellStyle name="Title 6" xfId="1103" xr:uid="{00000000-0005-0000-0000-0000D8040000}"/>
    <cellStyle name="Title 7" xfId="1104" xr:uid="{00000000-0005-0000-0000-0000D9040000}"/>
    <cellStyle name="Title 8" xfId="1105" xr:uid="{00000000-0005-0000-0000-0000DA040000}"/>
    <cellStyle name="title1" xfId="1106" xr:uid="{00000000-0005-0000-0000-0000DB040000}"/>
    <cellStyle name="Titolo" xfId="1107" xr:uid="{00000000-0005-0000-0000-0000DC040000}"/>
    <cellStyle name="Titolo 1" xfId="1108" xr:uid="{00000000-0005-0000-0000-0000DD040000}"/>
    <cellStyle name="Titolo 2" xfId="1109" xr:uid="{00000000-0005-0000-0000-0000DE040000}"/>
    <cellStyle name="Titolo 3" xfId="1110" xr:uid="{00000000-0005-0000-0000-0000DF040000}"/>
    <cellStyle name="Titolo 4" xfId="1111" xr:uid="{00000000-0005-0000-0000-0000E0040000}"/>
    <cellStyle name="Titolo_SSI2012-Finaldata_JRCresults_2003" xfId="1112" xr:uid="{00000000-0005-0000-0000-0000E1040000}"/>
    <cellStyle name="titre" xfId="1113" xr:uid="{00000000-0005-0000-0000-0000E2040000}"/>
    <cellStyle name="Totaal 2" xfId="1114" xr:uid="{00000000-0005-0000-0000-0000E3040000}"/>
    <cellStyle name="Total 2" xfId="1115" xr:uid="{00000000-0005-0000-0000-0000E4040000}"/>
    <cellStyle name="Total 2 2" xfId="1116" xr:uid="{00000000-0005-0000-0000-0000E5040000}"/>
    <cellStyle name="Total 2 2 2" xfId="1207" xr:uid="{00000000-0005-0000-0000-0000E6040000}"/>
    <cellStyle name="Total 2 3" xfId="1117" xr:uid="{00000000-0005-0000-0000-0000E7040000}"/>
    <cellStyle name="Total 2 3 2" xfId="1208" xr:uid="{00000000-0005-0000-0000-0000E8040000}"/>
    <cellStyle name="Total 2 4" xfId="1118" xr:uid="{00000000-0005-0000-0000-0000E9040000}"/>
    <cellStyle name="Total 2 5" xfId="1119" xr:uid="{00000000-0005-0000-0000-0000EA040000}"/>
    <cellStyle name="Total 2_10-WRD_charts_v1" xfId="1120" xr:uid="{00000000-0005-0000-0000-0000EB040000}"/>
    <cellStyle name="Total 3" xfId="1121" xr:uid="{00000000-0005-0000-0000-0000EC040000}"/>
    <cellStyle name="Total 3 2" xfId="1122" xr:uid="{00000000-0005-0000-0000-0000ED040000}"/>
    <cellStyle name="Total 3 3" xfId="1209" xr:uid="{00000000-0005-0000-0000-0000EE040000}"/>
    <cellStyle name="Total 4" xfId="1123" xr:uid="{00000000-0005-0000-0000-0000EF040000}"/>
    <cellStyle name="Total 4 2" xfId="1210" xr:uid="{00000000-0005-0000-0000-0000F0040000}"/>
    <cellStyle name="Total 5" xfId="1124" xr:uid="{00000000-0005-0000-0000-0000F1040000}"/>
    <cellStyle name="Total 5 2" xfId="1211" xr:uid="{00000000-0005-0000-0000-0000F2040000}"/>
    <cellStyle name="Total 6" xfId="1125" xr:uid="{00000000-0005-0000-0000-0000F3040000}"/>
    <cellStyle name="Total 6 2" xfId="1212" xr:uid="{00000000-0005-0000-0000-0000F4040000}"/>
    <cellStyle name="Total 7" xfId="1126" xr:uid="{00000000-0005-0000-0000-0000F5040000}"/>
    <cellStyle name="Total 7 2" xfId="1213" xr:uid="{00000000-0005-0000-0000-0000F6040000}"/>
    <cellStyle name="Total 8" xfId="1127" xr:uid="{00000000-0005-0000-0000-0000F7040000}"/>
    <cellStyle name="Total 8 2" xfId="1214" xr:uid="{00000000-0005-0000-0000-0000F8040000}"/>
    <cellStyle name="Total row" xfId="1128" xr:uid="{00000000-0005-0000-0000-0000F9040000}"/>
    <cellStyle name="Totale" xfId="1129" xr:uid="{00000000-0005-0000-0000-0000FA040000}"/>
    <cellStyle name="Uitvoer 2" xfId="1130" xr:uid="{00000000-0005-0000-0000-0000FB040000}"/>
    <cellStyle name="Unhighlight" xfId="1131" xr:uid="{00000000-0005-0000-0000-0000FC040000}"/>
    <cellStyle name="Untotal row" xfId="1132" xr:uid="{00000000-0005-0000-0000-0000FD040000}"/>
    <cellStyle name="Valore non valido" xfId="1133" xr:uid="{00000000-0005-0000-0000-0000FE040000}"/>
    <cellStyle name="Valore valido" xfId="1134" xr:uid="{00000000-0005-0000-0000-0000FF040000}"/>
    <cellStyle name="Verklarende tekst 2" xfId="1135" xr:uid="{00000000-0005-0000-0000-000000050000}"/>
    <cellStyle name="Waarschuwingstekst 2" xfId="1136" xr:uid="{00000000-0005-0000-0000-000001050000}"/>
    <cellStyle name="Währung [0]_Germany" xfId="1137" xr:uid="{00000000-0005-0000-0000-000002050000}"/>
    <cellStyle name="Währung_Germany" xfId="1138" xr:uid="{00000000-0005-0000-0000-000003050000}"/>
    <cellStyle name="Warning Text 2" xfId="1139" xr:uid="{00000000-0005-0000-0000-000004050000}"/>
    <cellStyle name="Warning Text 2 2" xfId="1140" xr:uid="{00000000-0005-0000-0000-000005050000}"/>
    <cellStyle name="Warning Text 2 3" xfId="1141" xr:uid="{00000000-0005-0000-0000-000006050000}"/>
    <cellStyle name="Warning Text 2 4" xfId="1142" xr:uid="{00000000-0005-0000-0000-000007050000}"/>
    <cellStyle name="Warning Text 2 5" xfId="1143" xr:uid="{00000000-0005-0000-0000-000008050000}"/>
    <cellStyle name="Warning Text 3" xfId="1144" xr:uid="{00000000-0005-0000-0000-000009050000}"/>
    <cellStyle name="Warning Text 3 2" xfId="1145" xr:uid="{00000000-0005-0000-0000-00000A050000}"/>
    <cellStyle name="Warning Text 4" xfId="1146" xr:uid="{00000000-0005-0000-0000-00000B050000}"/>
    <cellStyle name="Warning Text 5" xfId="1147" xr:uid="{00000000-0005-0000-0000-00000C050000}"/>
    <cellStyle name="Warning Text 6" xfId="1148" xr:uid="{00000000-0005-0000-0000-00000D050000}"/>
    <cellStyle name="Warning Text 7" xfId="1149" xr:uid="{00000000-0005-0000-0000-00000E050000}"/>
    <cellStyle name="Warning Text 8" xfId="1150" xr:uid="{00000000-0005-0000-0000-00000F050000}"/>
    <cellStyle name="Wrapped" xfId="1151" xr:uid="{00000000-0005-0000-0000-00001005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styles" Target="styles.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theme" Target="theme/theme1.xml"/><Relationship Id="rId30" Type="http://schemas.openxmlformats.org/officeDocument/2006/relationships/calcChain" Target="calcChain.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 2.1'!$C$9</c:f>
              <c:strCache>
                <c:ptCount val="1"/>
                <c:pt idx="0">
                  <c:v>Governments and EU institutions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 2.1'!$B$10:$B$14</c:f>
              <c:numCache>
                <c:formatCode>General</c:formatCode>
                <c:ptCount val="5"/>
                <c:pt idx="0">
                  <c:v>2013</c:v>
                </c:pt>
                <c:pt idx="1">
                  <c:v>2014</c:v>
                </c:pt>
                <c:pt idx="2">
                  <c:v>2015</c:v>
                </c:pt>
                <c:pt idx="3">
                  <c:v>2016</c:v>
                </c:pt>
                <c:pt idx="4">
                  <c:v>2017</c:v>
                </c:pt>
              </c:numCache>
            </c:numRef>
          </c:cat>
          <c:val>
            <c:numRef>
              <c:f>'Fig 2.1'!$C$10:$C$14</c:f>
              <c:numCache>
                <c:formatCode>_-* #,##0.0_-;\-* #,##0.0_-;_-* "-"??_-;_-@_-</c:formatCode>
                <c:ptCount val="5"/>
                <c:pt idx="0">
                  <c:v>13.787960136250858</c:v>
                </c:pt>
                <c:pt idx="1">
                  <c:v>17.102624653162724</c:v>
                </c:pt>
                <c:pt idx="2">
                  <c:v>18.819813737210929</c:v>
                </c:pt>
                <c:pt idx="3">
                  <c:v>20.425386115176419</c:v>
                </c:pt>
                <c:pt idx="4">
                  <c:v>20.711190127917899</c:v>
                </c:pt>
              </c:numCache>
            </c:numRef>
          </c:val>
          <c:extLst>
            <c:ext xmlns:c16="http://schemas.microsoft.com/office/drawing/2014/chart" uri="{C3380CC4-5D6E-409C-BE32-E72D297353CC}">
              <c16:uniqueId val="{00000000-77C1-437C-AC9B-9384348982F8}"/>
            </c:ext>
          </c:extLst>
        </c:ser>
        <c:ser>
          <c:idx val="1"/>
          <c:order val="1"/>
          <c:tx>
            <c:strRef>
              <c:f>'Fig 2.1'!$D$9</c:f>
              <c:strCache>
                <c:ptCount val="1"/>
                <c:pt idx="0">
                  <c:v>Private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 2.1'!$B$10:$B$14</c:f>
              <c:numCache>
                <c:formatCode>General</c:formatCode>
                <c:ptCount val="5"/>
                <c:pt idx="0">
                  <c:v>2013</c:v>
                </c:pt>
                <c:pt idx="1">
                  <c:v>2014</c:v>
                </c:pt>
                <c:pt idx="2">
                  <c:v>2015</c:v>
                </c:pt>
                <c:pt idx="3">
                  <c:v>2016</c:v>
                </c:pt>
                <c:pt idx="4">
                  <c:v>2017</c:v>
                </c:pt>
              </c:numCache>
            </c:numRef>
          </c:cat>
          <c:val>
            <c:numRef>
              <c:f>'Fig 2.1'!$D$10:$D$14</c:f>
              <c:numCache>
                <c:formatCode>_-* #,##0.0_-;\-* #,##0.0_-;_-* "-"??_-;_-@_-</c:formatCode>
                <c:ptCount val="5"/>
                <c:pt idx="0">
                  <c:v>4.6038312983403138</c:v>
                </c:pt>
                <c:pt idx="1">
                  <c:v>5.0284051690512941</c:v>
                </c:pt>
                <c:pt idx="2">
                  <c:v>6.9364414837153454</c:v>
                </c:pt>
                <c:pt idx="3">
                  <c:v>5.989582115432369</c:v>
                </c:pt>
                <c:pt idx="4">
                  <c:v>6.5471929471484938</c:v>
                </c:pt>
              </c:numCache>
            </c:numRef>
          </c:val>
          <c:extLst>
            <c:ext xmlns:c16="http://schemas.microsoft.com/office/drawing/2014/chart" uri="{C3380CC4-5D6E-409C-BE32-E72D297353CC}">
              <c16:uniqueId val="{00000001-77C1-437C-AC9B-9384348982F8}"/>
            </c:ext>
          </c:extLst>
        </c:ser>
        <c:dLbls>
          <c:showLegendKey val="0"/>
          <c:showVal val="1"/>
          <c:showCatName val="0"/>
          <c:showSerName val="0"/>
          <c:showPercent val="0"/>
          <c:showBubbleSize val="0"/>
        </c:dLbls>
        <c:gapWidth val="50"/>
        <c:overlap val="100"/>
        <c:axId val="77820288"/>
        <c:axId val="77821824"/>
      </c:barChart>
      <c:lineChart>
        <c:grouping val="standard"/>
        <c:varyColors val="0"/>
        <c:ser>
          <c:idx val="2"/>
          <c:order val="2"/>
          <c:tx>
            <c:strRef>
              <c:f>'Fig 2.1'!$E$9</c:f>
              <c:strCache>
                <c:ptCount val="1"/>
                <c:pt idx="0">
                  <c:v>Total</c:v>
                </c:pt>
              </c:strCache>
            </c:strRef>
          </c:tx>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 2.1'!$B$10:$B$14</c:f>
              <c:numCache>
                <c:formatCode>General</c:formatCode>
                <c:ptCount val="5"/>
                <c:pt idx="0">
                  <c:v>2013</c:v>
                </c:pt>
                <c:pt idx="1">
                  <c:v>2014</c:v>
                </c:pt>
                <c:pt idx="2">
                  <c:v>2015</c:v>
                </c:pt>
                <c:pt idx="3">
                  <c:v>2016</c:v>
                </c:pt>
                <c:pt idx="4">
                  <c:v>2017</c:v>
                </c:pt>
              </c:numCache>
            </c:numRef>
          </c:cat>
          <c:val>
            <c:numRef>
              <c:f>'Fig 2.1'!$E$10:$E$14</c:f>
              <c:numCache>
                <c:formatCode>_-* #,##0.0_-;\-* #,##0.0_-;_-* "-"??_-;_-@_-</c:formatCode>
                <c:ptCount val="5"/>
                <c:pt idx="0">
                  <c:v>18.39179143459117</c:v>
                </c:pt>
                <c:pt idx="1">
                  <c:v>22.131029822214018</c:v>
                </c:pt>
                <c:pt idx="2">
                  <c:v>25.756255220926274</c:v>
                </c:pt>
                <c:pt idx="3">
                  <c:v>26.414968230608789</c:v>
                </c:pt>
                <c:pt idx="4">
                  <c:v>27.258383075066391</c:v>
                </c:pt>
              </c:numCache>
            </c:numRef>
          </c:val>
          <c:smooth val="0"/>
          <c:extLst>
            <c:ext xmlns:c16="http://schemas.microsoft.com/office/drawing/2014/chart" uri="{C3380CC4-5D6E-409C-BE32-E72D297353CC}">
              <c16:uniqueId val="{00000002-77C1-437C-AC9B-9384348982F8}"/>
            </c:ext>
          </c:extLst>
        </c:ser>
        <c:dLbls>
          <c:showLegendKey val="0"/>
          <c:showVal val="1"/>
          <c:showCatName val="0"/>
          <c:showSerName val="0"/>
          <c:showPercent val="0"/>
          <c:showBubbleSize val="0"/>
        </c:dLbls>
        <c:marker val="1"/>
        <c:smooth val="0"/>
        <c:axId val="77820288"/>
        <c:axId val="77821824"/>
      </c:lineChart>
      <c:catAx>
        <c:axId val="77820288"/>
        <c:scaling>
          <c:orientation val="minMax"/>
        </c:scaling>
        <c:delete val="0"/>
        <c:axPos val="b"/>
        <c:numFmt formatCode="General" sourceLinked="1"/>
        <c:majorTickMark val="out"/>
        <c:minorTickMark val="none"/>
        <c:tickLblPos val="nextTo"/>
        <c:crossAx val="77821824"/>
        <c:crosses val="autoZero"/>
        <c:auto val="1"/>
        <c:lblAlgn val="ctr"/>
        <c:lblOffset val="100"/>
        <c:noMultiLvlLbl val="0"/>
      </c:catAx>
      <c:valAx>
        <c:axId val="77821824"/>
        <c:scaling>
          <c:orientation val="minMax"/>
        </c:scaling>
        <c:delete val="0"/>
        <c:axPos val="l"/>
        <c:majorGridlines>
          <c:spPr>
            <a:ln>
              <a:prstDash val="sysDot"/>
            </a:ln>
          </c:spPr>
        </c:majorGridlines>
        <c:title>
          <c:tx>
            <c:rich>
              <a:bodyPr rot="-5400000" vert="horz"/>
              <a:lstStyle/>
              <a:p>
                <a:pPr>
                  <a:defRPr/>
                </a:pPr>
                <a:r>
                  <a:rPr lang="en-US"/>
                  <a:t>US$ billions</a:t>
                </a:r>
              </a:p>
            </c:rich>
          </c:tx>
          <c:layout>
            <c:manualLayout>
              <c:xMode val="edge"/>
              <c:yMode val="edge"/>
              <c:x val="4.7114252061248524E-3"/>
              <c:y val="0.31670367291045276"/>
            </c:manualLayout>
          </c:layout>
          <c:overlay val="0"/>
        </c:title>
        <c:numFmt formatCode="#,##0" sourceLinked="0"/>
        <c:majorTickMark val="out"/>
        <c:minorTickMark val="none"/>
        <c:tickLblPos val="nextTo"/>
        <c:crossAx val="77820288"/>
        <c:crosses val="autoZero"/>
        <c:crossBetween val="between"/>
      </c:valAx>
    </c:plotArea>
    <c:legend>
      <c:legendPos val="b"/>
      <c:overlay val="0"/>
    </c:legend>
    <c:plotVisOnly val="1"/>
    <c:dispBlanksAs val="gap"/>
    <c:showDLblsOverMax val="0"/>
  </c:chart>
  <c:spPr>
    <a:ln>
      <a:noFill/>
    </a:ln>
  </c:spPr>
  <c:printSettings>
    <c:headerFooter/>
    <c:pageMargins b="0.750000000000002" l="0.70000000000000062" r="0.70000000000000062" t="0.750000000000002"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612604800695601E-2"/>
          <c:y val="3.5556863238173982E-2"/>
          <c:w val="0.88080810742287663"/>
          <c:h val="0.69591169884431281"/>
        </c:manualLayout>
      </c:layout>
      <c:barChart>
        <c:barDir val="col"/>
        <c:grouping val="percentStacked"/>
        <c:varyColors val="0"/>
        <c:ser>
          <c:idx val="0"/>
          <c:order val="0"/>
          <c:tx>
            <c:strRef>
              <c:f>'[18]2.7_Design'!$B$10</c:f>
              <c:strCache>
                <c:ptCount val="1"/>
                <c:pt idx="0">
                  <c:v>Humanitarian Asssistance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'[18]2.7_Design'!$C$9:$D$9</c:f>
              <c:strCache>
                <c:ptCount val="2"/>
                <c:pt idx="0">
                  <c:v>Largest 20 recipients of international humanitarian assistance</c:v>
                </c:pt>
                <c:pt idx="1">
                  <c:v>All other hum. recipients</c:v>
                </c:pt>
              </c:strCache>
            </c:strRef>
          </c:cat>
          <c:val>
            <c:numRef>
              <c:f>'[18]2.7_Design'!$C$10:$D$10</c:f>
              <c:numCache>
                <c:formatCode>General</c:formatCode>
                <c:ptCount val="2"/>
                <c:pt idx="0">
                  <c:v>46.980434392129752</c:v>
                </c:pt>
                <c:pt idx="1">
                  <c:v>22.146002239596655</c:v>
                </c:pt>
              </c:numCache>
            </c:numRef>
          </c:val>
          <c:extLst>
            <c:ext xmlns:c16="http://schemas.microsoft.com/office/drawing/2014/chart" uri="{C3380CC4-5D6E-409C-BE32-E72D297353CC}">
              <c16:uniqueId val="{00000000-81E0-4D3A-A370-90469CAB2BAE}"/>
            </c:ext>
          </c:extLst>
        </c:ser>
        <c:ser>
          <c:idx val="1"/>
          <c:order val="1"/>
          <c:tx>
            <c:strRef>
              <c:f>'[18]2.7_Design'!$B$11</c:f>
              <c:strCache>
                <c:ptCount val="1"/>
                <c:pt idx="0">
                  <c:v>Infrastructure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'[18]2.7_Design'!$C$9:$D$9</c:f>
              <c:strCache>
                <c:ptCount val="2"/>
                <c:pt idx="0">
                  <c:v>Largest 20 recipients of international humanitarian assistance</c:v>
                </c:pt>
                <c:pt idx="1">
                  <c:v>All other hum. recipients</c:v>
                </c:pt>
              </c:strCache>
            </c:strRef>
          </c:cat>
          <c:val>
            <c:numRef>
              <c:f>'[18]2.7_Design'!$C$11:$D$11</c:f>
              <c:numCache>
                <c:formatCode>General</c:formatCode>
                <c:ptCount val="2"/>
                <c:pt idx="0">
                  <c:v>31.079923433628647</c:v>
                </c:pt>
                <c:pt idx="1">
                  <c:v>149.35422764996144</c:v>
                </c:pt>
              </c:numCache>
            </c:numRef>
          </c:val>
          <c:extLst>
            <c:ext xmlns:c16="http://schemas.microsoft.com/office/drawing/2014/chart" uri="{C3380CC4-5D6E-409C-BE32-E72D297353CC}">
              <c16:uniqueId val="{00000001-81E0-4D3A-A370-90469CAB2BAE}"/>
            </c:ext>
          </c:extLst>
        </c:ser>
        <c:ser>
          <c:idx val="2"/>
          <c:order val="2"/>
          <c:tx>
            <c:strRef>
              <c:f>'[18]2.7_Design'!$B$12</c:f>
              <c:strCache>
                <c:ptCount val="1"/>
                <c:pt idx="0">
                  <c:v>Governance, security and civil society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'[18]2.7_Design'!$C$9:$D$9</c:f>
              <c:strCache>
                <c:ptCount val="2"/>
                <c:pt idx="0">
                  <c:v>Largest 20 recipients of international humanitarian assistance</c:v>
                </c:pt>
                <c:pt idx="1">
                  <c:v>All other hum. recipients</c:v>
                </c:pt>
              </c:strCache>
            </c:strRef>
          </c:cat>
          <c:val>
            <c:numRef>
              <c:f>'[18]2.7_Design'!$C$12:$D$12</c:f>
              <c:numCache>
                <c:formatCode>General</c:formatCode>
                <c:ptCount val="2"/>
                <c:pt idx="0">
                  <c:v>29.104147677542247</c:v>
                </c:pt>
                <c:pt idx="1">
                  <c:v>74.942575757336698</c:v>
                </c:pt>
              </c:numCache>
            </c:numRef>
          </c:val>
          <c:extLst>
            <c:ext xmlns:c16="http://schemas.microsoft.com/office/drawing/2014/chart" uri="{C3380CC4-5D6E-409C-BE32-E72D297353CC}">
              <c16:uniqueId val="{00000002-81E0-4D3A-A370-90469CAB2BAE}"/>
            </c:ext>
          </c:extLst>
        </c:ser>
        <c:ser>
          <c:idx val="3"/>
          <c:order val="3"/>
          <c:tx>
            <c:strRef>
              <c:f>'[18]2.7_Design'!$B$13</c:f>
              <c:strCache>
                <c:ptCount val="1"/>
                <c:pt idx="0">
                  <c:v>Health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'[18]2.7_Design'!$C$9:$D$9</c:f>
              <c:strCache>
                <c:ptCount val="2"/>
                <c:pt idx="0">
                  <c:v>Largest 20 recipients of international humanitarian assistance</c:v>
                </c:pt>
                <c:pt idx="1">
                  <c:v>All other hum. recipients</c:v>
                </c:pt>
              </c:strCache>
            </c:strRef>
          </c:cat>
          <c:val>
            <c:numRef>
              <c:f>'[18]2.7_Design'!$C$13:$D$13</c:f>
              <c:numCache>
                <c:formatCode>General</c:formatCode>
                <c:ptCount val="2"/>
                <c:pt idx="0">
                  <c:v>28.821790164465039</c:v>
                </c:pt>
                <c:pt idx="1">
                  <c:v>89.170040100525611</c:v>
                </c:pt>
              </c:numCache>
            </c:numRef>
          </c:val>
          <c:extLst>
            <c:ext xmlns:c16="http://schemas.microsoft.com/office/drawing/2014/chart" uri="{C3380CC4-5D6E-409C-BE32-E72D297353CC}">
              <c16:uniqueId val="{00000003-81E0-4D3A-A370-90469CAB2BAE}"/>
            </c:ext>
          </c:extLst>
        </c:ser>
        <c:ser>
          <c:idx val="4"/>
          <c:order val="4"/>
          <c:tx>
            <c:strRef>
              <c:f>'[18]2.7_Design'!$B$14</c:f>
              <c:strCache>
                <c:ptCount val="1"/>
                <c:pt idx="0">
                  <c:v>Banking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'[18]2.7_Design'!$C$9:$D$9</c:f>
              <c:strCache>
                <c:ptCount val="2"/>
                <c:pt idx="0">
                  <c:v>Largest 20 recipients of international humanitarian assistance</c:v>
                </c:pt>
                <c:pt idx="1">
                  <c:v>All other hum. recipients</c:v>
                </c:pt>
              </c:strCache>
            </c:strRef>
          </c:cat>
          <c:val>
            <c:numRef>
              <c:f>'[18]2.7_Design'!$C$14:$D$14</c:f>
              <c:numCache>
                <c:formatCode>General</c:formatCode>
                <c:ptCount val="2"/>
                <c:pt idx="0">
                  <c:v>16.808018137430746</c:v>
                </c:pt>
                <c:pt idx="1">
                  <c:v>49.441070035817063</c:v>
                </c:pt>
              </c:numCache>
            </c:numRef>
          </c:val>
          <c:extLst>
            <c:ext xmlns:c16="http://schemas.microsoft.com/office/drawing/2014/chart" uri="{C3380CC4-5D6E-409C-BE32-E72D297353CC}">
              <c16:uniqueId val="{00000004-81E0-4D3A-A370-90469CAB2BAE}"/>
            </c:ext>
          </c:extLst>
        </c:ser>
        <c:ser>
          <c:idx val="5"/>
          <c:order val="5"/>
          <c:tx>
            <c:strRef>
              <c:f>'[18]2.7_Design'!$B$15</c:f>
              <c:strCache>
                <c:ptCount val="1"/>
                <c:pt idx="0">
                  <c:v>Education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'[18]2.7_Design'!$C$9:$D$9</c:f>
              <c:strCache>
                <c:ptCount val="2"/>
                <c:pt idx="0">
                  <c:v>Largest 20 recipients of international humanitarian assistance</c:v>
                </c:pt>
                <c:pt idx="1">
                  <c:v>All other hum. recipients</c:v>
                </c:pt>
              </c:strCache>
            </c:strRef>
          </c:cat>
          <c:val>
            <c:numRef>
              <c:f>'[18]2.7_Design'!$C$15:$D$15</c:f>
              <c:numCache>
                <c:formatCode>General</c:formatCode>
                <c:ptCount val="2"/>
                <c:pt idx="0">
                  <c:v>14.355644762199416</c:v>
                </c:pt>
                <c:pt idx="1">
                  <c:v>48.039602904528515</c:v>
                </c:pt>
              </c:numCache>
            </c:numRef>
          </c:val>
          <c:extLst>
            <c:ext xmlns:c16="http://schemas.microsoft.com/office/drawing/2014/chart" uri="{C3380CC4-5D6E-409C-BE32-E72D297353CC}">
              <c16:uniqueId val="{00000005-81E0-4D3A-A370-90469CAB2BAE}"/>
            </c:ext>
          </c:extLst>
        </c:ser>
        <c:ser>
          <c:idx val="6"/>
          <c:order val="6"/>
          <c:tx>
            <c:strRef>
              <c:f>'[18]2.7_Design'!$B$16</c:f>
              <c:strCache>
                <c:ptCount val="1"/>
                <c:pt idx="0">
                  <c:v>Agriculture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'[18]2.7_Design'!$C$9:$D$9</c:f>
              <c:strCache>
                <c:ptCount val="2"/>
                <c:pt idx="0">
                  <c:v>Largest 20 recipients of international humanitarian assistance</c:v>
                </c:pt>
                <c:pt idx="1">
                  <c:v>All other hum. recipients</c:v>
                </c:pt>
              </c:strCache>
            </c:strRef>
          </c:cat>
          <c:val>
            <c:numRef>
              <c:f>'[18]2.7_Design'!$C$16:$D$16</c:f>
              <c:numCache>
                <c:formatCode>General</c:formatCode>
                <c:ptCount val="2"/>
                <c:pt idx="0">
                  <c:v>12.037355473307858</c:v>
                </c:pt>
                <c:pt idx="1">
                  <c:v>41.293404731868719</c:v>
                </c:pt>
              </c:numCache>
            </c:numRef>
          </c:val>
          <c:extLst>
            <c:ext xmlns:c16="http://schemas.microsoft.com/office/drawing/2014/chart" uri="{C3380CC4-5D6E-409C-BE32-E72D297353CC}">
              <c16:uniqueId val="{00000006-81E0-4D3A-A370-90469CAB2BAE}"/>
            </c:ext>
          </c:extLst>
        </c:ser>
        <c:ser>
          <c:idx val="7"/>
          <c:order val="7"/>
          <c:tx>
            <c:strRef>
              <c:f>'[18]2.7_Design'!$B$17</c:f>
              <c:strCache>
                <c:ptCount val="1"/>
                <c:pt idx="0">
                  <c:v>Other social services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'[18]2.7_Design'!$C$9:$D$9</c:f>
              <c:strCache>
                <c:ptCount val="2"/>
                <c:pt idx="0">
                  <c:v>Largest 20 recipients of international humanitarian assistance</c:v>
                </c:pt>
                <c:pt idx="1">
                  <c:v>All other hum. recipients</c:v>
                </c:pt>
              </c:strCache>
            </c:strRef>
          </c:cat>
          <c:val>
            <c:numRef>
              <c:f>'[18]2.7_Design'!$C$17:$D$17</c:f>
              <c:numCache>
                <c:formatCode>General</c:formatCode>
                <c:ptCount val="2"/>
                <c:pt idx="0">
                  <c:v>8.9593123319663004</c:v>
                </c:pt>
                <c:pt idx="1">
                  <c:v>26.916699489947899</c:v>
                </c:pt>
              </c:numCache>
            </c:numRef>
          </c:val>
          <c:extLst>
            <c:ext xmlns:c16="http://schemas.microsoft.com/office/drawing/2014/chart" uri="{C3380CC4-5D6E-409C-BE32-E72D297353CC}">
              <c16:uniqueId val="{00000007-81E0-4D3A-A370-90469CAB2BAE}"/>
            </c:ext>
          </c:extLst>
        </c:ser>
        <c:ser>
          <c:idx val="8"/>
          <c:order val="8"/>
          <c:tx>
            <c:strRef>
              <c:f>'[18]2.7_Design'!$B$18</c:f>
              <c:strCache>
                <c:ptCount val="1"/>
                <c:pt idx="0">
                  <c:v>Industry and Trade</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'[18]2.7_Design'!$C$9:$D$9</c:f>
              <c:strCache>
                <c:ptCount val="2"/>
                <c:pt idx="0">
                  <c:v>Largest 20 recipients of international humanitarian assistance</c:v>
                </c:pt>
                <c:pt idx="1">
                  <c:v>All other hum. recipients</c:v>
                </c:pt>
              </c:strCache>
            </c:strRef>
          </c:cat>
          <c:val>
            <c:numRef>
              <c:f>'[18]2.7_Design'!$C$18:$D$18</c:f>
              <c:numCache>
                <c:formatCode>General</c:formatCode>
                <c:ptCount val="2"/>
                <c:pt idx="0">
                  <c:v>8.7547246112062087</c:v>
                </c:pt>
                <c:pt idx="1">
                  <c:v>47.803521977894626</c:v>
                </c:pt>
              </c:numCache>
            </c:numRef>
          </c:val>
          <c:extLst>
            <c:ext xmlns:c16="http://schemas.microsoft.com/office/drawing/2014/chart" uri="{C3380CC4-5D6E-409C-BE32-E72D297353CC}">
              <c16:uniqueId val="{00000008-81E0-4D3A-A370-90469CAB2BAE}"/>
            </c:ext>
          </c:extLst>
        </c:ser>
        <c:ser>
          <c:idx val="9"/>
          <c:order val="9"/>
          <c:tx>
            <c:strRef>
              <c:f>'[18]2.7_Design'!$B$19</c:f>
              <c:strCache>
                <c:ptCount val="1"/>
                <c:pt idx="0">
                  <c:v>Water and Sanitation</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'[18]2.7_Design'!$C$9:$D$9</c:f>
              <c:strCache>
                <c:ptCount val="2"/>
                <c:pt idx="0">
                  <c:v>Largest 20 recipients of international humanitarian assistance</c:v>
                </c:pt>
                <c:pt idx="1">
                  <c:v>All other hum. recipients</c:v>
                </c:pt>
              </c:strCache>
            </c:strRef>
          </c:cat>
          <c:val>
            <c:numRef>
              <c:f>'[18]2.7_Design'!$C$19:$D$19</c:f>
              <c:numCache>
                <c:formatCode>General</c:formatCode>
                <c:ptCount val="2"/>
                <c:pt idx="0">
                  <c:v>7.9191511814731372</c:v>
                </c:pt>
                <c:pt idx="1">
                  <c:v>36.089836304012728</c:v>
                </c:pt>
              </c:numCache>
            </c:numRef>
          </c:val>
          <c:extLst>
            <c:ext xmlns:c16="http://schemas.microsoft.com/office/drawing/2014/chart" uri="{C3380CC4-5D6E-409C-BE32-E72D297353CC}">
              <c16:uniqueId val="{00000009-81E0-4D3A-A370-90469CAB2BAE}"/>
            </c:ext>
          </c:extLst>
        </c:ser>
        <c:ser>
          <c:idx val="10"/>
          <c:order val="10"/>
          <c:tx>
            <c:strRef>
              <c:f>'[18]2.7_Design'!$B$20</c:f>
              <c:strCache>
                <c:ptCount val="1"/>
                <c:pt idx="0">
                  <c:v>Debt relief</c:v>
                </c:pt>
              </c:strCache>
            </c:strRef>
          </c:tx>
          <c:spPr>
            <a:solidFill>
              <a:schemeClr val="accent5">
                <a:lumMod val="60000"/>
              </a:schemeClr>
            </a:solidFill>
            <a:ln>
              <a:noFill/>
            </a:ln>
            <a:effectLst/>
          </c:spPr>
          <c:invertIfNegative val="0"/>
          <c:dLbls>
            <c:dLbl>
              <c:idx val="0"/>
              <c:layout>
                <c:manualLayout>
                  <c:x val="0.20387606010665488"/>
                  <c:y val="7.114145425400843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3E78-4F01-B3AD-2D72AB6273C3}"/>
                </c:ext>
              </c:extLst>
            </c:dLbl>
            <c:dLbl>
              <c:idx val="1"/>
              <c:layout>
                <c:manualLayout>
                  <c:x val="-0.23578709560160971"/>
                  <c:y val="4.0580090123504164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3E78-4F01-B3AD-2D72AB6273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'[18]2.7_Design'!$C$9:$D$9</c:f>
              <c:strCache>
                <c:ptCount val="2"/>
                <c:pt idx="0">
                  <c:v>Largest 20 recipients of international humanitarian assistance</c:v>
                </c:pt>
                <c:pt idx="1">
                  <c:v>All other hum. recipients</c:v>
                </c:pt>
              </c:strCache>
            </c:strRef>
          </c:cat>
          <c:val>
            <c:numRef>
              <c:f>'[18]2.7_Design'!$C$20:$D$20</c:f>
              <c:numCache>
                <c:formatCode>General</c:formatCode>
                <c:ptCount val="2"/>
                <c:pt idx="0">
                  <c:v>6.4049714673163001</c:v>
                </c:pt>
                <c:pt idx="1">
                  <c:v>9.9383935718083602</c:v>
                </c:pt>
              </c:numCache>
            </c:numRef>
          </c:val>
          <c:extLst>
            <c:ext xmlns:c16="http://schemas.microsoft.com/office/drawing/2014/chart" uri="{C3380CC4-5D6E-409C-BE32-E72D297353CC}">
              <c16:uniqueId val="{0000000A-81E0-4D3A-A370-90469CAB2BAE}"/>
            </c:ext>
          </c:extLst>
        </c:ser>
        <c:ser>
          <c:idx val="11"/>
          <c:order val="11"/>
          <c:tx>
            <c:strRef>
              <c:f>'[18]2.7_Design'!$B$21</c:f>
              <c:strCache>
                <c:ptCount val="1"/>
                <c:pt idx="0">
                  <c:v>General Budget Support</c:v>
                </c:pt>
              </c:strCache>
            </c:strRef>
          </c:tx>
          <c:spPr>
            <a:solidFill>
              <a:schemeClr val="accent6">
                <a:lumMod val="60000"/>
              </a:schemeClr>
            </a:solidFill>
            <a:ln>
              <a:noFill/>
            </a:ln>
            <a:effectLst/>
          </c:spPr>
          <c:invertIfNegative val="0"/>
          <c:dLbls>
            <c:dLbl>
              <c:idx val="0"/>
              <c:layout>
                <c:manualLayout>
                  <c:x val="0.19146621296972804"/>
                  <c:y val="0"/>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3E78-4F01-B3AD-2D72AB6273C3}"/>
                </c:ext>
              </c:extLst>
            </c:dLbl>
            <c:dLbl>
              <c:idx val="1"/>
              <c:layout>
                <c:manualLayout>
                  <c:x val="-0.24996977804381171"/>
                  <c:y val="-3.3163364561733084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3E78-4F01-B3AD-2D72AB6273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'[18]2.7_Design'!$C$9:$D$9</c:f>
              <c:strCache>
                <c:ptCount val="2"/>
                <c:pt idx="0">
                  <c:v>Largest 20 recipients of international humanitarian assistance</c:v>
                </c:pt>
                <c:pt idx="1">
                  <c:v>All other hum. recipients</c:v>
                </c:pt>
              </c:strCache>
            </c:strRef>
          </c:cat>
          <c:val>
            <c:numRef>
              <c:f>'[18]2.7_Design'!$C$21:$D$21</c:f>
              <c:numCache>
                <c:formatCode>General</c:formatCode>
                <c:ptCount val="2"/>
                <c:pt idx="0">
                  <c:v>6.2304683925080004</c:v>
                </c:pt>
                <c:pt idx="1">
                  <c:v>23.826625924343809</c:v>
                </c:pt>
              </c:numCache>
            </c:numRef>
          </c:val>
          <c:extLst>
            <c:ext xmlns:c16="http://schemas.microsoft.com/office/drawing/2014/chart" uri="{C3380CC4-5D6E-409C-BE32-E72D297353CC}">
              <c16:uniqueId val="{0000000B-81E0-4D3A-A370-90469CAB2BAE}"/>
            </c:ext>
          </c:extLst>
        </c:ser>
        <c:ser>
          <c:idx val="12"/>
          <c:order val="12"/>
          <c:tx>
            <c:strRef>
              <c:f>'[18]2.7_Design'!$B$22</c:f>
              <c:strCache>
                <c:ptCount val="1"/>
                <c:pt idx="0">
                  <c:v>Environment</c:v>
                </c:pt>
              </c:strCache>
            </c:strRef>
          </c:tx>
          <c:spPr>
            <a:solidFill>
              <a:schemeClr val="accent1">
                <a:lumMod val="80000"/>
                <a:lumOff val="20000"/>
              </a:schemeClr>
            </a:solidFill>
            <a:ln>
              <a:noFill/>
            </a:ln>
            <a:effectLst/>
          </c:spPr>
          <c:invertIfNegative val="0"/>
          <c:dLbls>
            <c:dLbl>
              <c:idx val="0"/>
              <c:layout>
                <c:manualLayout>
                  <c:x val="-0.15600950686422319"/>
                  <c:y val="2.368726206158585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3E78-4F01-B3AD-2D72AB6273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'[18]2.7_Design'!$C$9:$D$9</c:f>
              <c:strCache>
                <c:ptCount val="2"/>
                <c:pt idx="0">
                  <c:v>Largest 20 recipients of international humanitarian assistance</c:v>
                </c:pt>
                <c:pt idx="1">
                  <c:v>All other hum. recipients</c:v>
                </c:pt>
              </c:strCache>
            </c:strRef>
          </c:cat>
          <c:val>
            <c:numRef>
              <c:f>'[18]2.7_Design'!$C$22:$D$22</c:f>
              <c:numCache>
                <c:formatCode>General</c:formatCode>
                <c:ptCount val="2"/>
                <c:pt idx="0">
                  <c:v>2.6257552290204398</c:v>
                </c:pt>
                <c:pt idx="1">
                  <c:v>24.750452618074402</c:v>
                </c:pt>
              </c:numCache>
            </c:numRef>
          </c:val>
          <c:extLst>
            <c:ext xmlns:c16="http://schemas.microsoft.com/office/drawing/2014/chart" uri="{C3380CC4-5D6E-409C-BE32-E72D297353CC}">
              <c16:uniqueId val="{0000000C-81E0-4D3A-A370-90469CAB2BAE}"/>
            </c:ext>
          </c:extLst>
        </c:ser>
        <c:ser>
          <c:idx val="13"/>
          <c:order val="13"/>
          <c:tx>
            <c:strRef>
              <c:f>'[18]2.7_Design'!$B$23</c:f>
              <c:strCache>
                <c:ptCount val="1"/>
                <c:pt idx="0">
                  <c:v>Other</c:v>
                </c:pt>
              </c:strCache>
            </c:strRef>
          </c:tx>
          <c:spPr>
            <a:solidFill>
              <a:schemeClr val="accent2">
                <a:lumMod val="80000"/>
                <a:lumOff val="20000"/>
              </a:schemeClr>
            </a:solidFill>
            <a:ln>
              <a:noFill/>
            </a:ln>
            <a:effectLst/>
          </c:spPr>
          <c:invertIfNegative val="0"/>
          <c:dLbls>
            <c:dLbl>
              <c:idx val="0"/>
              <c:layout>
                <c:manualLayout>
                  <c:x val="0.20387606010665488"/>
                  <c:y val="-1.353557832090619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3E78-4F01-B3AD-2D72AB6273C3}"/>
                </c:ext>
              </c:extLst>
            </c:dLbl>
            <c:dLbl>
              <c:idx val="1"/>
              <c:layout>
                <c:manualLayout>
                  <c:x val="-0.2375599309068849"/>
                  <c:y val="-2.0303367481359354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3E78-4F01-B3AD-2D72AB6273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'[18]2.7_Design'!$C$9:$D$9</c:f>
              <c:strCache>
                <c:ptCount val="2"/>
                <c:pt idx="0">
                  <c:v>Largest 20 recipients of international humanitarian assistance</c:v>
                </c:pt>
                <c:pt idx="1">
                  <c:v>All other hum. recipients</c:v>
                </c:pt>
              </c:strCache>
            </c:strRef>
          </c:cat>
          <c:val>
            <c:numRef>
              <c:f>'[18]2.7_Design'!$C$23:$D$23</c:f>
              <c:numCache>
                <c:formatCode>General</c:formatCode>
                <c:ptCount val="2"/>
                <c:pt idx="0">
                  <c:v>1.6834331630256809</c:v>
                </c:pt>
                <c:pt idx="1">
                  <c:v>18.091354014981455</c:v>
                </c:pt>
              </c:numCache>
            </c:numRef>
          </c:val>
          <c:extLst>
            <c:ext xmlns:c16="http://schemas.microsoft.com/office/drawing/2014/chart" uri="{C3380CC4-5D6E-409C-BE32-E72D297353CC}">
              <c16:uniqueId val="{0000000D-81E0-4D3A-A370-90469CAB2BAE}"/>
            </c:ext>
          </c:extLst>
        </c:ser>
        <c:dLbls>
          <c:showLegendKey val="0"/>
          <c:showVal val="1"/>
          <c:showCatName val="0"/>
          <c:showSerName val="0"/>
          <c:showPercent val="0"/>
          <c:showBubbleSize val="0"/>
        </c:dLbls>
        <c:gapWidth val="150"/>
        <c:overlap val="100"/>
        <c:axId val="84904576"/>
        <c:axId val="85270912"/>
      </c:barChart>
      <c:catAx>
        <c:axId val="8490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70912"/>
        <c:crosses val="autoZero"/>
        <c:auto val="1"/>
        <c:lblAlgn val="ctr"/>
        <c:lblOffset val="100"/>
        <c:noMultiLvlLbl val="0"/>
      </c:catAx>
      <c:valAx>
        <c:axId val="85270912"/>
        <c:scaling>
          <c:orientation val="minMax"/>
        </c:scaling>
        <c:delete val="0"/>
        <c:axPos val="l"/>
        <c:majorGridlines>
          <c:spPr>
            <a:ln w="9525" cap="flat" cmpd="sng" algn="ctr">
              <a:solidFill>
                <a:schemeClr val="tx1">
                  <a:lumMod val="15000"/>
                  <a:lumOff val="85000"/>
                </a:schemeClr>
              </a:solidFill>
              <a:prstDash val="sysDash"/>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of total ODA</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045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089" l="0.70000000000000062" r="0.70000000000000062" t="0.75000000000000089"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4.3039179117774891E-2"/>
          <c:y val="3.5556863238173982E-2"/>
          <c:w val="0.7440889655344457"/>
          <c:h val="0.85276034284410962"/>
        </c:manualLayout>
      </c:layout>
      <c:barChart>
        <c:barDir val="col"/>
        <c:grouping val="percentStacked"/>
        <c:varyColors val="0"/>
        <c:ser>
          <c:idx val="0"/>
          <c:order val="0"/>
          <c:tx>
            <c:strRef>
              <c:f>'[18]2.7_Design'!$B$10</c:f>
              <c:strCache>
                <c:ptCount val="1"/>
                <c:pt idx="0">
                  <c:v>Humanitarian Asssistance</c:v>
                </c:pt>
              </c:strCache>
            </c:strRef>
          </c:tx>
          <c:invertIfNegative val="0"/>
          <c:dLbls>
            <c:delete val="1"/>
          </c:dLbls>
          <c:cat>
            <c:strRef>
              <c:f>'[18]2.7_Design'!$C$9:$D$9</c:f>
              <c:strCache>
                <c:ptCount val="2"/>
                <c:pt idx="0">
                  <c:v>Largest 20 recipients of international humanitarian assistance</c:v>
                </c:pt>
                <c:pt idx="1">
                  <c:v>All other hum. recipients</c:v>
                </c:pt>
              </c:strCache>
            </c:strRef>
          </c:cat>
          <c:val>
            <c:numRef>
              <c:f>'[18]2.7_Design'!$C$10:$D$10</c:f>
              <c:numCache>
                <c:formatCode>General</c:formatCode>
                <c:ptCount val="2"/>
                <c:pt idx="0">
                  <c:v>46.980434392129752</c:v>
                </c:pt>
                <c:pt idx="1">
                  <c:v>22.146002239596655</c:v>
                </c:pt>
              </c:numCache>
            </c:numRef>
          </c:val>
          <c:extLst>
            <c:ext xmlns:c16="http://schemas.microsoft.com/office/drawing/2014/chart" uri="{C3380CC4-5D6E-409C-BE32-E72D297353CC}">
              <c16:uniqueId val="{00000000-81E0-4D3A-A370-90469CAB2BAE}"/>
            </c:ext>
          </c:extLst>
        </c:ser>
        <c:ser>
          <c:idx val="1"/>
          <c:order val="1"/>
          <c:tx>
            <c:strRef>
              <c:f>'[18]2.7_Design'!$B$11</c:f>
              <c:strCache>
                <c:ptCount val="1"/>
                <c:pt idx="0">
                  <c:v>Infrastructure </c:v>
                </c:pt>
              </c:strCache>
            </c:strRef>
          </c:tx>
          <c:invertIfNegative val="0"/>
          <c:dLbls>
            <c:delete val="1"/>
          </c:dLbls>
          <c:cat>
            <c:strRef>
              <c:f>'[18]2.7_Design'!$C$9:$D$9</c:f>
              <c:strCache>
                <c:ptCount val="2"/>
                <c:pt idx="0">
                  <c:v>Largest 20 recipients of international humanitarian assistance</c:v>
                </c:pt>
                <c:pt idx="1">
                  <c:v>All other hum. recipients</c:v>
                </c:pt>
              </c:strCache>
            </c:strRef>
          </c:cat>
          <c:val>
            <c:numRef>
              <c:f>'[18]2.7_Design'!$C$11:$D$11</c:f>
              <c:numCache>
                <c:formatCode>General</c:formatCode>
                <c:ptCount val="2"/>
                <c:pt idx="0">
                  <c:v>31.079923433628647</c:v>
                </c:pt>
                <c:pt idx="1">
                  <c:v>149.35422764996144</c:v>
                </c:pt>
              </c:numCache>
            </c:numRef>
          </c:val>
          <c:extLst>
            <c:ext xmlns:c16="http://schemas.microsoft.com/office/drawing/2014/chart" uri="{C3380CC4-5D6E-409C-BE32-E72D297353CC}">
              <c16:uniqueId val="{00000001-81E0-4D3A-A370-90469CAB2BAE}"/>
            </c:ext>
          </c:extLst>
        </c:ser>
        <c:ser>
          <c:idx val="2"/>
          <c:order val="2"/>
          <c:tx>
            <c:strRef>
              <c:f>'[18]2.7_Design'!$B$12</c:f>
              <c:strCache>
                <c:ptCount val="1"/>
                <c:pt idx="0">
                  <c:v>Governance, security and civil society</c:v>
                </c:pt>
              </c:strCache>
            </c:strRef>
          </c:tx>
          <c:invertIfNegative val="0"/>
          <c:dLbls>
            <c:delete val="1"/>
          </c:dLbls>
          <c:cat>
            <c:strRef>
              <c:f>'[18]2.7_Design'!$C$9:$D$9</c:f>
              <c:strCache>
                <c:ptCount val="2"/>
                <c:pt idx="0">
                  <c:v>Largest 20 recipients of international humanitarian assistance</c:v>
                </c:pt>
                <c:pt idx="1">
                  <c:v>All other hum. recipients</c:v>
                </c:pt>
              </c:strCache>
            </c:strRef>
          </c:cat>
          <c:val>
            <c:numRef>
              <c:f>'[18]2.7_Design'!$C$12:$D$12</c:f>
              <c:numCache>
                <c:formatCode>General</c:formatCode>
                <c:ptCount val="2"/>
                <c:pt idx="0">
                  <c:v>29.104147677542247</c:v>
                </c:pt>
                <c:pt idx="1">
                  <c:v>74.942575757336698</c:v>
                </c:pt>
              </c:numCache>
            </c:numRef>
          </c:val>
          <c:extLst>
            <c:ext xmlns:c16="http://schemas.microsoft.com/office/drawing/2014/chart" uri="{C3380CC4-5D6E-409C-BE32-E72D297353CC}">
              <c16:uniqueId val="{00000002-81E0-4D3A-A370-90469CAB2BAE}"/>
            </c:ext>
          </c:extLst>
        </c:ser>
        <c:ser>
          <c:idx val="3"/>
          <c:order val="3"/>
          <c:tx>
            <c:strRef>
              <c:f>'[18]2.7_Design'!$B$13</c:f>
              <c:strCache>
                <c:ptCount val="1"/>
                <c:pt idx="0">
                  <c:v>Health</c:v>
                </c:pt>
              </c:strCache>
            </c:strRef>
          </c:tx>
          <c:invertIfNegative val="0"/>
          <c:dLbls>
            <c:delete val="1"/>
          </c:dLbls>
          <c:cat>
            <c:strRef>
              <c:f>'[18]2.7_Design'!$C$9:$D$9</c:f>
              <c:strCache>
                <c:ptCount val="2"/>
                <c:pt idx="0">
                  <c:v>Largest 20 recipients of international humanitarian assistance</c:v>
                </c:pt>
                <c:pt idx="1">
                  <c:v>All other hum. recipients</c:v>
                </c:pt>
              </c:strCache>
            </c:strRef>
          </c:cat>
          <c:val>
            <c:numRef>
              <c:f>'[18]2.7_Design'!$C$13:$D$13</c:f>
              <c:numCache>
                <c:formatCode>General</c:formatCode>
                <c:ptCount val="2"/>
                <c:pt idx="0">
                  <c:v>28.821790164465039</c:v>
                </c:pt>
                <c:pt idx="1">
                  <c:v>89.170040100525611</c:v>
                </c:pt>
              </c:numCache>
            </c:numRef>
          </c:val>
          <c:extLst>
            <c:ext xmlns:c16="http://schemas.microsoft.com/office/drawing/2014/chart" uri="{C3380CC4-5D6E-409C-BE32-E72D297353CC}">
              <c16:uniqueId val="{00000003-81E0-4D3A-A370-90469CAB2BAE}"/>
            </c:ext>
          </c:extLst>
        </c:ser>
        <c:ser>
          <c:idx val="4"/>
          <c:order val="4"/>
          <c:tx>
            <c:strRef>
              <c:f>'[18]2.7_Design'!$B$14</c:f>
              <c:strCache>
                <c:ptCount val="1"/>
                <c:pt idx="0">
                  <c:v>Banking</c:v>
                </c:pt>
              </c:strCache>
            </c:strRef>
          </c:tx>
          <c:invertIfNegative val="0"/>
          <c:dLbls>
            <c:delete val="1"/>
          </c:dLbls>
          <c:cat>
            <c:strRef>
              <c:f>'[18]2.7_Design'!$C$9:$D$9</c:f>
              <c:strCache>
                <c:ptCount val="2"/>
                <c:pt idx="0">
                  <c:v>Largest 20 recipients of international humanitarian assistance</c:v>
                </c:pt>
                <c:pt idx="1">
                  <c:v>All other hum. recipients</c:v>
                </c:pt>
              </c:strCache>
            </c:strRef>
          </c:cat>
          <c:val>
            <c:numRef>
              <c:f>'[18]2.7_Design'!$C$14:$D$14</c:f>
              <c:numCache>
                <c:formatCode>General</c:formatCode>
                <c:ptCount val="2"/>
                <c:pt idx="0">
                  <c:v>16.808018137430746</c:v>
                </c:pt>
                <c:pt idx="1">
                  <c:v>49.441070035817063</c:v>
                </c:pt>
              </c:numCache>
            </c:numRef>
          </c:val>
          <c:extLst>
            <c:ext xmlns:c16="http://schemas.microsoft.com/office/drawing/2014/chart" uri="{C3380CC4-5D6E-409C-BE32-E72D297353CC}">
              <c16:uniqueId val="{00000004-81E0-4D3A-A370-90469CAB2BAE}"/>
            </c:ext>
          </c:extLst>
        </c:ser>
        <c:ser>
          <c:idx val="5"/>
          <c:order val="5"/>
          <c:tx>
            <c:strRef>
              <c:f>'[18]2.7_Design'!$B$15</c:f>
              <c:strCache>
                <c:ptCount val="1"/>
                <c:pt idx="0">
                  <c:v>Education</c:v>
                </c:pt>
              </c:strCache>
            </c:strRef>
          </c:tx>
          <c:invertIfNegative val="0"/>
          <c:dLbls>
            <c:delete val="1"/>
          </c:dLbls>
          <c:cat>
            <c:strRef>
              <c:f>'[18]2.7_Design'!$C$9:$D$9</c:f>
              <c:strCache>
                <c:ptCount val="2"/>
                <c:pt idx="0">
                  <c:v>Largest 20 recipients of international humanitarian assistance</c:v>
                </c:pt>
                <c:pt idx="1">
                  <c:v>All other hum. recipients</c:v>
                </c:pt>
              </c:strCache>
            </c:strRef>
          </c:cat>
          <c:val>
            <c:numRef>
              <c:f>'[18]2.7_Design'!$C$15:$D$15</c:f>
              <c:numCache>
                <c:formatCode>General</c:formatCode>
                <c:ptCount val="2"/>
                <c:pt idx="0">
                  <c:v>14.355644762199416</c:v>
                </c:pt>
                <c:pt idx="1">
                  <c:v>48.039602904528515</c:v>
                </c:pt>
              </c:numCache>
            </c:numRef>
          </c:val>
          <c:extLst>
            <c:ext xmlns:c16="http://schemas.microsoft.com/office/drawing/2014/chart" uri="{C3380CC4-5D6E-409C-BE32-E72D297353CC}">
              <c16:uniqueId val="{00000005-81E0-4D3A-A370-90469CAB2BAE}"/>
            </c:ext>
          </c:extLst>
        </c:ser>
        <c:ser>
          <c:idx val="6"/>
          <c:order val="6"/>
          <c:tx>
            <c:strRef>
              <c:f>'[18]2.7_Design'!$B$16</c:f>
              <c:strCache>
                <c:ptCount val="1"/>
                <c:pt idx="0">
                  <c:v>Agriculture</c:v>
                </c:pt>
              </c:strCache>
            </c:strRef>
          </c:tx>
          <c:invertIfNegative val="0"/>
          <c:dLbls>
            <c:delete val="1"/>
          </c:dLbls>
          <c:cat>
            <c:strRef>
              <c:f>'[18]2.7_Design'!$C$9:$D$9</c:f>
              <c:strCache>
                <c:ptCount val="2"/>
                <c:pt idx="0">
                  <c:v>Largest 20 recipients of international humanitarian assistance</c:v>
                </c:pt>
                <c:pt idx="1">
                  <c:v>All other hum. recipients</c:v>
                </c:pt>
              </c:strCache>
            </c:strRef>
          </c:cat>
          <c:val>
            <c:numRef>
              <c:f>'[18]2.7_Design'!$C$16:$D$16</c:f>
              <c:numCache>
                <c:formatCode>General</c:formatCode>
                <c:ptCount val="2"/>
                <c:pt idx="0">
                  <c:v>12.037355473307858</c:v>
                </c:pt>
                <c:pt idx="1">
                  <c:v>41.293404731868719</c:v>
                </c:pt>
              </c:numCache>
            </c:numRef>
          </c:val>
          <c:extLst>
            <c:ext xmlns:c16="http://schemas.microsoft.com/office/drawing/2014/chart" uri="{C3380CC4-5D6E-409C-BE32-E72D297353CC}">
              <c16:uniqueId val="{00000006-81E0-4D3A-A370-90469CAB2BAE}"/>
            </c:ext>
          </c:extLst>
        </c:ser>
        <c:ser>
          <c:idx val="7"/>
          <c:order val="7"/>
          <c:tx>
            <c:strRef>
              <c:f>'[18]2.7_Design'!$B$17</c:f>
              <c:strCache>
                <c:ptCount val="1"/>
                <c:pt idx="0">
                  <c:v>Other social services</c:v>
                </c:pt>
              </c:strCache>
            </c:strRef>
          </c:tx>
          <c:invertIfNegative val="0"/>
          <c:dLbls>
            <c:delete val="1"/>
          </c:dLbls>
          <c:cat>
            <c:strRef>
              <c:f>'[18]2.7_Design'!$C$9:$D$9</c:f>
              <c:strCache>
                <c:ptCount val="2"/>
                <c:pt idx="0">
                  <c:v>Largest 20 recipients of international humanitarian assistance</c:v>
                </c:pt>
                <c:pt idx="1">
                  <c:v>All other hum. recipients</c:v>
                </c:pt>
              </c:strCache>
            </c:strRef>
          </c:cat>
          <c:val>
            <c:numRef>
              <c:f>'[18]2.7_Design'!$C$17:$D$17</c:f>
              <c:numCache>
                <c:formatCode>General</c:formatCode>
                <c:ptCount val="2"/>
                <c:pt idx="0">
                  <c:v>8.9593123319663004</c:v>
                </c:pt>
                <c:pt idx="1">
                  <c:v>26.916699489947899</c:v>
                </c:pt>
              </c:numCache>
            </c:numRef>
          </c:val>
          <c:extLst>
            <c:ext xmlns:c16="http://schemas.microsoft.com/office/drawing/2014/chart" uri="{C3380CC4-5D6E-409C-BE32-E72D297353CC}">
              <c16:uniqueId val="{00000007-81E0-4D3A-A370-90469CAB2BAE}"/>
            </c:ext>
          </c:extLst>
        </c:ser>
        <c:ser>
          <c:idx val="8"/>
          <c:order val="8"/>
          <c:tx>
            <c:strRef>
              <c:f>'[18]2.7_Design'!$B$18</c:f>
              <c:strCache>
                <c:ptCount val="1"/>
                <c:pt idx="0">
                  <c:v>Industry and Trade</c:v>
                </c:pt>
              </c:strCache>
            </c:strRef>
          </c:tx>
          <c:invertIfNegative val="0"/>
          <c:dLbls>
            <c:delete val="1"/>
          </c:dLbls>
          <c:cat>
            <c:strRef>
              <c:f>'[18]2.7_Design'!$C$9:$D$9</c:f>
              <c:strCache>
                <c:ptCount val="2"/>
                <c:pt idx="0">
                  <c:v>Largest 20 recipients of international humanitarian assistance</c:v>
                </c:pt>
                <c:pt idx="1">
                  <c:v>All other hum. recipients</c:v>
                </c:pt>
              </c:strCache>
            </c:strRef>
          </c:cat>
          <c:val>
            <c:numRef>
              <c:f>'[18]2.7_Design'!$C$18:$D$18</c:f>
              <c:numCache>
                <c:formatCode>General</c:formatCode>
                <c:ptCount val="2"/>
                <c:pt idx="0">
                  <c:v>8.7547246112062087</c:v>
                </c:pt>
                <c:pt idx="1">
                  <c:v>47.803521977894626</c:v>
                </c:pt>
              </c:numCache>
            </c:numRef>
          </c:val>
          <c:extLst>
            <c:ext xmlns:c16="http://schemas.microsoft.com/office/drawing/2014/chart" uri="{C3380CC4-5D6E-409C-BE32-E72D297353CC}">
              <c16:uniqueId val="{00000008-81E0-4D3A-A370-90469CAB2BAE}"/>
            </c:ext>
          </c:extLst>
        </c:ser>
        <c:ser>
          <c:idx val="9"/>
          <c:order val="9"/>
          <c:tx>
            <c:strRef>
              <c:f>'[18]2.7_Design'!$B$19</c:f>
              <c:strCache>
                <c:ptCount val="1"/>
                <c:pt idx="0">
                  <c:v>Water and Sanitation</c:v>
                </c:pt>
              </c:strCache>
            </c:strRef>
          </c:tx>
          <c:invertIfNegative val="0"/>
          <c:dLbls>
            <c:delete val="1"/>
          </c:dLbls>
          <c:cat>
            <c:strRef>
              <c:f>'[18]2.7_Design'!$C$9:$D$9</c:f>
              <c:strCache>
                <c:ptCount val="2"/>
                <c:pt idx="0">
                  <c:v>Largest 20 recipients of international humanitarian assistance</c:v>
                </c:pt>
                <c:pt idx="1">
                  <c:v>All other hum. recipients</c:v>
                </c:pt>
              </c:strCache>
            </c:strRef>
          </c:cat>
          <c:val>
            <c:numRef>
              <c:f>'[18]2.7_Design'!$C$19:$D$19</c:f>
              <c:numCache>
                <c:formatCode>General</c:formatCode>
                <c:ptCount val="2"/>
                <c:pt idx="0">
                  <c:v>7.9191511814731372</c:v>
                </c:pt>
                <c:pt idx="1">
                  <c:v>36.089836304012728</c:v>
                </c:pt>
              </c:numCache>
            </c:numRef>
          </c:val>
          <c:extLst>
            <c:ext xmlns:c16="http://schemas.microsoft.com/office/drawing/2014/chart" uri="{C3380CC4-5D6E-409C-BE32-E72D297353CC}">
              <c16:uniqueId val="{00000009-81E0-4D3A-A370-90469CAB2BAE}"/>
            </c:ext>
          </c:extLst>
        </c:ser>
        <c:ser>
          <c:idx val="10"/>
          <c:order val="10"/>
          <c:tx>
            <c:strRef>
              <c:f>'[18]2.7_Design'!$B$20</c:f>
              <c:strCache>
                <c:ptCount val="1"/>
                <c:pt idx="0">
                  <c:v>Debt relief</c:v>
                </c:pt>
              </c:strCache>
            </c:strRef>
          </c:tx>
          <c:invertIfNegative val="0"/>
          <c:dLbls>
            <c:delete val="1"/>
          </c:dLbls>
          <c:cat>
            <c:strRef>
              <c:f>'[18]2.7_Design'!$C$9:$D$9</c:f>
              <c:strCache>
                <c:ptCount val="2"/>
                <c:pt idx="0">
                  <c:v>Largest 20 recipients of international humanitarian assistance</c:v>
                </c:pt>
                <c:pt idx="1">
                  <c:v>All other hum. recipients</c:v>
                </c:pt>
              </c:strCache>
            </c:strRef>
          </c:cat>
          <c:val>
            <c:numRef>
              <c:f>'[18]2.7_Design'!$C$20:$D$20</c:f>
              <c:numCache>
                <c:formatCode>General</c:formatCode>
                <c:ptCount val="2"/>
                <c:pt idx="0">
                  <c:v>6.4049714673163001</c:v>
                </c:pt>
                <c:pt idx="1">
                  <c:v>9.9383935718083602</c:v>
                </c:pt>
              </c:numCache>
            </c:numRef>
          </c:val>
          <c:extLst>
            <c:ext xmlns:c16="http://schemas.microsoft.com/office/drawing/2014/chart" uri="{C3380CC4-5D6E-409C-BE32-E72D297353CC}">
              <c16:uniqueId val="{0000000A-81E0-4D3A-A370-90469CAB2BAE}"/>
            </c:ext>
          </c:extLst>
        </c:ser>
        <c:ser>
          <c:idx val="11"/>
          <c:order val="11"/>
          <c:tx>
            <c:strRef>
              <c:f>'[18]2.7_Design'!$B$21</c:f>
              <c:strCache>
                <c:ptCount val="1"/>
                <c:pt idx="0">
                  <c:v>General Budget Support</c:v>
                </c:pt>
              </c:strCache>
            </c:strRef>
          </c:tx>
          <c:invertIfNegative val="0"/>
          <c:dLbls>
            <c:delete val="1"/>
          </c:dLbls>
          <c:cat>
            <c:strRef>
              <c:f>'[18]2.7_Design'!$C$9:$D$9</c:f>
              <c:strCache>
                <c:ptCount val="2"/>
                <c:pt idx="0">
                  <c:v>Largest 20 recipients of international humanitarian assistance</c:v>
                </c:pt>
                <c:pt idx="1">
                  <c:v>All other hum. recipients</c:v>
                </c:pt>
              </c:strCache>
            </c:strRef>
          </c:cat>
          <c:val>
            <c:numRef>
              <c:f>'[18]2.7_Design'!$C$21:$D$21</c:f>
              <c:numCache>
                <c:formatCode>General</c:formatCode>
                <c:ptCount val="2"/>
                <c:pt idx="0">
                  <c:v>6.2304683925080004</c:v>
                </c:pt>
                <c:pt idx="1">
                  <c:v>23.826625924343809</c:v>
                </c:pt>
              </c:numCache>
            </c:numRef>
          </c:val>
          <c:extLst>
            <c:ext xmlns:c16="http://schemas.microsoft.com/office/drawing/2014/chart" uri="{C3380CC4-5D6E-409C-BE32-E72D297353CC}">
              <c16:uniqueId val="{0000000B-81E0-4D3A-A370-90469CAB2BAE}"/>
            </c:ext>
          </c:extLst>
        </c:ser>
        <c:ser>
          <c:idx val="12"/>
          <c:order val="12"/>
          <c:tx>
            <c:strRef>
              <c:f>'[18]2.7_Design'!$B$22</c:f>
              <c:strCache>
                <c:ptCount val="1"/>
                <c:pt idx="0">
                  <c:v>Environment</c:v>
                </c:pt>
              </c:strCache>
            </c:strRef>
          </c:tx>
          <c:invertIfNegative val="0"/>
          <c:dLbls>
            <c:delete val="1"/>
          </c:dLbls>
          <c:cat>
            <c:strRef>
              <c:f>'[18]2.7_Design'!$C$9:$D$9</c:f>
              <c:strCache>
                <c:ptCount val="2"/>
                <c:pt idx="0">
                  <c:v>Largest 20 recipients of international humanitarian assistance</c:v>
                </c:pt>
                <c:pt idx="1">
                  <c:v>All other hum. recipients</c:v>
                </c:pt>
              </c:strCache>
            </c:strRef>
          </c:cat>
          <c:val>
            <c:numRef>
              <c:f>'[18]2.7_Design'!$C$22:$D$22</c:f>
              <c:numCache>
                <c:formatCode>General</c:formatCode>
                <c:ptCount val="2"/>
                <c:pt idx="0">
                  <c:v>2.6257552290204398</c:v>
                </c:pt>
                <c:pt idx="1">
                  <c:v>24.750452618074402</c:v>
                </c:pt>
              </c:numCache>
            </c:numRef>
          </c:val>
          <c:extLst>
            <c:ext xmlns:c16="http://schemas.microsoft.com/office/drawing/2014/chart" uri="{C3380CC4-5D6E-409C-BE32-E72D297353CC}">
              <c16:uniqueId val="{0000000C-81E0-4D3A-A370-90469CAB2BAE}"/>
            </c:ext>
          </c:extLst>
        </c:ser>
        <c:ser>
          <c:idx val="13"/>
          <c:order val="13"/>
          <c:tx>
            <c:strRef>
              <c:f>'[18]2.7_Design'!$B$23</c:f>
              <c:strCache>
                <c:ptCount val="1"/>
                <c:pt idx="0">
                  <c:v>Other</c:v>
                </c:pt>
              </c:strCache>
            </c:strRef>
          </c:tx>
          <c:invertIfNegative val="0"/>
          <c:dLbls>
            <c:delete val="1"/>
          </c:dLbls>
          <c:cat>
            <c:strRef>
              <c:f>'[18]2.7_Design'!$C$9:$D$9</c:f>
              <c:strCache>
                <c:ptCount val="2"/>
                <c:pt idx="0">
                  <c:v>Largest 20 recipients of international humanitarian assistance</c:v>
                </c:pt>
                <c:pt idx="1">
                  <c:v>All other hum. recipients</c:v>
                </c:pt>
              </c:strCache>
            </c:strRef>
          </c:cat>
          <c:val>
            <c:numRef>
              <c:f>'[18]2.7_Design'!$C$23:$D$23</c:f>
              <c:numCache>
                <c:formatCode>General</c:formatCode>
                <c:ptCount val="2"/>
                <c:pt idx="0">
                  <c:v>1.6834331630256809</c:v>
                </c:pt>
                <c:pt idx="1">
                  <c:v>18.091354014981455</c:v>
                </c:pt>
              </c:numCache>
            </c:numRef>
          </c:val>
          <c:extLst>
            <c:ext xmlns:c16="http://schemas.microsoft.com/office/drawing/2014/chart" uri="{C3380CC4-5D6E-409C-BE32-E72D297353CC}">
              <c16:uniqueId val="{0000000D-81E0-4D3A-A370-90469CAB2BAE}"/>
            </c:ext>
          </c:extLst>
        </c:ser>
        <c:dLbls>
          <c:showLegendKey val="0"/>
          <c:showVal val="1"/>
          <c:showCatName val="0"/>
          <c:showSerName val="0"/>
          <c:showPercent val="0"/>
          <c:showBubbleSize val="0"/>
        </c:dLbls>
        <c:gapWidth val="150"/>
        <c:overlap val="100"/>
        <c:axId val="86642048"/>
        <c:axId val="86656128"/>
      </c:barChart>
      <c:catAx>
        <c:axId val="86642048"/>
        <c:scaling>
          <c:orientation val="minMax"/>
        </c:scaling>
        <c:delete val="0"/>
        <c:axPos val="b"/>
        <c:numFmt formatCode="General" sourceLinked="1"/>
        <c:majorTickMark val="none"/>
        <c:minorTickMark val="none"/>
        <c:tickLblPos val="nextTo"/>
        <c:txPr>
          <a:bodyPr rot="-60000000" vert="horz"/>
          <a:lstStyle/>
          <a:p>
            <a:pPr>
              <a:defRPr/>
            </a:pPr>
            <a:endParaRPr lang="en-US"/>
          </a:p>
        </c:txPr>
        <c:crossAx val="86656128"/>
        <c:crosses val="autoZero"/>
        <c:auto val="1"/>
        <c:lblAlgn val="ctr"/>
        <c:lblOffset val="100"/>
        <c:noMultiLvlLbl val="0"/>
      </c:catAx>
      <c:valAx>
        <c:axId val="86656128"/>
        <c:scaling>
          <c:orientation val="minMax"/>
        </c:scaling>
        <c:delete val="0"/>
        <c:axPos val="l"/>
        <c:majorGridlines/>
        <c:title>
          <c:tx>
            <c:rich>
              <a:bodyPr rot="-5400000" vert="horz"/>
              <a:lstStyle/>
              <a:p>
                <a:pPr>
                  <a:defRPr/>
                </a:pPr>
                <a:r>
                  <a:rPr lang="en-GB"/>
                  <a:t>% of total ODA</a:t>
                </a:r>
              </a:p>
            </c:rich>
          </c:tx>
          <c:overlay val="0"/>
        </c:title>
        <c:numFmt formatCode="0%" sourceLinked="1"/>
        <c:majorTickMark val="none"/>
        <c:minorTickMark val="none"/>
        <c:tickLblPos val="nextTo"/>
        <c:txPr>
          <a:bodyPr rot="-60000000" vert="horz"/>
          <a:lstStyle/>
          <a:p>
            <a:pPr>
              <a:defRPr/>
            </a:pPr>
            <a:endParaRPr lang="en-US"/>
          </a:p>
        </c:txPr>
        <c:crossAx val="86642048"/>
        <c:crosses val="autoZero"/>
        <c:crossBetween val="between"/>
      </c:valAx>
    </c:plotArea>
    <c:legend>
      <c:legendPos val="r"/>
      <c:layout>
        <c:manualLayout>
          <c:xMode val="edge"/>
          <c:yMode val="edge"/>
          <c:x val="0.80638917662319842"/>
          <c:y val="4.3631815769346695E-2"/>
          <c:w val="0.17286722553116693"/>
          <c:h val="0.84599928629061794"/>
        </c:manualLayout>
      </c:layout>
      <c:overlay val="0"/>
    </c:legend>
    <c:plotVisOnly val="1"/>
    <c:dispBlanksAs val="gap"/>
    <c:showDLblsOverMax val="0"/>
  </c:chart>
  <c:spPr>
    <a:ln>
      <a:noFill/>
    </a:ln>
  </c:spPr>
  <c:printSettings>
    <c:headerFooter/>
    <c:pageMargins b="0.75000000000000089" l="0.70000000000000062" r="0.70000000000000062" t="0.75000000000000089"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doughnutChart>
        <c:varyColors val="1"/>
        <c:ser>
          <c:idx val="0"/>
          <c:order val="0"/>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 2.8'!$B$7:$B$16</c:f>
              <c:strCache>
                <c:ptCount val="10"/>
                <c:pt idx="0">
                  <c:v>Denmark</c:v>
                </c:pt>
                <c:pt idx="1">
                  <c:v>Sweden</c:v>
                </c:pt>
                <c:pt idx="2">
                  <c:v>Japan</c:v>
                </c:pt>
                <c:pt idx="3">
                  <c:v>UK</c:v>
                </c:pt>
                <c:pt idx="4">
                  <c:v>US</c:v>
                </c:pt>
                <c:pt idx="5">
                  <c:v>Netherlands</c:v>
                </c:pt>
                <c:pt idx="6">
                  <c:v>Canada</c:v>
                </c:pt>
                <c:pt idx="7">
                  <c:v>EU institutions</c:v>
                </c:pt>
                <c:pt idx="8">
                  <c:v>Germany</c:v>
                </c:pt>
                <c:pt idx="9">
                  <c:v>Norway</c:v>
                </c:pt>
              </c:strCache>
            </c:strRef>
          </c:cat>
          <c:val>
            <c:numRef>
              <c:f>'Fig. 2.8'!$C$7:$C$16</c:f>
              <c:numCache>
                <c:formatCode>0%</c:formatCode>
                <c:ptCount val="10"/>
                <c:pt idx="0">
                  <c:v>0.19131481688878929</c:v>
                </c:pt>
                <c:pt idx="1">
                  <c:v>0.14066524806809269</c:v>
                </c:pt>
                <c:pt idx="2">
                  <c:v>0.15399260835479894</c:v>
                </c:pt>
                <c:pt idx="3">
                  <c:v>0.14108522790906033</c:v>
                </c:pt>
                <c:pt idx="4" formatCode="0.0%">
                  <c:v>6.9996640161272244E-2</c:v>
                </c:pt>
                <c:pt idx="5">
                  <c:v>0.11017471161384251</c:v>
                </c:pt>
                <c:pt idx="6" formatCode="0.0%">
                  <c:v>4.0346063388957319E-2</c:v>
                </c:pt>
                <c:pt idx="7" formatCode="0.0%">
                  <c:v>1.500727965057677E-2</c:v>
                </c:pt>
                <c:pt idx="8" formatCode="0.0%">
                  <c:v>5.9777130697726499E-2</c:v>
                </c:pt>
                <c:pt idx="9" formatCode="0.0%">
                  <c:v>7.7640273266883178E-2</c:v>
                </c:pt>
              </c:numCache>
            </c:numRef>
          </c:val>
          <c:extLst>
            <c:ext xmlns:c16="http://schemas.microsoft.com/office/drawing/2014/chart" uri="{C3380CC4-5D6E-409C-BE32-E72D297353CC}">
              <c16:uniqueId val="{00000000-3F4C-4282-82EC-45C09B02EB62}"/>
            </c:ext>
          </c:extLst>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5232283464566929"/>
          <c:y val="0.13425925925925927"/>
          <c:w val="0.45555555555555555"/>
          <c:h val="0.75925925925925963"/>
        </c:manualLayout>
      </c:layout>
      <c:doughnutChart>
        <c:varyColors val="1"/>
        <c:ser>
          <c:idx val="0"/>
          <c:order val="0"/>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 2.8'!$E$7:$E$10</c:f>
              <c:strCache>
                <c:ptCount val="4"/>
                <c:pt idx="0">
                  <c:v>Global</c:v>
                </c:pt>
                <c:pt idx="1">
                  <c:v>Jordan</c:v>
                </c:pt>
                <c:pt idx="2">
                  <c:v>Lebanon</c:v>
                </c:pt>
                <c:pt idx="3">
                  <c:v>Lebanon/Jordan</c:v>
                </c:pt>
              </c:strCache>
            </c:strRef>
          </c:cat>
          <c:val>
            <c:numRef>
              <c:f>'Fig. 2.8'!$F$7:$F$10</c:f>
              <c:numCache>
                <c:formatCode>0%</c:formatCode>
                <c:ptCount val="4"/>
                <c:pt idx="0">
                  <c:v>0.21931347295329823</c:v>
                </c:pt>
                <c:pt idx="1">
                  <c:v>0.25307985216709594</c:v>
                </c:pt>
                <c:pt idx="2" formatCode="0.0%">
                  <c:v>7.8696222581316089E-2</c:v>
                </c:pt>
                <c:pt idx="3">
                  <c:v>0.44891045229828969</c:v>
                </c:pt>
              </c:numCache>
            </c:numRef>
          </c:val>
          <c:extLst>
            <c:ext xmlns:c16="http://schemas.microsoft.com/office/drawing/2014/chart" uri="{C3380CC4-5D6E-409C-BE32-E72D297353CC}">
              <c16:uniqueId val="{00000000-2007-4193-AAD3-DA1C95078CAF}"/>
            </c:ext>
          </c:extLst>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5392016622922144"/>
          <c:y val="0.18287037037037041"/>
          <c:w val="0.46388888888888946"/>
          <c:h val="0.77314814814814881"/>
        </c:manualLayout>
      </c:layout>
      <c:doughnutChart>
        <c:varyColors val="1"/>
        <c:ser>
          <c:idx val="0"/>
          <c:order val="0"/>
          <c:dLbls>
            <c:dLbl>
              <c:idx val="0"/>
              <c:layout>
                <c:manualLayout>
                  <c:x val="4.9999999999999989E-2"/>
                  <c:y val="-0.129629629629629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556-4649-A6FF-2BDAB0BFBA0E}"/>
                </c:ext>
              </c:extLst>
            </c:dLbl>
            <c:dLbl>
              <c:idx val="4"/>
              <c:layout>
                <c:manualLayout>
                  <c:x val="-2.7777777777777821E-2"/>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56-4649-A6FF-2BDAB0BFBA0E}"/>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 2.8'!$H$7:$H$11</c:f>
              <c:strCache>
                <c:ptCount val="5"/>
                <c:pt idx="0">
                  <c:v>World Bank</c:v>
                </c:pt>
                <c:pt idx="1">
                  <c:v>Unallocated funds</c:v>
                </c:pt>
                <c:pt idx="2">
                  <c:v>IsDB</c:v>
                </c:pt>
                <c:pt idx="3">
                  <c:v>EBRD</c:v>
                </c:pt>
                <c:pt idx="4">
                  <c:v>GCFF (Administrative budget)</c:v>
                </c:pt>
              </c:strCache>
            </c:strRef>
          </c:cat>
          <c:val>
            <c:numRef>
              <c:f>'Fig. 2.8'!$I$7:$I$11</c:f>
              <c:numCache>
                <c:formatCode>0%</c:formatCode>
                <c:ptCount val="5"/>
                <c:pt idx="0">
                  <c:v>0.59281319910514541</c:v>
                </c:pt>
                <c:pt idx="1">
                  <c:v>0.3147091722595079</c:v>
                </c:pt>
                <c:pt idx="2" formatCode="0.0%">
                  <c:v>7.5391498881431776E-2</c:v>
                </c:pt>
                <c:pt idx="3" formatCode="0.0%">
                  <c:v>1.2919463087248324E-2</c:v>
                </c:pt>
                <c:pt idx="4" formatCode="0.0%">
                  <c:v>4.1666666666666666E-3</c:v>
                </c:pt>
              </c:numCache>
            </c:numRef>
          </c:val>
          <c:extLst>
            <c:ext xmlns:c16="http://schemas.microsoft.com/office/drawing/2014/chart" uri="{C3380CC4-5D6E-409C-BE32-E72D297353CC}">
              <c16:uniqueId val="{00000002-F556-4649-A6FF-2BDAB0BFBA0E}"/>
            </c:ext>
          </c:extLst>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spPr>
    <a:solidFill>
      <a:schemeClr val="bg1"/>
    </a:solidFill>
    <a:ln>
      <a:noFill/>
    </a:ln>
  </c:spPr>
  <c:printSettings>
    <c:headerFooter/>
    <c:pageMargins b="0.75000000000000044" l="0.7000000000000004" r="0.7000000000000004" t="0.75000000000000044" header="0.30000000000000021" footer="0.30000000000000021"/>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 2.2'!$C$7</c:f>
              <c:strCache>
                <c:ptCount val="1"/>
                <c:pt idx="0">
                  <c:v>Funding</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 2.2'!$D$6:$M$6</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'Fig 2.2'!$D$7:$M$7</c:f>
              <c:numCache>
                <c:formatCode>0.0</c:formatCode>
                <c:ptCount val="10"/>
                <c:pt idx="0">
                  <c:v>5.7243928940000002</c:v>
                </c:pt>
                <c:pt idx="1">
                  <c:v>7.1427134939999997</c:v>
                </c:pt>
                <c:pt idx="2">
                  <c:v>8.0441310789999996</c:v>
                </c:pt>
                <c:pt idx="3">
                  <c:v>5.9305234770000004</c:v>
                </c:pt>
                <c:pt idx="4">
                  <c:v>6.2896886079999996</c:v>
                </c:pt>
                <c:pt idx="5">
                  <c:v>8.5358368959999993</c:v>
                </c:pt>
                <c:pt idx="6">
                  <c:v>12.566583498</c:v>
                </c:pt>
                <c:pt idx="7">
                  <c:v>10.947929865000001</c:v>
                </c:pt>
                <c:pt idx="8">
                  <c:v>12.490982977</c:v>
                </c:pt>
                <c:pt idx="9">
                  <c:v>14.936865534000001</c:v>
                </c:pt>
              </c:numCache>
            </c:numRef>
          </c:val>
          <c:extLst>
            <c:ext xmlns:c16="http://schemas.microsoft.com/office/drawing/2014/chart" uri="{C3380CC4-5D6E-409C-BE32-E72D297353CC}">
              <c16:uniqueId val="{00000000-D3E3-40A7-8700-9CE8A6BC74A1}"/>
            </c:ext>
          </c:extLst>
        </c:ser>
        <c:ser>
          <c:idx val="1"/>
          <c:order val="1"/>
          <c:tx>
            <c:strRef>
              <c:f>'Fig 2.2'!$C$8</c:f>
              <c:strCache>
                <c:ptCount val="1"/>
                <c:pt idx="0">
                  <c:v>Unmet Requirements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 2.2'!$D$6:$M$6</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'Fig 2.2'!$D$8:$M$8</c:f>
              <c:numCache>
                <c:formatCode>0.0</c:formatCode>
                <c:ptCount val="10"/>
                <c:pt idx="0">
                  <c:v>2.4314872630000002</c:v>
                </c:pt>
                <c:pt idx="1">
                  <c:v>2.7111900690000001</c:v>
                </c:pt>
                <c:pt idx="2">
                  <c:v>4.8555068559999999</c:v>
                </c:pt>
                <c:pt idx="3">
                  <c:v>3.528585439</c:v>
                </c:pt>
                <c:pt idx="4">
                  <c:v>4.2059299680000004</c:v>
                </c:pt>
                <c:pt idx="5">
                  <c:v>4.6417100739999997</c:v>
                </c:pt>
                <c:pt idx="6">
                  <c:v>7.752518963</c:v>
                </c:pt>
                <c:pt idx="7">
                  <c:v>8.8172396529999997</c:v>
                </c:pt>
                <c:pt idx="8">
                  <c:v>8.0553305910000006</c:v>
                </c:pt>
                <c:pt idx="9">
                  <c:v>10.298287385</c:v>
                </c:pt>
              </c:numCache>
            </c:numRef>
          </c:val>
          <c:extLst>
            <c:ext xmlns:c16="http://schemas.microsoft.com/office/drawing/2014/chart" uri="{C3380CC4-5D6E-409C-BE32-E72D297353CC}">
              <c16:uniqueId val="{00000001-D3E3-40A7-8700-9CE8A6BC74A1}"/>
            </c:ext>
          </c:extLst>
        </c:ser>
        <c:dLbls>
          <c:showLegendKey val="0"/>
          <c:showVal val="0"/>
          <c:showCatName val="0"/>
          <c:showSerName val="0"/>
          <c:showPercent val="0"/>
          <c:showBubbleSize val="0"/>
        </c:dLbls>
        <c:gapWidth val="55"/>
        <c:overlap val="100"/>
        <c:axId val="77783808"/>
        <c:axId val="77785344"/>
      </c:barChart>
      <c:lineChart>
        <c:grouping val="standard"/>
        <c:varyColors val="0"/>
        <c:ser>
          <c:idx val="3"/>
          <c:order val="3"/>
          <c:spPr>
            <a:ln>
              <a:noFill/>
            </a:ln>
          </c:spPr>
          <c:marker>
            <c:symbol val="none"/>
          </c:marker>
          <c:dLbls>
            <c:dLbl>
              <c:idx val="0"/>
              <c:layout>
                <c:manualLayout>
                  <c:x val="-3.0965391621129369E-2"/>
                  <c:y val="-5.07936507936507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3E3-40A7-8700-9CE8A6BC74A1}"/>
                </c:ext>
              </c:extLst>
            </c:dLbl>
            <c:dLbl>
              <c:idx val="1"/>
              <c:layout>
                <c:manualLayout>
                  <c:x val="-2.9143897996357013E-2"/>
                  <c:y val="-4.23280423280423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3E3-40A7-8700-9CE8A6BC74A1}"/>
                </c:ext>
              </c:extLst>
            </c:dLbl>
            <c:dLbl>
              <c:idx val="2"/>
              <c:layout>
                <c:manualLayout>
                  <c:x val="-2.9143897996356982E-2"/>
                  <c:y val="-4.23280423280423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3E3-40A7-8700-9CE8A6BC74A1}"/>
                </c:ext>
              </c:extLst>
            </c:dLbl>
            <c:dLbl>
              <c:idx val="3"/>
              <c:layout>
                <c:manualLayout>
                  <c:x val="-2.7322404371584674E-2"/>
                  <c:y val="-5.07936507936507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E3-40A7-8700-9CE8A6BC74A1}"/>
                </c:ext>
              </c:extLst>
            </c:dLbl>
            <c:dLbl>
              <c:idx val="4"/>
              <c:layout>
                <c:manualLayout>
                  <c:x val="-3.0965391621129424E-2"/>
                  <c:y val="-4.23280423280423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3E3-40A7-8700-9CE8A6BC74A1}"/>
                </c:ext>
              </c:extLst>
            </c:dLbl>
            <c:dLbl>
              <c:idx val="5"/>
              <c:layout>
                <c:manualLayout>
                  <c:x val="-3.2786885245901641E-2"/>
                  <c:y val="-4.23280423280423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3E3-40A7-8700-9CE8A6BC74A1}"/>
                </c:ext>
              </c:extLst>
            </c:dLbl>
            <c:dLbl>
              <c:idx val="6"/>
              <c:layout>
                <c:manualLayout>
                  <c:x val="-3.6429872495446297E-2"/>
                  <c:y val="-3.8095238095238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3E3-40A7-8700-9CE8A6BC74A1}"/>
                </c:ext>
              </c:extLst>
            </c:dLbl>
            <c:dLbl>
              <c:idx val="7"/>
              <c:layout>
                <c:manualLayout>
                  <c:x val="-2.7322404371584674E-2"/>
                  <c:y val="-0.156613756613756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3E3-40A7-8700-9CE8A6BC74A1}"/>
                </c:ext>
              </c:extLst>
            </c:dLbl>
            <c:dLbl>
              <c:idx val="8"/>
              <c:layout>
                <c:manualLayout>
                  <c:x val="-2.7322404371584674E-2"/>
                  <c:y val="-2.96296296296296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3E3-40A7-8700-9CE8A6BC74A1}"/>
                </c:ext>
              </c:extLst>
            </c:dLbl>
            <c:dLbl>
              <c:idx val="9"/>
              <c:layout>
                <c:manualLayout>
                  <c:x val="-3.2786885245901641E-2"/>
                  <c:y val="-2.96296296296296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3E3-40A7-8700-9CE8A6BC74A1}"/>
                </c:ext>
              </c:extLst>
            </c:dLbl>
            <c:spPr>
              <a:noFill/>
              <a:ln>
                <a:noFill/>
              </a:ln>
              <a:effectLst/>
            </c:spPr>
            <c:txPr>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 2.2'!$D$6:$M$6</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'Fig 2.2'!$D$9:$M$9</c:f>
              <c:numCache>
                <c:formatCode>0.0</c:formatCode>
                <c:ptCount val="10"/>
                <c:pt idx="0">
                  <c:v>8.1558801570000004</c:v>
                </c:pt>
                <c:pt idx="1">
                  <c:v>9.8539035629999994</c:v>
                </c:pt>
                <c:pt idx="2">
                  <c:v>12.899637934999999</c:v>
                </c:pt>
                <c:pt idx="3">
                  <c:v>9.4591089159999999</c:v>
                </c:pt>
                <c:pt idx="4">
                  <c:v>10.495618576</c:v>
                </c:pt>
                <c:pt idx="5">
                  <c:v>13.17754697</c:v>
                </c:pt>
                <c:pt idx="6">
                  <c:v>20.319102461</c:v>
                </c:pt>
                <c:pt idx="7">
                  <c:v>19.765169518</c:v>
                </c:pt>
                <c:pt idx="8">
                  <c:v>20.546313567999999</c:v>
                </c:pt>
                <c:pt idx="9">
                  <c:v>25.235152919000001</c:v>
                </c:pt>
              </c:numCache>
            </c:numRef>
          </c:val>
          <c:smooth val="0"/>
          <c:extLst>
            <c:ext xmlns:c16="http://schemas.microsoft.com/office/drawing/2014/chart" uri="{C3380CC4-5D6E-409C-BE32-E72D297353CC}">
              <c16:uniqueId val="{0000000C-D3E3-40A7-8700-9CE8A6BC74A1}"/>
            </c:ext>
          </c:extLst>
        </c:ser>
        <c:dLbls>
          <c:showLegendKey val="0"/>
          <c:showVal val="0"/>
          <c:showCatName val="0"/>
          <c:showSerName val="0"/>
          <c:showPercent val="0"/>
          <c:showBubbleSize val="0"/>
        </c:dLbls>
        <c:marker val="1"/>
        <c:smooth val="0"/>
        <c:axId val="77783808"/>
        <c:axId val="77785344"/>
      </c:lineChart>
      <c:lineChart>
        <c:grouping val="standard"/>
        <c:varyColors val="0"/>
        <c:ser>
          <c:idx val="2"/>
          <c:order val="2"/>
          <c:tx>
            <c:strRef>
              <c:f>'Fig 2.2'!$C$10</c:f>
              <c:strCache>
                <c:ptCount val="1"/>
                <c:pt idx="0">
                  <c:v>% Requirements Met</c:v>
                </c:pt>
              </c:strCache>
            </c:strRef>
          </c:tx>
          <c:marker>
            <c:symbol val="none"/>
          </c:marker>
          <c:dLbls>
            <c:dLbl>
              <c:idx val="0"/>
              <c:layout>
                <c:manualLayout>
                  <c:x val="-4.1666666666666664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3E3-40A7-8700-9CE8A6BC74A1}"/>
                </c:ext>
              </c:extLst>
            </c:dLbl>
            <c:dLbl>
              <c:idx val="1"/>
              <c:layout>
                <c:manualLayout>
                  <c:x val="-3.6111111111111212E-2"/>
                  <c:y val="-3.70370370370370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3E3-40A7-8700-9CE8A6BC74A1}"/>
                </c:ext>
              </c:extLst>
            </c:dLbl>
            <c:dLbl>
              <c:idx val="2"/>
              <c:layout>
                <c:manualLayout>
                  <c:x val="-4.4444444444444432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3E3-40A7-8700-9CE8A6BC74A1}"/>
                </c:ext>
              </c:extLst>
            </c:dLbl>
            <c:dLbl>
              <c:idx val="3"/>
              <c:layout>
                <c:manualLayout>
                  <c:x val="-4.4444444444444502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3E3-40A7-8700-9CE8A6BC74A1}"/>
                </c:ext>
              </c:extLst>
            </c:dLbl>
            <c:dLbl>
              <c:idx val="4"/>
              <c:layout>
                <c:manualLayout>
                  <c:x val="-3.333333333333334E-2"/>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3E3-40A7-8700-9CE8A6BC74A1}"/>
                </c:ext>
              </c:extLst>
            </c:dLbl>
            <c:dLbl>
              <c:idx val="5"/>
              <c:layout>
                <c:manualLayout>
                  <c:x val="-0.05"/>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3E3-40A7-8700-9CE8A6BC74A1}"/>
                </c:ext>
              </c:extLst>
            </c:dLbl>
            <c:dLbl>
              <c:idx val="6"/>
              <c:layout>
                <c:manualLayout>
                  <c:x val="-5.5555555555555455E-2"/>
                  <c:y val="-4.16666666666667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3E3-40A7-8700-9CE8A6BC74A1}"/>
                </c:ext>
              </c:extLst>
            </c:dLbl>
            <c:dLbl>
              <c:idx val="7"/>
              <c:layout>
                <c:manualLayout>
                  <c:x val="-2.8825064899674426E-2"/>
                  <c:y val="-4.166679165104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3E3-40A7-8700-9CE8A6BC74A1}"/>
                </c:ext>
              </c:extLst>
            </c:dLbl>
            <c:dLbl>
              <c:idx val="8"/>
              <c:layout>
                <c:manualLayout>
                  <c:x val="-3.888888888888889E-2"/>
                  <c:y val="-3.70370370370370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3E3-40A7-8700-9CE8A6BC74A1}"/>
                </c:ext>
              </c:extLst>
            </c:dLbl>
            <c:dLbl>
              <c:idx val="9"/>
              <c:layout>
                <c:manualLayout>
                  <c:x val="-4.1666666666666782E-2"/>
                  <c:y val="-5.55555555555554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3E3-40A7-8700-9CE8A6BC74A1}"/>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 2.2'!$D$6:$M$6</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'Fig 2.2'!$D$10:$M$10</c:f>
              <c:numCache>
                <c:formatCode>0%</c:formatCode>
                <c:ptCount val="10"/>
                <c:pt idx="0">
                  <c:v>0.7018731006103478</c:v>
                </c:pt>
                <c:pt idx="1">
                  <c:v>0.72486131494323414</c:v>
                </c:pt>
                <c:pt idx="2">
                  <c:v>0.62359355506980751</c:v>
                </c:pt>
                <c:pt idx="3">
                  <c:v>0.62696428698146944</c:v>
                </c:pt>
                <c:pt idx="4">
                  <c:v>0.59926802431468229</c:v>
                </c:pt>
                <c:pt idx="5">
                  <c:v>0.6477561351466008</c:v>
                </c:pt>
                <c:pt idx="6">
                  <c:v>0.61846154485022165</c:v>
                </c:pt>
                <c:pt idx="7">
                  <c:v>0.55390012491569063</c:v>
                </c:pt>
                <c:pt idx="8">
                  <c:v>0.60794277940224617</c:v>
                </c:pt>
                <c:pt idx="9">
                  <c:v>0.59190707430798906</c:v>
                </c:pt>
              </c:numCache>
            </c:numRef>
          </c:val>
          <c:smooth val="0"/>
          <c:extLst>
            <c:ext xmlns:c16="http://schemas.microsoft.com/office/drawing/2014/chart" uri="{C3380CC4-5D6E-409C-BE32-E72D297353CC}">
              <c16:uniqueId val="{00000017-D3E3-40A7-8700-9CE8A6BC74A1}"/>
            </c:ext>
          </c:extLst>
        </c:ser>
        <c:dLbls>
          <c:showLegendKey val="0"/>
          <c:showVal val="0"/>
          <c:showCatName val="0"/>
          <c:showSerName val="0"/>
          <c:showPercent val="0"/>
          <c:showBubbleSize val="0"/>
        </c:dLbls>
        <c:marker val="1"/>
        <c:smooth val="0"/>
        <c:axId val="65169280"/>
        <c:axId val="65167744"/>
      </c:lineChart>
      <c:catAx>
        <c:axId val="77783808"/>
        <c:scaling>
          <c:orientation val="minMax"/>
        </c:scaling>
        <c:delete val="0"/>
        <c:axPos val="b"/>
        <c:numFmt formatCode="General" sourceLinked="1"/>
        <c:majorTickMark val="none"/>
        <c:minorTickMark val="none"/>
        <c:tickLblPos val="nextTo"/>
        <c:crossAx val="77785344"/>
        <c:crosses val="autoZero"/>
        <c:auto val="1"/>
        <c:lblAlgn val="ctr"/>
        <c:lblOffset val="100"/>
        <c:noMultiLvlLbl val="0"/>
      </c:catAx>
      <c:valAx>
        <c:axId val="77785344"/>
        <c:scaling>
          <c:orientation val="minMax"/>
        </c:scaling>
        <c:delete val="0"/>
        <c:axPos val="l"/>
        <c:majorGridlines>
          <c:spPr>
            <a:ln>
              <a:prstDash val="sysDash"/>
            </a:ln>
          </c:spPr>
        </c:majorGridlines>
        <c:title>
          <c:tx>
            <c:rich>
              <a:bodyPr/>
              <a:lstStyle/>
              <a:p>
                <a:pPr>
                  <a:defRPr/>
                </a:pPr>
                <a:r>
                  <a:rPr lang="en-GB"/>
                  <a:t>US$ billions</a:t>
                </a:r>
              </a:p>
            </c:rich>
          </c:tx>
          <c:overlay val="0"/>
        </c:title>
        <c:numFmt formatCode="0" sourceLinked="0"/>
        <c:majorTickMark val="none"/>
        <c:minorTickMark val="none"/>
        <c:tickLblPos val="nextTo"/>
        <c:crossAx val="77783808"/>
        <c:crosses val="autoZero"/>
        <c:crossBetween val="between"/>
      </c:valAx>
      <c:valAx>
        <c:axId val="65167744"/>
        <c:scaling>
          <c:orientation val="minMax"/>
        </c:scaling>
        <c:delete val="0"/>
        <c:axPos val="r"/>
        <c:numFmt formatCode="0%" sourceLinked="1"/>
        <c:majorTickMark val="out"/>
        <c:minorTickMark val="none"/>
        <c:tickLblPos val="nextTo"/>
        <c:crossAx val="65169280"/>
        <c:crosses val="max"/>
        <c:crossBetween val="between"/>
      </c:valAx>
      <c:catAx>
        <c:axId val="65169280"/>
        <c:scaling>
          <c:orientation val="minMax"/>
        </c:scaling>
        <c:delete val="1"/>
        <c:axPos val="b"/>
        <c:numFmt formatCode="General" sourceLinked="1"/>
        <c:majorTickMark val="out"/>
        <c:minorTickMark val="none"/>
        <c:tickLblPos val="none"/>
        <c:crossAx val="65167744"/>
        <c:crosses val="autoZero"/>
        <c:auto val="1"/>
        <c:lblAlgn val="ctr"/>
        <c:lblOffset val="100"/>
        <c:noMultiLvlLbl val="0"/>
      </c:catAx>
    </c:plotArea>
    <c:plotVisOnly val="1"/>
    <c:dispBlanksAs val="gap"/>
    <c:showDLblsOverMax val="0"/>
  </c:chart>
  <c:spPr>
    <a:ln>
      <a:noFill/>
    </a:ln>
  </c:spPr>
  <c:printSettings>
    <c:headerFooter/>
    <c:pageMargins b="0.75000000000000366" l="0.70000000000000062" r="0.70000000000000062" t="0.750000000000003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 2.3'!$C$7</c:f>
              <c:strCache>
                <c:ptCount val="1"/>
                <c:pt idx="0">
                  <c:v>Requirements</c:v>
                </c:pt>
              </c:strCache>
            </c:strRef>
          </c:tx>
          <c:invertIfNegative val="0"/>
          <c:dPt>
            <c:idx val="0"/>
            <c:invertIfNegative val="0"/>
            <c:bubble3D val="0"/>
            <c:spPr>
              <a:solidFill>
                <a:schemeClr val="accent3"/>
              </a:solidFill>
            </c:spPr>
            <c:extLst>
              <c:ext xmlns:c16="http://schemas.microsoft.com/office/drawing/2014/chart" uri="{C3380CC4-5D6E-409C-BE32-E72D297353CC}">
                <c16:uniqueId val="{00000000-BFA0-4B34-A765-BC06EFD0F726}"/>
              </c:ext>
            </c:extLst>
          </c:dPt>
          <c:dPt>
            <c:idx val="1"/>
            <c:invertIfNegative val="0"/>
            <c:bubble3D val="0"/>
            <c:spPr>
              <a:solidFill>
                <a:schemeClr val="accent3"/>
              </a:solidFill>
            </c:spPr>
            <c:extLst>
              <c:ext xmlns:c16="http://schemas.microsoft.com/office/drawing/2014/chart" uri="{C3380CC4-5D6E-409C-BE32-E72D297353CC}">
                <c16:uniqueId val="{00000001-BFA0-4B34-A765-BC06EFD0F726}"/>
              </c:ext>
            </c:extLst>
          </c:dPt>
          <c:dPt>
            <c:idx val="2"/>
            <c:invertIfNegative val="0"/>
            <c:bubble3D val="0"/>
            <c:spPr>
              <a:solidFill>
                <a:schemeClr val="accent3"/>
              </a:solidFill>
            </c:spPr>
            <c:extLst>
              <c:ext xmlns:c16="http://schemas.microsoft.com/office/drawing/2014/chart" uri="{C3380CC4-5D6E-409C-BE32-E72D297353CC}">
                <c16:uniqueId val="{00000002-BFA0-4B34-A765-BC06EFD0F726}"/>
              </c:ext>
            </c:extLst>
          </c:dPt>
          <c:dPt>
            <c:idx val="3"/>
            <c:invertIfNegative val="0"/>
            <c:bubble3D val="0"/>
            <c:spPr>
              <a:solidFill>
                <a:schemeClr val="accent3"/>
              </a:solidFill>
            </c:spPr>
            <c:extLst>
              <c:ext xmlns:c16="http://schemas.microsoft.com/office/drawing/2014/chart" uri="{C3380CC4-5D6E-409C-BE32-E72D297353CC}">
                <c16:uniqueId val="{00000003-BFA0-4B34-A765-BC06EFD0F726}"/>
              </c:ext>
            </c:extLst>
          </c:dPt>
          <c:dPt>
            <c:idx val="4"/>
            <c:invertIfNegative val="0"/>
            <c:bubble3D val="0"/>
            <c:spPr>
              <a:solidFill>
                <a:schemeClr val="accent3"/>
              </a:solidFill>
            </c:spPr>
            <c:extLst>
              <c:ext xmlns:c16="http://schemas.microsoft.com/office/drawing/2014/chart" uri="{C3380CC4-5D6E-409C-BE32-E72D297353CC}">
                <c16:uniqueId val="{00000004-BFA0-4B34-A765-BC06EFD0F726}"/>
              </c:ext>
            </c:extLst>
          </c:dPt>
          <c:dPt>
            <c:idx val="38"/>
            <c:invertIfNegative val="0"/>
            <c:bubble3D val="0"/>
            <c:spPr>
              <a:solidFill>
                <a:schemeClr val="accent5">
                  <a:lumMod val="90000"/>
                </a:schemeClr>
              </a:solidFill>
            </c:spPr>
            <c:extLst>
              <c:ext xmlns:c16="http://schemas.microsoft.com/office/drawing/2014/chart" uri="{C3380CC4-5D6E-409C-BE32-E72D297353CC}">
                <c16:uniqueId val="{00000005-BFA0-4B34-A765-BC06EFD0F726}"/>
              </c:ext>
            </c:extLst>
          </c:dPt>
          <c:dPt>
            <c:idx val="39"/>
            <c:invertIfNegative val="0"/>
            <c:bubble3D val="0"/>
            <c:spPr>
              <a:solidFill>
                <a:schemeClr val="accent5">
                  <a:lumMod val="90000"/>
                </a:schemeClr>
              </a:solidFill>
            </c:spPr>
            <c:extLst>
              <c:ext xmlns:c16="http://schemas.microsoft.com/office/drawing/2014/chart" uri="{C3380CC4-5D6E-409C-BE32-E72D297353CC}">
                <c16:uniqueId val="{00000006-BFA0-4B34-A765-BC06EFD0F726}"/>
              </c:ext>
            </c:extLst>
          </c:dPt>
          <c:dPt>
            <c:idx val="40"/>
            <c:invertIfNegative val="0"/>
            <c:bubble3D val="0"/>
            <c:spPr>
              <a:solidFill>
                <a:schemeClr val="accent5">
                  <a:lumMod val="90000"/>
                </a:schemeClr>
              </a:solidFill>
            </c:spPr>
            <c:extLst>
              <c:ext xmlns:c16="http://schemas.microsoft.com/office/drawing/2014/chart" uri="{C3380CC4-5D6E-409C-BE32-E72D297353CC}">
                <c16:uniqueId val="{00000007-BFA0-4B34-A765-BC06EFD0F726}"/>
              </c:ext>
            </c:extLst>
          </c:dPt>
          <c:dLbls>
            <c:dLbl>
              <c:idx val="0"/>
              <c:layout>
                <c:manualLayout>
                  <c:x val="0"/>
                  <c:y val="-3.40293890177880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FA0-4B34-A765-BC06EFD0F726}"/>
                </c:ext>
              </c:extLst>
            </c:dLbl>
            <c:dLbl>
              <c:idx val="1"/>
              <c:layout>
                <c:manualLayout>
                  <c:x val="0"/>
                  <c:y val="-3.40293890177880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FA0-4B34-A765-BC06EFD0F726}"/>
                </c:ext>
              </c:extLst>
            </c:dLbl>
            <c:dLbl>
              <c:idx val="2"/>
              <c:layout>
                <c:manualLayout>
                  <c:x val="-1.2894906511927789E-3"/>
                  <c:y val="-3.71229698375869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FA0-4B34-A765-BC06EFD0F726}"/>
                </c:ext>
              </c:extLst>
            </c:dLbl>
            <c:dLbl>
              <c:idx val="3"/>
              <c:layout>
                <c:manualLayout>
                  <c:x val="0"/>
                  <c:y val="-3.40293890177880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FA0-4B34-A765-BC06EFD0F726}"/>
                </c:ext>
              </c:extLst>
            </c:dLbl>
            <c:dLbl>
              <c:idx val="4"/>
              <c:layout>
                <c:manualLayout>
                  <c:x val="2.364038884274513E-17"/>
                  <c:y val="-3.09358081979891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FA0-4B34-A765-BC06EFD0F726}"/>
                </c:ext>
              </c:extLst>
            </c:dLbl>
            <c:dLbl>
              <c:idx val="5"/>
              <c:layout>
                <c:manualLayout>
                  <c:x val="0"/>
                  <c:y val="-2.78422273781902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FA0-4B34-A765-BC06EFD0F726}"/>
                </c:ext>
              </c:extLst>
            </c:dLbl>
            <c:dLbl>
              <c:idx val="6"/>
              <c:layout>
                <c:manualLayout>
                  <c:x val="-1.2894906511927789E-3"/>
                  <c:y val="-2.78422273781902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FA0-4B34-A765-BC06EFD0F726}"/>
                </c:ext>
              </c:extLst>
            </c:dLbl>
            <c:dLbl>
              <c:idx val="7"/>
              <c:layout>
                <c:manualLayout>
                  <c:x val="0"/>
                  <c:y val="-2.78422273781902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FA0-4B34-A765-BC06EFD0F726}"/>
                </c:ext>
              </c:extLst>
            </c:dLbl>
            <c:dLbl>
              <c:idx val="8"/>
              <c:layout>
                <c:manualLayout>
                  <c:x val="0"/>
                  <c:y val="-3.09358081979891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FA0-4B34-A765-BC06EFD0F726}"/>
                </c:ext>
              </c:extLst>
            </c:dLbl>
            <c:dLbl>
              <c:idx val="9"/>
              <c:layout>
                <c:manualLayout>
                  <c:x val="0"/>
                  <c:y val="-3.71229698375869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FA0-4B34-A765-BC06EFD0F726}"/>
                </c:ext>
              </c:extLst>
            </c:dLbl>
            <c:dLbl>
              <c:idx val="10"/>
              <c:layout>
                <c:manualLayout>
                  <c:x val="0"/>
                  <c:y val="-3.71229698375869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FA0-4B34-A765-BC06EFD0F726}"/>
                </c:ext>
              </c:extLst>
            </c:dLbl>
            <c:dLbl>
              <c:idx val="11"/>
              <c:layout>
                <c:manualLayout>
                  <c:x val="-4.728077768549026E-17"/>
                  <c:y val="-3.71229698375869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FA0-4B34-A765-BC06EFD0F726}"/>
                </c:ext>
              </c:extLst>
            </c:dLbl>
            <c:dLbl>
              <c:idx val="12"/>
              <c:layout>
                <c:manualLayout>
                  <c:x val="2.5789813023855616E-3"/>
                  <c:y val="-4.94972931167827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FA0-4B34-A765-BC06EFD0F726}"/>
                </c:ext>
              </c:extLst>
            </c:dLbl>
            <c:dLbl>
              <c:idx val="13"/>
              <c:layout>
                <c:manualLayout>
                  <c:x val="-4.728077768549026E-17"/>
                  <c:y val="-4.64037122969837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FA0-4B34-A765-BC06EFD0F726}"/>
                </c:ext>
              </c:extLst>
            </c:dLbl>
            <c:dLbl>
              <c:idx val="14"/>
              <c:layout>
                <c:manualLayout>
                  <c:x val="-1.0153469694431349E-7"/>
                  <c:y val="-4.94975367058236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FA0-4B34-A765-BC06EFD0F726}"/>
                </c:ext>
              </c:extLst>
            </c:dLbl>
            <c:dLbl>
              <c:idx val="15"/>
              <c:layout>
                <c:manualLayout>
                  <c:x val="0"/>
                  <c:y val="-4.64037122969837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FA0-4B34-A765-BC06EFD0F726}"/>
                </c:ext>
              </c:extLst>
            </c:dLbl>
            <c:dLbl>
              <c:idx val="16"/>
              <c:layout>
                <c:manualLayout>
                  <c:x val="0"/>
                  <c:y val="-4.64037122969837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FA0-4B34-A765-BC06EFD0F726}"/>
                </c:ext>
              </c:extLst>
            </c:dLbl>
            <c:dLbl>
              <c:idx val="17"/>
              <c:layout>
                <c:manualLayout>
                  <c:x val="0"/>
                  <c:y val="-4.64037122969837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FA0-4B34-A765-BC06EFD0F726}"/>
                </c:ext>
              </c:extLst>
            </c:dLbl>
            <c:dLbl>
              <c:idx val="18"/>
              <c:layout>
                <c:manualLayout>
                  <c:x val="1.2894906511927789E-3"/>
                  <c:y val="-4.94972931167827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FA0-4B34-A765-BC06EFD0F726}"/>
                </c:ext>
              </c:extLst>
            </c:dLbl>
            <c:dLbl>
              <c:idx val="19"/>
              <c:layout>
                <c:manualLayout>
                  <c:x val="0"/>
                  <c:y val="-5.56844547563804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BFA0-4B34-A765-BC06EFD0F726}"/>
                </c:ext>
              </c:extLst>
            </c:dLbl>
            <c:dLbl>
              <c:idx val="20"/>
              <c:layout>
                <c:manualLayout>
                  <c:x val="0"/>
                  <c:y val="-5.25908739365816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FA0-4B34-A765-BC06EFD0F726}"/>
                </c:ext>
              </c:extLst>
            </c:dLbl>
            <c:dLbl>
              <c:idx val="21"/>
              <c:layout>
                <c:manualLayout>
                  <c:x val="0"/>
                  <c:y val="-5.87780355761793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FA0-4B34-A765-BC06EFD0F726}"/>
                </c:ext>
              </c:extLst>
            </c:dLbl>
            <c:dLbl>
              <c:idx val="22"/>
              <c:layout>
                <c:manualLayout>
                  <c:x val="0"/>
                  <c:y val="-6.18716163959783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FA0-4B34-A765-BC06EFD0F726}"/>
                </c:ext>
              </c:extLst>
            </c:dLbl>
            <c:dLbl>
              <c:idx val="23"/>
              <c:layout>
                <c:manualLayout>
                  <c:x val="-1.2894906511927789E-3"/>
                  <c:y val="-5.87780355761793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FA0-4B34-A765-BC06EFD0F726}"/>
                </c:ext>
              </c:extLst>
            </c:dLbl>
            <c:dLbl>
              <c:idx val="24"/>
              <c:layout>
                <c:manualLayout>
                  <c:x val="1.2894906511927789E-3"/>
                  <c:y val="-5.87780355761793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FA0-4B34-A765-BC06EFD0F726}"/>
                </c:ext>
              </c:extLst>
            </c:dLbl>
            <c:dLbl>
              <c:idx val="25"/>
              <c:layout>
                <c:manualLayout>
                  <c:x val="1.2894906511926839E-3"/>
                  <c:y val="-6.1871616395978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FA0-4B34-A765-BC06EFD0F726}"/>
                </c:ext>
              </c:extLst>
            </c:dLbl>
            <c:dLbl>
              <c:idx val="26"/>
              <c:layout>
                <c:manualLayout>
                  <c:x val="9.4561555370980668E-17"/>
                  <c:y val="-5.87780355761793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FA0-4B34-A765-BC06EFD0F726}"/>
                </c:ext>
              </c:extLst>
            </c:dLbl>
            <c:dLbl>
              <c:idx val="27"/>
              <c:layout>
                <c:manualLayout>
                  <c:x val="0"/>
                  <c:y val="-7.42459396751739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FA0-4B34-A765-BC06EFD0F726}"/>
                </c:ext>
              </c:extLst>
            </c:dLbl>
            <c:dLbl>
              <c:idx val="28"/>
              <c:layout>
                <c:manualLayout>
                  <c:x val="0"/>
                  <c:y val="-8.04331013147717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FA0-4B34-A765-BC06EFD0F726}"/>
                </c:ext>
              </c:extLst>
            </c:dLbl>
            <c:dLbl>
              <c:idx val="29"/>
              <c:layout>
                <c:manualLayout>
                  <c:x val="1.2894906511927789E-3"/>
                  <c:y val="-7.73395204949729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FA0-4B34-A765-BC06EFD0F726}"/>
                </c:ext>
              </c:extLst>
            </c:dLbl>
            <c:dLbl>
              <c:idx val="30"/>
              <c:layout>
                <c:manualLayout>
                  <c:x val="-9.4561555370980668E-17"/>
                  <c:y val="-8.66202629543698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FA0-4B34-A765-BC06EFD0F726}"/>
                </c:ext>
              </c:extLst>
            </c:dLbl>
            <c:dLbl>
              <c:idx val="31"/>
              <c:layout>
                <c:manualLayout>
                  <c:x val="0"/>
                  <c:y val="-9.59010054137665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FA0-4B34-A765-BC06EFD0F726}"/>
                </c:ext>
              </c:extLst>
            </c:dLbl>
            <c:dLbl>
              <c:idx val="32"/>
              <c:layout>
                <c:manualLayout>
                  <c:x val="0"/>
                  <c:y val="-0.111368909512760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FA0-4B34-A765-BC06EFD0F726}"/>
                </c:ext>
              </c:extLst>
            </c:dLbl>
            <c:dLbl>
              <c:idx val="33"/>
              <c:layout>
                <c:manualLayout>
                  <c:x val="1.2894906511927789E-3"/>
                  <c:y val="-0.120649651972157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FA0-4B34-A765-BC06EFD0F726}"/>
                </c:ext>
              </c:extLst>
            </c:dLbl>
            <c:dLbl>
              <c:idx val="34"/>
              <c:layout>
                <c:manualLayout>
                  <c:x val="0"/>
                  <c:y val="-0.120649651972157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FA0-4B34-A765-BC06EFD0F726}"/>
                </c:ext>
              </c:extLst>
            </c:dLbl>
            <c:dLbl>
              <c:idx val="35"/>
              <c:layout>
                <c:manualLayout>
                  <c:x val="0"/>
                  <c:y val="-0.157772621809744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FA0-4B34-A765-BC06EFD0F726}"/>
                </c:ext>
              </c:extLst>
            </c:dLbl>
            <c:dLbl>
              <c:idx val="36"/>
              <c:layout>
                <c:manualLayout>
                  <c:x val="0"/>
                  <c:y val="-0.247486465583913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FA0-4B34-A765-BC06EFD0F726}"/>
                </c:ext>
              </c:extLst>
            </c:dLbl>
            <c:dLbl>
              <c:idx val="37"/>
              <c:layout>
                <c:manualLayout>
                  <c:x val="1.2894906511927789E-3"/>
                  <c:y val="-0.293890081921578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FA0-4B34-A765-BC06EFD0F726}"/>
                </c:ext>
              </c:extLst>
            </c:dLbl>
            <c:dLbl>
              <c:idx val="38"/>
              <c:layout>
                <c:manualLayout>
                  <c:x val="-1.2894906511927789E-3"/>
                  <c:y val="-6.83760683760684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FA0-4B34-A765-BC06EFD0F726}"/>
                </c:ext>
              </c:extLst>
            </c:dLbl>
            <c:dLbl>
              <c:idx val="39"/>
              <c:layout>
                <c:manualLayout>
                  <c:x val="0"/>
                  <c:y val="-5.59440559440559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FA0-4B34-A765-BC06EFD0F726}"/>
                </c:ext>
              </c:extLst>
            </c:dLbl>
            <c:dLbl>
              <c:idx val="40"/>
              <c:layout>
                <c:manualLayout>
                  <c:x val="0"/>
                  <c:y val="-0.239316239316239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FA0-4B34-A765-BC06EFD0F726}"/>
                </c:ext>
              </c:extLst>
            </c:dLbl>
            <c:spPr>
              <a:noFill/>
              <a:ln>
                <a:noFill/>
              </a:ln>
              <a:effectLst/>
            </c:spPr>
            <c:txPr>
              <a:bodyPr rot="-5400000" vert="horz"/>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 2.3'!$B$8:$B$48</c:f>
              <c:strCache>
                <c:ptCount val="41"/>
                <c:pt idx="0">
                  <c:v>Mozambique Flash Appeal</c:v>
                </c:pt>
                <c:pt idx="1">
                  <c:v>Senegal</c:v>
                </c:pt>
                <c:pt idx="2">
                  <c:v>Madagascar Flash Appeal</c:v>
                </c:pt>
                <c:pt idx="3">
                  <c:v>Republic of Congo</c:v>
                </c:pt>
                <c:pt idx="4">
                  <c:v>Hurricane Irma RRP</c:v>
                </c:pt>
                <c:pt idx="5">
                  <c:v>Dominica Flash Appeal</c:v>
                </c:pt>
                <c:pt idx="6">
                  <c:v>Peru Flash Appeal</c:v>
                </c:pt>
                <c:pt idx="7">
                  <c:v>Djibouti</c:v>
                </c:pt>
                <c:pt idx="8">
                  <c:v>Cuba</c:v>
                </c:pt>
                <c:pt idx="9">
                  <c:v>Burkina Faso</c:v>
                </c:pt>
                <c:pt idx="10">
                  <c:v>Burundi</c:v>
                </c:pt>
                <c:pt idx="11">
                  <c:v>Mauritania</c:v>
                </c:pt>
                <c:pt idx="12">
                  <c:v>DPR Korea</c:v>
                </c:pt>
                <c:pt idx="13">
                  <c:v>Kenya Flash Appeal</c:v>
                </c:pt>
                <c:pt idx="14">
                  <c:v>Myanmar</c:v>
                </c:pt>
                <c:pt idx="15">
                  <c:v>Libya</c:v>
                </c:pt>
                <c:pt idx="16">
                  <c:v>Haiti</c:v>
                </c:pt>
                <c:pt idx="17">
                  <c:v>Ukraine</c:v>
                </c:pt>
                <c:pt idx="18">
                  <c:v>Cameroon</c:v>
                </c:pt>
                <c:pt idx="19">
                  <c:v>Niger</c:v>
                </c:pt>
                <c:pt idx="20">
                  <c:v>Mali</c:v>
                </c:pt>
                <c:pt idx="21">
                  <c:v>Pakistan</c:v>
                </c:pt>
                <c:pt idx="22">
                  <c:v>Afghanistan</c:v>
                </c:pt>
                <c:pt idx="23">
                  <c:v>Bangladesh</c:v>
                </c:pt>
                <c:pt idx="24">
                  <c:v>CAR</c:v>
                </c:pt>
                <c:pt idx="25">
                  <c:v>Palestine</c:v>
                </c:pt>
                <c:pt idx="26">
                  <c:v>Chad</c:v>
                </c:pt>
                <c:pt idx="27">
                  <c:v>Europe RRP</c:v>
                </c:pt>
                <c:pt idx="28">
                  <c:v>Sudan</c:v>
                </c:pt>
                <c:pt idx="29">
                  <c:v>DRC</c:v>
                </c:pt>
                <c:pt idx="30">
                  <c:v>Iraq</c:v>
                </c:pt>
                <c:pt idx="31">
                  <c:v>Nigeria</c:v>
                </c:pt>
                <c:pt idx="32">
                  <c:v>Ethiopia</c:v>
                </c:pt>
                <c:pt idx="33">
                  <c:v>Somalia</c:v>
                </c:pt>
                <c:pt idx="34">
                  <c:v>South Sudan</c:v>
                </c:pt>
                <c:pt idx="35">
                  <c:v>Yemen</c:v>
                </c:pt>
                <c:pt idx="36">
                  <c:v>Syria</c:v>
                </c:pt>
                <c:pt idx="37">
                  <c:v>Syria RRP</c:v>
                </c:pt>
                <c:pt idx="38">
                  <c:v>Nigeria RRP</c:v>
                </c:pt>
                <c:pt idx="39">
                  <c:v>Burundi RRP</c:v>
                </c:pt>
                <c:pt idx="40">
                  <c:v>South Sudan RRP</c:v>
                </c:pt>
              </c:strCache>
            </c:strRef>
          </c:cat>
          <c:val>
            <c:numRef>
              <c:f>'Fig 2.3'!$C$8:$C$48</c:f>
              <c:numCache>
                <c:formatCode>0</c:formatCode>
                <c:ptCount val="41"/>
                <c:pt idx="0">
                  <c:v>10.2464</c:v>
                </c:pt>
                <c:pt idx="1">
                  <c:v>15.808721999999999</c:v>
                </c:pt>
                <c:pt idx="2">
                  <c:v>20.067549</c:v>
                </c:pt>
                <c:pt idx="3">
                  <c:v>23.7</c:v>
                </c:pt>
                <c:pt idx="4">
                  <c:v>27.054496</c:v>
                </c:pt>
                <c:pt idx="5">
                  <c:v>31.116613000000001</c:v>
                </c:pt>
                <c:pt idx="6">
                  <c:v>39.472408000000001</c:v>
                </c:pt>
                <c:pt idx="7">
                  <c:v>42.977697999999997</c:v>
                </c:pt>
                <c:pt idx="8">
                  <c:v>55.572173999999997</c:v>
                </c:pt>
                <c:pt idx="9">
                  <c:v>61.088999999999999</c:v>
                </c:pt>
                <c:pt idx="10">
                  <c:v>73.7</c:v>
                </c:pt>
                <c:pt idx="11">
                  <c:v>74.5</c:v>
                </c:pt>
                <c:pt idx="12">
                  <c:v>113.502775</c:v>
                </c:pt>
                <c:pt idx="13">
                  <c:v>119.86525899999999</c:v>
                </c:pt>
                <c:pt idx="14">
                  <c:v>150.30000000000001</c:v>
                </c:pt>
                <c:pt idx="15">
                  <c:v>151.013476</c:v>
                </c:pt>
                <c:pt idx="16">
                  <c:v>192.22363799999999</c:v>
                </c:pt>
                <c:pt idx="17">
                  <c:v>203.608611</c:v>
                </c:pt>
                <c:pt idx="18">
                  <c:v>238.09467100000001</c:v>
                </c:pt>
                <c:pt idx="19">
                  <c:v>287.27378900000002</c:v>
                </c:pt>
                <c:pt idx="20">
                  <c:v>304.73449399999998</c:v>
                </c:pt>
                <c:pt idx="21">
                  <c:v>339.40372400000001</c:v>
                </c:pt>
                <c:pt idx="22">
                  <c:v>409.41381200000001</c:v>
                </c:pt>
                <c:pt idx="23">
                  <c:v>434.072</c:v>
                </c:pt>
                <c:pt idx="24">
                  <c:v>497.3</c:v>
                </c:pt>
                <c:pt idx="25">
                  <c:v>551.87664299999994</c:v>
                </c:pt>
                <c:pt idx="26">
                  <c:v>588.60826299999997</c:v>
                </c:pt>
                <c:pt idx="27">
                  <c:v>690.93569200000002</c:v>
                </c:pt>
                <c:pt idx="28">
                  <c:v>803.96622600000001</c:v>
                </c:pt>
                <c:pt idx="29">
                  <c:v>812.61429699999997</c:v>
                </c:pt>
                <c:pt idx="30">
                  <c:v>984.647064</c:v>
                </c:pt>
                <c:pt idx="31">
                  <c:v>1054.4314939999999</c:v>
                </c:pt>
                <c:pt idx="32">
                  <c:v>1417.4</c:v>
                </c:pt>
                <c:pt idx="33">
                  <c:v>1508.8302470000001</c:v>
                </c:pt>
                <c:pt idx="34">
                  <c:v>1639.6948930000001</c:v>
                </c:pt>
                <c:pt idx="35">
                  <c:v>2338.7961399999999</c:v>
                </c:pt>
                <c:pt idx="36">
                  <c:v>3351.303574</c:v>
                </c:pt>
                <c:pt idx="37">
                  <c:v>5575.9370769999996</c:v>
                </c:pt>
                <c:pt idx="38" formatCode="_-* #,##0_-;\-* #,##0_-;_-* &quot;-&quot;??_-;_-@_-">
                  <c:v>241.157206</c:v>
                </c:pt>
                <c:pt idx="39" formatCode="_-* #,##0_-;\-* #,##0_-;_-* &quot;-&quot;??_-;_-@_-">
                  <c:v>429.30962599999998</c:v>
                </c:pt>
                <c:pt idx="40" formatCode="_-* #,##0_-;\-* #,##0_-;_-* &quot;-&quot;??_-;_-@_-">
                  <c:v>1383.9715699999999</c:v>
                </c:pt>
              </c:numCache>
            </c:numRef>
          </c:val>
          <c:extLst>
            <c:ext xmlns:c16="http://schemas.microsoft.com/office/drawing/2014/chart" uri="{C3380CC4-5D6E-409C-BE32-E72D297353CC}">
              <c16:uniqueId val="{00000029-BFA0-4B34-A765-BC06EFD0F726}"/>
            </c:ext>
          </c:extLst>
        </c:ser>
        <c:dLbls>
          <c:showLegendKey val="0"/>
          <c:showVal val="0"/>
          <c:showCatName val="0"/>
          <c:showSerName val="0"/>
          <c:showPercent val="0"/>
          <c:showBubbleSize val="0"/>
        </c:dLbls>
        <c:gapWidth val="150"/>
        <c:overlap val="100"/>
        <c:axId val="79937920"/>
        <c:axId val="79939456"/>
      </c:barChart>
      <c:scatterChart>
        <c:scatterStyle val="lineMarker"/>
        <c:varyColors val="0"/>
        <c:ser>
          <c:idx val="1"/>
          <c:order val="1"/>
          <c:tx>
            <c:strRef>
              <c:f>'Fig 2.3'!$D$7</c:f>
              <c:strCache>
                <c:ptCount val="1"/>
                <c:pt idx="0">
                  <c:v>% Requirements met</c:v>
                </c:pt>
              </c:strCache>
            </c:strRef>
          </c:tx>
          <c:spPr>
            <a:ln w="28575">
              <a:noFill/>
            </a:ln>
          </c:spPr>
          <c:marker>
            <c:spPr>
              <a:solidFill>
                <a:schemeClr val="bg2">
                  <a:lumMod val="40000"/>
                  <a:lumOff val="60000"/>
                </a:schemeClr>
              </a:solidFill>
              <a:ln>
                <a:solidFill>
                  <a:schemeClr val="bg2">
                    <a:lumMod val="40000"/>
                    <a:lumOff val="60000"/>
                  </a:schemeClr>
                </a:solidFill>
              </a:ln>
            </c:spPr>
          </c:marker>
          <c:dLbls>
            <c:dLbl>
              <c:idx val="36"/>
              <c:layout>
                <c:manualLayout>
                  <c:x val="-2.6441158104753389E-2"/>
                  <c:y val="-3.47242259053282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FA0-4B34-A765-BC06EFD0F726}"/>
                </c:ext>
              </c:extLst>
            </c:dLbl>
            <c:spPr>
              <a:noFill/>
              <a:ln>
                <a:noFill/>
              </a:ln>
              <a:effectLst/>
            </c:spPr>
            <c:txPr>
              <a:bodyPr/>
              <a:lstStyle/>
              <a:p>
                <a:pPr>
                  <a:defRPr sz="900"/>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strRef>
              <c:f>'Fig 2.3'!$B$8:$B$48</c:f>
              <c:strCache>
                <c:ptCount val="41"/>
                <c:pt idx="0">
                  <c:v>Mozambique Flash Appeal</c:v>
                </c:pt>
                <c:pt idx="1">
                  <c:v>Senegal</c:v>
                </c:pt>
                <c:pt idx="2">
                  <c:v>Madagascar Flash Appeal</c:v>
                </c:pt>
                <c:pt idx="3">
                  <c:v>Republic of Congo</c:v>
                </c:pt>
                <c:pt idx="4">
                  <c:v>Hurricane Irma RRP</c:v>
                </c:pt>
                <c:pt idx="5">
                  <c:v>Dominica Flash Appeal</c:v>
                </c:pt>
                <c:pt idx="6">
                  <c:v>Peru Flash Appeal</c:v>
                </c:pt>
                <c:pt idx="7">
                  <c:v>Djibouti</c:v>
                </c:pt>
                <c:pt idx="8">
                  <c:v>Cuba</c:v>
                </c:pt>
                <c:pt idx="9">
                  <c:v>Burkina Faso</c:v>
                </c:pt>
                <c:pt idx="10">
                  <c:v>Burundi</c:v>
                </c:pt>
                <c:pt idx="11">
                  <c:v>Mauritania</c:v>
                </c:pt>
                <c:pt idx="12">
                  <c:v>DPR Korea</c:v>
                </c:pt>
                <c:pt idx="13">
                  <c:v>Kenya Flash Appeal</c:v>
                </c:pt>
                <c:pt idx="14">
                  <c:v>Myanmar</c:v>
                </c:pt>
                <c:pt idx="15">
                  <c:v>Libya</c:v>
                </c:pt>
                <c:pt idx="16">
                  <c:v>Haiti</c:v>
                </c:pt>
                <c:pt idx="17">
                  <c:v>Ukraine</c:v>
                </c:pt>
                <c:pt idx="18">
                  <c:v>Cameroon</c:v>
                </c:pt>
                <c:pt idx="19">
                  <c:v>Niger</c:v>
                </c:pt>
                <c:pt idx="20">
                  <c:v>Mali</c:v>
                </c:pt>
                <c:pt idx="21">
                  <c:v>Pakistan</c:v>
                </c:pt>
                <c:pt idx="22">
                  <c:v>Afghanistan</c:v>
                </c:pt>
                <c:pt idx="23">
                  <c:v>Bangladesh</c:v>
                </c:pt>
                <c:pt idx="24">
                  <c:v>CAR</c:v>
                </c:pt>
                <c:pt idx="25">
                  <c:v>Palestine</c:v>
                </c:pt>
                <c:pt idx="26">
                  <c:v>Chad</c:v>
                </c:pt>
                <c:pt idx="27">
                  <c:v>Europe RRP</c:v>
                </c:pt>
                <c:pt idx="28">
                  <c:v>Sudan</c:v>
                </c:pt>
                <c:pt idx="29">
                  <c:v>DRC</c:v>
                </c:pt>
                <c:pt idx="30">
                  <c:v>Iraq</c:v>
                </c:pt>
                <c:pt idx="31">
                  <c:v>Nigeria</c:v>
                </c:pt>
                <c:pt idx="32">
                  <c:v>Ethiopia</c:v>
                </c:pt>
                <c:pt idx="33">
                  <c:v>Somalia</c:v>
                </c:pt>
                <c:pt idx="34">
                  <c:v>South Sudan</c:v>
                </c:pt>
                <c:pt idx="35">
                  <c:v>Yemen</c:v>
                </c:pt>
                <c:pt idx="36">
                  <c:v>Syria</c:v>
                </c:pt>
                <c:pt idx="37">
                  <c:v>Syria RRP</c:v>
                </c:pt>
                <c:pt idx="38">
                  <c:v>Nigeria RRP</c:v>
                </c:pt>
                <c:pt idx="39">
                  <c:v>Burundi RRP</c:v>
                </c:pt>
                <c:pt idx="40">
                  <c:v>South Sudan RRP</c:v>
                </c:pt>
              </c:strCache>
            </c:strRef>
          </c:xVal>
          <c:yVal>
            <c:numRef>
              <c:f>'Fig 2.3'!$D$8:$D$48</c:f>
              <c:numCache>
                <c:formatCode>0%</c:formatCode>
                <c:ptCount val="41"/>
                <c:pt idx="0">
                  <c:v>0.48100000000000004</c:v>
                </c:pt>
                <c:pt idx="1">
                  <c:v>0.193</c:v>
                </c:pt>
                <c:pt idx="2">
                  <c:v>0.67299999999999993</c:v>
                </c:pt>
                <c:pt idx="3">
                  <c:v>0.46</c:v>
                </c:pt>
                <c:pt idx="4">
                  <c:v>0.17100000000000001</c:v>
                </c:pt>
                <c:pt idx="5">
                  <c:v>0.63</c:v>
                </c:pt>
                <c:pt idx="6">
                  <c:v>0.28699999999999998</c:v>
                </c:pt>
                <c:pt idx="7">
                  <c:v>0.27300000000000002</c:v>
                </c:pt>
                <c:pt idx="8">
                  <c:v>0.245</c:v>
                </c:pt>
                <c:pt idx="9">
                  <c:v>0.47100000000000003</c:v>
                </c:pt>
                <c:pt idx="10">
                  <c:v>0.63</c:v>
                </c:pt>
                <c:pt idx="11">
                  <c:v>0.35100000000000003</c:v>
                </c:pt>
                <c:pt idx="12">
                  <c:v>0.312</c:v>
                </c:pt>
                <c:pt idx="13">
                  <c:v>1.032</c:v>
                </c:pt>
                <c:pt idx="14">
                  <c:v>0.73</c:v>
                </c:pt>
                <c:pt idx="15">
                  <c:v>0.71299999999999997</c:v>
                </c:pt>
                <c:pt idx="16">
                  <c:v>0.39700000000000002</c:v>
                </c:pt>
                <c:pt idx="17">
                  <c:v>0.35100000000000003</c:v>
                </c:pt>
                <c:pt idx="18">
                  <c:v>0.48799999999999999</c:v>
                </c:pt>
                <c:pt idx="19">
                  <c:v>0.80799999999999994</c:v>
                </c:pt>
                <c:pt idx="20">
                  <c:v>0.439</c:v>
                </c:pt>
                <c:pt idx="21">
                  <c:v>0.36499999999999999</c:v>
                </c:pt>
                <c:pt idx="22">
                  <c:v>0.78</c:v>
                </c:pt>
                <c:pt idx="23">
                  <c:v>0.7390000000000001</c:v>
                </c:pt>
                <c:pt idx="24">
                  <c:v>0.39100000000000001</c:v>
                </c:pt>
                <c:pt idx="25">
                  <c:v>0.47</c:v>
                </c:pt>
                <c:pt idx="26">
                  <c:v>0.41399999999999998</c:v>
                </c:pt>
                <c:pt idx="27">
                  <c:v>0.61599999999999999</c:v>
                </c:pt>
                <c:pt idx="28">
                  <c:v>0.45600000000000002</c:v>
                </c:pt>
                <c:pt idx="29">
                  <c:v>0.57299999999999995</c:v>
                </c:pt>
                <c:pt idx="30">
                  <c:v>0.92599999999999993</c:v>
                </c:pt>
                <c:pt idx="31">
                  <c:v>0.70400000000000007</c:v>
                </c:pt>
                <c:pt idx="32">
                  <c:v>0.46100000000000002</c:v>
                </c:pt>
                <c:pt idx="33">
                  <c:v>0.68299999999999994</c:v>
                </c:pt>
                <c:pt idx="34">
                  <c:v>0.71900000000000008</c:v>
                </c:pt>
                <c:pt idx="35">
                  <c:v>0.7340000000000001</c:v>
                </c:pt>
                <c:pt idx="36">
                  <c:v>0.53</c:v>
                </c:pt>
                <c:pt idx="37">
                  <c:v>0.53800000000000003</c:v>
                </c:pt>
                <c:pt idx="38">
                  <c:v>0.60234946079114882</c:v>
                </c:pt>
                <c:pt idx="39">
                  <c:v>0.20730613899628703</c:v>
                </c:pt>
                <c:pt idx="40">
                  <c:v>0.33486082737956818</c:v>
                </c:pt>
              </c:numCache>
            </c:numRef>
          </c:yVal>
          <c:smooth val="0"/>
          <c:extLst>
            <c:ext xmlns:c16="http://schemas.microsoft.com/office/drawing/2014/chart" uri="{C3380CC4-5D6E-409C-BE32-E72D297353CC}">
              <c16:uniqueId val="{0000002B-BFA0-4B34-A765-BC06EFD0F726}"/>
            </c:ext>
          </c:extLst>
        </c:ser>
        <c:dLbls>
          <c:showLegendKey val="0"/>
          <c:showVal val="0"/>
          <c:showCatName val="0"/>
          <c:showSerName val="0"/>
          <c:showPercent val="0"/>
          <c:showBubbleSize val="0"/>
        </c:dLbls>
        <c:axId val="79946880"/>
        <c:axId val="79940992"/>
      </c:scatterChart>
      <c:catAx>
        <c:axId val="79937920"/>
        <c:scaling>
          <c:orientation val="minMax"/>
        </c:scaling>
        <c:delete val="0"/>
        <c:axPos val="b"/>
        <c:numFmt formatCode="General" sourceLinked="1"/>
        <c:majorTickMark val="out"/>
        <c:minorTickMark val="none"/>
        <c:tickLblPos val="nextTo"/>
        <c:crossAx val="79939456"/>
        <c:crosses val="autoZero"/>
        <c:auto val="1"/>
        <c:lblAlgn val="ctr"/>
        <c:lblOffset val="100"/>
        <c:noMultiLvlLbl val="0"/>
      </c:catAx>
      <c:valAx>
        <c:axId val="79939456"/>
        <c:scaling>
          <c:orientation val="minMax"/>
        </c:scaling>
        <c:delete val="0"/>
        <c:axPos val="l"/>
        <c:majorGridlines>
          <c:spPr>
            <a:ln>
              <a:prstDash val="sysDot"/>
            </a:ln>
          </c:spPr>
        </c:majorGridlines>
        <c:title>
          <c:tx>
            <c:rich>
              <a:bodyPr rot="-5400000" vert="horz"/>
              <a:lstStyle/>
              <a:p>
                <a:pPr>
                  <a:defRPr/>
                </a:pPr>
                <a:r>
                  <a:rPr lang="en-GB"/>
                  <a:t>Requirements,</a:t>
                </a:r>
                <a:r>
                  <a:rPr lang="en-GB" baseline="0"/>
                  <a:t> US$ millions</a:t>
                </a:r>
              </a:p>
            </c:rich>
          </c:tx>
          <c:layout>
            <c:manualLayout>
              <c:xMode val="edge"/>
              <c:yMode val="edge"/>
              <c:x val="3.7395228884590612E-2"/>
              <c:y val="0.14770943841810003"/>
            </c:manualLayout>
          </c:layout>
          <c:overlay val="0"/>
        </c:title>
        <c:numFmt formatCode="#,##0" sourceLinked="0"/>
        <c:majorTickMark val="out"/>
        <c:minorTickMark val="none"/>
        <c:tickLblPos val="nextTo"/>
        <c:crossAx val="79937920"/>
        <c:crosses val="autoZero"/>
        <c:crossBetween val="between"/>
      </c:valAx>
      <c:valAx>
        <c:axId val="79940992"/>
        <c:scaling>
          <c:orientation val="minMax"/>
          <c:max val="1"/>
        </c:scaling>
        <c:delete val="0"/>
        <c:axPos val="r"/>
        <c:numFmt formatCode="0%" sourceLinked="1"/>
        <c:majorTickMark val="out"/>
        <c:minorTickMark val="none"/>
        <c:tickLblPos val="nextTo"/>
        <c:crossAx val="79946880"/>
        <c:crosses val="max"/>
        <c:crossBetween val="midCat"/>
      </c:valAx>
      <c:valAx>
        <c:axId val="79946880"/>
        <c:scaling>
          <c:orientation val="minMax"/>
        </c:scaling>
        <c:delete val="1"/>
        <c:axPos val="b"/>
        <c:numFmt formatCode="General" sourceLinked="1"/>
        <c:majorTickMark val="out"/>
        <c:minorTickMark val="none"/>
        <c:tickLblPos val="none"/>
        <c:crossAx val="79940992"/>
        <c:crosses val="autoZero"/>
        <c:crossBetween val="midCat"/>
      </c:valAx>
    </c:plotArea>
    <c:legend>
      <c:legendPos val="b"/>
      <c:layout>
        <c:manualLayout>
          <c:xMode val="edge"/>
          <c:yMode val="edge"/>
          <c:x val="0.11451428339349261"/>
          <c:y val="0.88850503062117492"/>
          <c:w val="0.84539920904471122"/>
          <c:h val="6.2301148941342012E-2"/>
        </c:manualLayout>
      </c:layout>
      <c:overlay val="0"/>
    </c:legend>
    <c:plotVisOnly val="1"/>
    <c:dispBlanksAs val="gap"/>
    <c:showDLblsOverMax val="0"/>
  </c:chart>
  <c:spPr>
    <a:ln>
      <a:noFill/>
    </a:ln>
  </c:spPr>
  <c:printSettings>
    <c:headerFooter/>
    <c:pageMargins b="0.750000000000002" l="0.70000000000000062" r="0.70000000000000062" t="0.75000000000000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86663634033366"/>
          <c:y val="0.13572345544436751"/>
          <c:w val="0.85491557365508208"/>
          <c:h val="0.66450891753865038"/>
        </c:manualLayout>
      </c:layout>
      <c:barChart>
        <c:barDir val="col"/>
        <c:grouping val="stacked"/>
        <c:varyColors val="0"/>
        <c:ser>
          <c:idx val="1"/>
          <c:order val="1"/>
          <c:tx>
            <c:strRef>
              <c:f>'Fig 2.4'!$D$7</c:f>
              <c:strCache>
                <c:ptCount val="1"/>
                <c:pt idx="0">
                  <c:v>Funding</c:v>
                </c:pt>
              </c:strCache>
            </c:strRef>
          </c:tx>
          <c:invertIfNegative val="0"/>
          <c:cat>
            <c:numRef>
              <c:f>'Fig 2.4'!$B$8:$B$12</c:f>
              <c:numCache>
                <c:formatCode>General</c:formatCode>
                <c:ptCount val="5"/>
                <c:pt idx="0">
                  <c:v>2013</c:v>
                </c:pt>
                <c:pt idx="1">
                  <c:v>2014</c:v>
                </c:pt>
                <c:pt idx="2">
                  <c:v>2015</c:v>
                </c:pt>
                <c:pt idx="3">
                  <c:v>2016</c:v>
                </c:pt>
                <c:pt idx="4">
                  <c:v>2017</c:v>
                </c:pt>
              </c:numCache>
            </c:numRef>
          </c:cat>
          <c:val>
            <c:numRef>
              <c:f>'Fig 2.4'!$D$8:$D$12</c:f>
              <c:numCache>
                <c:formatCode>_-* #,##0_-;\-* #,##0_-;_-* "-"??_-;_-@_-</c:formatCode>
                <c:ptCount val="5"/>
                <c:pt idx="0">
                  <c:v>332.53917856679021</c:v>
                </c:pt>
                <c:pt idx="1">
                  <c:v>337.08656440903218</c:v>
                </c:pt>
                <c:pt idx="2">
                  <c:v>382.23715894379455</c:v>
                </c:pt>
                <c:pt idx="3">
                  <c:v>287.22047664408768</c:v>
                </c:pt>
                <c:pt idx="4">
                  <c:v>285.91619247420613</c:v>
                </c:pt>
              </c:numCache>
            </c:numRef>
          </c:val>
          <c:extLst>
            <c:ext xmlns:c16="http://schemas.microsoft.com/office/drawing/2014/chart" uri="{C3380CC4-5D6E-409C-BE32-E72D297353CC}">
              <c16:uniqueId val="{00000000-A303-4189-ACC6-6058E077F9B7}"/>
            </c:ext>
          </c:extLst>
        </c:ser>
        <c:ser>
          <c:idx val="2"/>
          <c:order val="2"/>
          <c:tx>
            <c:strRef>
              <c:f>'Fig 2.4'!$E$7</c:f>
              <c:strCache>
                <c:ptCount val="1"/>
                <c:pt idx="0">
                  <c:v>Unmet requirements</c:v>
                </c:pt>
              </c:strCache>
            </c:strRef>
          </c:tx>
          <c:invertIfNegative val="0"/>
          <c:cat>
            <c:numRef>
              <c:f>'Fig 2.4'!$B$8:$B$12</c:f>
              <c:numCache>
                <c:formatCode>General</c:formatCode>
                <c:ptCount val="5"/>
                <c:pt idx="0">
                  <c:v>2013</c:v>
                </c:pt>
                <c:pt idx="1">
                  <c:v>2014</c:v>
                </c:pt>
                <c:pt idx="2">
                  <c:v>2015</c:v>
                </c:pt>
                <c:pt idx="3">
                  <c:v>2016</c:v>
                </c:pt>
                <c:pt idx="4">
                  <c:v>2017</c:v>
                </c:pt>
              </c:numCache>
            </c:numRef>
          </c:cat>
          <c:val>
            <c:numRef>
              <c:f>'Fig 2.4'!$E$8:$E$12</c:f>
              <c:numCache>
                <c:formatCode>_-* #,##0_-;\-* #,##0_-;_-* "-"??_-;_-@_-</c:formatCode>
                <c:ptCount val="5"/>
                <c:pt idx="0">
                  <c:v>54.977353336262397</c:v>
                </c:pt>
                <c:pt idx="1">
                  <c:v>83.79965467407051</c:v>
                </c:pt>
                <c:pt idx="2">
                  <c:v>48.414143104832441</c:v>
                </c:pt>
                <c:pt idx="3">
                  <c:v>62.536154634302036</c:v>
                </c:pt>
                <c:pt idx="4">
                  <c:v>42.196645626671824</c:v>
                </c:pt>
              </c:numCache>
            </c:numRef>
          </c:val>
          <c:extLst>
            <c:ext xmlns:c16="http://schemas.microsoft.com/office/drawing/2014/chart" uri="{C3380CC4-5D6E-409C-BE32-E72D297353CC}">
              <c16:uniqueId val="{00000001-A303-4189-ACC6-6058E077F9B7}"/>
            </c:ext>
          </c:extLst>
        </c:ser>
        <c:dLbls>
          <c:showLegendKey val="0"/>
          <c:showVal val="0"/>
          <c:showCatName val="0"/>
          <c:showSerName val="0"/>
          <c:showPercent val="0"/>
          <c:showBubbleSize val="0"/>
        </c:dLbls>
        <c:gapWidth val="150"/>
        <c:overlap val="100"/>
        <c:axId val="81622528"/>
        <c:axId val="81624064"/>
      </c:barChart>
      <c:lineChart>
        <c:grouping val="standard"/>
        <c:varyColors val="0"/>
        <c:ser>
          <c:idx val="0"/>
          <c:order val="0"/>
          <c:tx>
            <c:strRef>
              <c:f>'Fig 2.4'!$C$7</c:f>
              <c:strCache>
                <c:ptCount val="1"/>
                <c:pt idx="0">
                  <c:v>Requirements</c:v>
                </c:pt>
              </c:strCache>
            </c:strRef>
          </c:tx>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 2.4'!$B$8:$B$12</c:f>
              <c:numCache>
                <c:formatCode>General</c:formatCode>
                <c:ptCount val="5"/>
                <c:pt idx="0">
                  <c:v>2013</c:v>
                </c:pt>
                <c:pt idx="1">
                  <c:v>2014</c:v>
                </c:pt>
                <c:pt idx="2">
                  <c:v>2015</c:v>
                </c:pt>
                <c:pt idx="3">
                  <c:v>2016</c:v>
                </c:pt>
                <c:pt idx="4">
                  <c:v>2017</c:v>
                </c:pt>
              </c:numCache>
            </c:numRef>
          </c:cat>
          <c:val>
            <c:numRef>
              <c:f>'Fig 2.4'!$C$8:$C$12</c:f>
              <c:numCache>
                <c:formatCode>_-* #,##0_-;\-* #,##0_-;_-* "-"??_-;_-@_-</c:formatCode>
                <c:ptCount val="5"/>
                <c:pt idx="0">
                  <c:v>387.51653190305257</c:v>
                </c:pt>
                <c:pt idx="1">
                  <c:v>420.88621908310267</c:v>
                </c:pt>
                <c:pt idx="2">
                  <c:v>430.65130204862697</c:v>
                </c:pt>
                <c:pt idx="3">
                  <c:v>349.7566312783897</c:v>
                </c:pt>
                <c:pt idx="4">
                  <c:v>328.11283810087792</c:v>
                </c:pt>
              </c:numCache>
            </c:numRef>
          </c:val>
          <c:smooth val="0"/>
          <c:extLst>
            <c:ext xmlns:c16="http://schemas.microsoft.com/office/drawing/2014/chart" uri="{C3380CC4-5D6E-409C-BE32-E72D297353CC}">
              <c16:uniqueId val="{00000002-A303-4189-ACC6-6058E077F9B7}"/>
            </c:ext>
          </c:extLst>
        </c:ser>
        <c:dLbls>
          <c:showLegendKey val="0"/>
          <c:showVal val="0"/>
          <c:showCatName val="0"/>
          <c:showSerName val="0"/>
          <c:showPercent val="0"/>
          <c:showBubbleSize val="0"/>
        </c:dLbls>
        <c:marker val="1"/>
        <c:smooth val="0"/>
        <c:axId val="81622528"/>
        <c:axId val="81624064"/>
      </c:lineChart>
      <c:catAx>
        <c:axId val="81622528"/>
        <c:scaling>
          <c:orientation val="minMax"/>
        </c:scaling>
        <c:delete val="0"/>
        <c:axPos val="b"/>
        <c:numFmt formatCode="General" sourceLinked="1"/>
        <c:majorTickMark val="out"/>
        <c:minorTickMark val="none"/>
        <c:tickLblPos val="nextTo"/>
        <c:crossAx val="81624064"/>
        <c:crosses val="autoZero"/>
        <c:auto val="1"/>
        <c:lblAlgn val="ctr"/>
        <c:lblOffset val="100"/>
        <c:noMultiLvlLbl val="0"/>
      </c:catAx>
      <c:valAx>
        <c:axId val="81624064"/>
        <c:scaling>
          <c:orientation val="minMax"/>
        </c:scaling>
        <c:delete val="0"/>
        <c:axPos val="l"/>
        <c:majorGridlines>
          <c:spPr>
            <a:ln>
              <a:prstDash val="sysDot"/>
            </a:ln>
          </c:spPr>
        </c:majorGridlines>
        <c:title>
          <c:tx>
            <c:rich>
              <a:bodyPr rot="-5400000" vert="horz"/>
              <a:lstStyle/>
              <a:p>
                <a:pPr>
                  <a:defRPr/>
                </a:pPr>
                <a:r>
                  <a:rPr lang="en-US"/>
                  <a:t>US$ MILLIONS</a:t>
                </a:r>
              </a:p>
            </c:rich>
          </c:tx>
          <c:overlay val="0"/>
        </c:title>
        <c:numFmt formatCode="#,##0" sourceLinked="0"/>
        <c:majorTickMark val="out"/>
        <c:minorTickMark val="none"/>
        <c:tickLblPos val="nextTo"/>
        <c:crossAx val="81622528"/>
        <c:crosses val="autoZero"/>
        <c:crossBetween val="between"/>
      </c:valAx>
    </c:plotArea>
    <c:legend>
      <c:legendPos val="b"/>
      <c:overlay val="0"/>
    </c:legend>
    <c:plotVisOnly val="1"/>
    <c:dispBlanksAs val="gap"/>
    <c:showDLblsOverMax val="0"/>
  </c:chart>
  <c:spPr>
    <a:ln>
      <a:noFill/>
    </a:ln>
  </c:spPr>
  <c:printSettings>
    <c:headerFooter/>
    <c:pageMargins b="0.75000000000000211" l="0.70000000000000062" r="0.70000000000000062" t="0.75000000000000211"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86663634033366"/>
          <c:y val="0.13572345544436756"/>
          <c:w val="0.85491557365508253"/>
          <c:h val="0.66450891753865071"/>
        </c:manualLayout>
      </c:layout>
      <c:barChart>
        <c:barDir val="col"/>
        <c:grouping val="stacked"/>
        <c:varyColors val="0"/>
        <c:ser>
          <c:idx val="1"/>
          <c:order val="1"/>
          <c:tx>
            <c:strRef>
              <c:f>'Fig 2.4'!$D$25</c:f>
              <c:strCache>
                <c:ptCount val="1"/>
                <c:pt idx="0">
                  <c:v>Funding</c:v>
                </c:pt>
              </c:strCache>
            </c:strRef>
          </c:tx>
          <c:invertIfNegative val="0"/>
          <c:cat>
            <c:numRef>
              <c:f>'Fig 2.4'!$B$26:$B$30</c:f>
              <c:numCache>
                <c:formatCode>General</c:formatCode>
                <c:ptCount val="5"/>
                <c:pt idx="0">
                  <c:v>2013</c:v>
                </c:pt>
                <c:pt idx="1">
                  <c:v>2014</c:v>
                </c:pt>
                <c:pt idx="2">
                  <c:v>2015</c:v>
                </c:pt>
                <c:pt idx="3">
                  <c:v>2016</c:v>
                </c:pt>
                <c:pt idx="4">
                  <c:v>2017</c:v>
                </c:pt>
              </c:numCache>
            </c:numRef>
          </c:cat>
          <c:val>
            <c:numRef>
              <c:f>'Fig 2.4'!$D$26:$D$30</c:f>
              <c:numCache>
                <c:formatCode>_-* #,##0_-;\-* #,##0_-;_-* "-"??_-;_-@_-</c:formatCode>
                <c:ptCount val="5"/>
                <c:pt idx="0">
                  <c:v>1127.4941761931996</c:v>
                </c:pt>
                <c:pt idx="1">
                  <c:v>1320.3990166351323</c:v>
                </c:pt>
                <c:pt idx="2">
                  <c:v>1467.8355369735277</c:v>
                </c:pt>
                <c:pt idx="3">
                  <c:v>1483.9177914488225</c:v>
                </c:pt>
                <c:pt idx="4">
                  <c:v>1631.7438711886336</c:v>
                </c:pt>
              </c:numCache>
            </c:numRef>
          </c:val>
          <c:extLst>
            <c:ext xmlns:c16="http://schemas.microsoft.com/office/drawing/2014/chart" uri="{C3380CC4-5D6E-409C-BE32-E72D297353CC}">
              <c16:uniqueId val="{00000000-87EC-4A50-8DE4-1BB46BA4DB7B}"/>
            </c:ext>
          </c:extLst>
        </c:ser>
        <c:ser>
          <c:idx val="2"/>
          <c:order val="2"/>
          <c:tx>
            <c:strRef>
              <c:f>'Fig 2.4'!$E$25</c:f>
              <c:strCache>
                <c:ptCount val="1"/>
                <c:pt idx="0">
                  <c:v>Unmet requirements</c:v>
                </c:pt>
              </c:strCache>
            </c:strRef>
          </c:tx>
          <c:invertIfNegative val="0"/>
          <c:cat>
            <c:numRef>
              <c:f>'Fig 2.4'!$B$26:$B$30</c:f>
              <c:numCache>
                <c:formatCode>General</c:formatCode>
                <c:ptCount val="5"/>
                <c:pt idx="0">
                  <c:v>2013</c:v>
                </c:pt>
                <c:pt idx="1">
                  <c:v>2014</c:v>
                </c:pt>
                <c:pt idx="2">
                  <c:v>2015</c:v>
                </c:pt>
                <c:pt idx="3">
                  <c:v>2016</c:v>
                </c:pt>
                <c:pt idx="4">
                  <c:v>2017</c:v>
                </c:pt>
              </c:numCache>
            </c:numRef>
          </c:cat>
          <c:val>
            <c:numRef>
              <c:f>'Fig 2.4'!$E$26:$E$30</c:f>
              <c:numCache>
                <c:formatCode>_-* #,##0_-;\-* #,##0_-;_-* "-"??_-;_-@_-</c:formatCode>
                <c:ptCount val="5"/>
                <c:pt idx="0">
                  <c:v>115.9058877829209</c:v>
                </c:pt>
                <c:pt idx="1">
                  <c:v>110.11636001776529</c:v>
                </c:pt>
                <c:pt idx="2">
                  <c:v>183.91172461633244</c:v>
                </c:pt>
                <c:pt idx="3">
                  <c:v>154.07748779113538</c:v>
                </c:pt>
                <c:pt idx="4">
                  <c:v>130.23481878381625</c:v>
                </c:pt>
              </c:numCache>
            </c:numRef>
          </c:val>
          <c:extLst>
            <c:ext xmlns:c16="http://schemas.microsoft.com/office/drawing/2014/chart" uri="{C3380CC4-5D6E-409C-BE32-E72D297353CC}">
              <c16:uniqueId val="{00000001-87EC-4A50-8DE4-1BB46BA4DB7B}"/>
            </c:ext>
          </c:extLst>
        </c:ser>
        <c:dLbls>
          <c:showLegendKey val="0"/>
          <c:showVal val="0"/>
          <c:showCatName val="0"/>
          <c:showSerName val="0"/>
          <c:showPercent val="0"/>
          <c:showBubbleSize val="0"/>
        </c:dLbls>
        <c:gapWidth val="150"/>
        <c:overlap val="100"/>
        <c:axId val="64108032"/>
        <c:axId val="64109568"/>
      </c:barChart>
      <c:lineChart>
        <c:grouping val="standard"/>
        <c:varyColors val="0"/>
        <c:ser>
          <c:idx val="0"/>
          <c:order val="0"/>
          <c:tx>
            <c:strRef>
              <c:f>'Fig 2.4'!$C$25</c:f>
              <c:strCache>
                <c:ptCount val="1"/>
                <c:pt idx="0">
                  <c:v>Requirements</c:v>
                </c:pt>
              </c:strCache>
            </c:strRef>
          </c:tx>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 2.4'!$B$8:$B$12</c:f>
              <c:numCache>
                <c:formatCode>General</c:formatCode>
                <c:ptCount val="5"/>
                <c:pt idx="0">
                  <c:v>2013</c:v>
                </c:pt>
                <c:pt idx="1">
                  <c:v>2014</c:v>
                </c:pt>
                <c:pt idx="2">
                  <c:v>2015</c:v>
                </c:pt>
                <c:pt idx="3">
                  <c:v>2016</c:v>
                </c:pt>
                <c:pt idx="4">
                  <c:v>2017</c:v>
                </c:pt>
              </c:numCache>
            </c:numRef>
          </c:cat>
          <c:val>
            <c:numRef>
              <c:f>'Fig 2.4'!$C$26:$C$30</c:f>
              <c:numCache>
                <c:formatCode>_-* #,##0_-;\-* #,##0_-;_-* "-"??_-;_-@_-</c:formatCode>
                <c:ptCount val="5"/>
                <c:pt idx="0">
                  <c:v>1243.4000639761207</c:v>
                </c:pt>
                <c:pt idx="1">
                  <c:v>1430.5153766528977</c:v>
                </c:pt>
                <c:pt idx="2">
                  <c:v>1651.7472615898603</c:v>
                </c:pt>
                <c:pt idx="3">
                  <c:v>1637.9952792399579</c:v>
                </c:pt>
                <c:pt idx="4">
                  <c:v>1761.97868997245</c:v>
                </c:pt>
              </c:numCache>
            </c:numRef>
          </c:val>
          <c:smooth val="0"/>
          <c:extLst>
            <c:ext xmlns:c16="http://schemas.microsoft.com/office/drawing/2014/chart" uri="{C3380CC4-5D6E-409C-BE32-E72D297353CC}">
              <c16:uniqueId val="{00000002-87EC-4A50-8DE4-1BB46BA4DB7B}"/>
            </c:ext>
          </c:extLst>
        </c:ser>
        <c:dLbls>
          <c:showLegendKey val="0"/>
          <c:showVal val="0"/>
          <c:showCatName val="0"/>
          <c:showSerName val="0"/>
          <c:showPercent val="0"/>
          <c:showBubbleSize val="0"/>
        </c:dLbls>
        <c:marker val="1"/>
        <c:smooth val="0"/>
        <c:axId val="64108032"/>
        <c:axId val="64109568"/>
      </c:lineChart>
      <c:catAx>
        <c:axId val="64108032"/>
        <c:scaling>
          <c:orientation val="minMax"/>
        </c:scaling>
        <c:delete val="0"/>
        <c:axPos val="b"/>
        <c:numFmt formatCode="General" sourceLinked="1"/>
        <c:majorTickMark val="out"/>
        <c:minorTickMark val="none"/>
        <c:tickLblPos val="nextTo"/>
        <c:crossAx val="64109568"/>
        <c:crosses val="autoZero"/>
        <c:auto val="1"/>
        <c:lblAlgn val="ctr"/>
        <c:lblOffset val="100"/>
        <c:noMultiLvlLbl val="0"/>
      </c:catAx>
      <c:valAx>
        <c:axId val="64109568"/>
        <c:scaling>
          <c:orientation val="minMax"/>
        </c:scaling>
        <c:delete val="0"/>
        <c:axPos val="l"/>
        <c:majorGridlines>
          <c:spPr>
            <a:ln>
              <a:prstDash val="sysDot"/>
            </a:ln>
          </c:spPr>
        </c:majorGridlines>
        <c:title>
          <c:tx>
            <c:rich>
              <a:bodyPr rot="-5400000" vert="horz"/>
              <a:lstStyle/>
              <a:p>
                <a:pPr>
                  <a:defRPr/>
                </a:pPr>
                <a:r>
                  <a:rPr lang="en-US"/>
                  <a:t>US$ MILLIONS</a:t>
                </a:r>
              </a:p>
            </c:rich>
          </c:tx>
          <c:overlay val="0"/>
        </c:title>
        <c:numFmt formatCode="#,##0" sourceLinked="0"/>
        <c:majorTickMark val="out"/>
        <c:minorTickMark val="none"/>
        <c:tickLblPos val="nextTo"/>
        <c:crossAx val="64108032"/>
        <c:crosses val="autoZero"/>
        <c:crossBetween val="between"/>
      </c:valAx>
    </c:plotArea>
    <c:legend>
      <c:legendPos val="b"/>
      <c:overlay val="0"/>
    </c:legend>
    <c:plotVisOnly val="1"/>
    <c:dispBlanksAs val="gap"/>
    <c:showDLblsOverMax val="0"/>
  </c:chart>
  <c:spPr>
    <a:ln>
      <a:noFill/>
    </a:ln>
  </c:spPr>
  <c:printSettings>
    <c:headerFooter/>
    <c:pageMargins b="0.75000000000000233" l="0.70000000000000062" r="0.70000000000000062" t="0.75000000000000233"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Lbls>
            <c:dLbl>
              <c:idx val="0"/>
              <c:layout>
                <c:manualLayout>
                  <c:x val="-0.24639622432815245"/>
                  <c:y val="0.1388100449896818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314-4918-8D81-CE0F646F14D8}"/>
                </c:ext>
              </c:extLst>
            </c:dLbl>
            <c:dLbl>
              <c:idx val="1"/>
              <c:layout>
                <c:manualLayout>
                  <c:x val="0.25098382520412915"/>
                  <c:y val="-0.1023941802521075"/>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D314-4918-8D81-CE0F646F14D8}"/>
                </c:ext>
              </c:extLst>
            </c:dLbl>
            <c:spPr>
              <a:noFill/>
              <a:ln>
                <a:noFill/>
              </a:ln>
              <a:effectLst/>
            </c:spPr>
            <c:showLegendKey val="0"/>
            <c:showVal val="1"/>
            <c:showCatName val="1"/>
            <c:showSerName val="0"/>
            <c:showPercent val="0"/>
            <c:showBubbleSize val="0"/>
            <c:showLeaderLines val="1"/>
            <c:extLst>
              <c:ext xmlns:c15="http://schemas.microsoft.com/office/drawing/2012/chart" uri="{CE6537A1-D6FC-4f65-9D91-7224C49458BB}"/>
            </c:extLst>
          </c:dLbls>
          <c:cat>
            <c:strRef>
              <c:f>'Fig 2.5'!$B$18:$B$19</c:f>
              <c:strCache>
                <c:ptCount val="2"/>
                <c:pt idx="0">
                  <c:v>International resources</c:v>
                </c:pt>
                <c:pt idx="1">
                  <c:v>Government revenue</c:v>
                </c:pt>
              </c:strCache>
            </c:strRef>
          </c:cat>
          <c:val>
            <c:numRef>
              <c:f>'Fig 2.5'!$C$18:$C$19</c:f>
              <c:numCache>
                <c:formatCode>_-* #,##0_-;\-* #,##0_-;_-* "-"??_-;_-@_-</c:formatCode>
                <c:ptCount val="2"/>
                <c:pt idx="0">
                  <c:v>277</c:v>
                </c:pt>
                <c:pt idx="1">
                  <c:v>472</c:v>
                </c:pt>
              </c:numCache>
            </c:numRef>
          </c:val>
          <c:extLst>
            <c:ext xmlns:c16="http://schemas.microsoft.com/office/drawing/2014/chart" uri="{C3380CC4-5D6E-409C-BE32-E72D297353CC}">
              <c16:uniqueId val="{00000002-D314-4918-8D81-CE0F646F14D8}"/>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0.75000000000000222" l="0.70000000000000062" r="0.70000000000000062" t="0.75000000000000222"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Lbls>
            <c:dLbl>
              <c:idx val="1"/>
              <c:numFmt formatCode="0.0%" sourceLinked="0"/>
              <c:spPr/>
              <c:txPr>
                <a:bodyPr/>
                <a:lstStyle/>
                <a:p>
                  <a:pPr>
                    <a:defRPr/>
                  </a:pPr>
                  <a:endParaRPr lang="en-US"/>
                </a:p>
              </c:txP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F6AE-4E4C-A6B8-0A25DD9AA837}"/>
                </c:ext>
              </c:extLst>
            </c:dLbl>
            <c:dLbl>
              <c:idx val="2"/>
              <c:numFmt formatCode="0.0%" sourceLinked="0"/>
              <c:spPr/>
              <c:txPr>
                <a:bodyPr/>
                <a:lstStyle/>
                <a:p>
                  <a:pPr>
                    <a:defRPr/>
                  </a:pPr>
                  <a:endParaRPr lang="en-US"/>
                </a:p>
              </c:txP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6AE-4E4C-A6B8-0A25DD9AA837}"/>
                </c:ext>
              </c:extLst>
            </c:dLbl>
            <c:dLbl>
              <c:idx val="3"/>
              <c:numFmt formatCode="0.0%" sourceLinked="0"/>
              <c:spPr/>
              <c:txPr>
                <a:bodyPr/>
                <a:lstStyle/>
                <a:p>
                  <a:pPr>
                    <a:defRPr/>
                  </a:pPr>
                  <a:endParaRPr lang="en-US"/>
                </a:p>
              </c:txP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6AE-4E4C-A6B8-0A25DD9AA837}"/>
                </c:ext>
              </c:extLst>
            </c:dLbl>
            <c:dLbl>
              <c:idx val="4"/>
              <c:numFmt formatCode="0.0%" sourceLinked="0"/>
              <c:spPr/>
              <c:txPr>
                <a:bodyPr/>
                <a:lstStyle/>
                <a:p>
                  <a:pPr>
                    <a:defRPr/>
                  </a:pPr>
                  <a:endParaRPr lang="en-US"/>
                </a:p>
              </c:txP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6AE-4E4C-A6B8-0A25DD9AA837}"/>
                </c:ext>
              </c:extLst>
            </c:dLbl>
            <c:dLbl>
              <c:idx val="6"/>
              <c:layout>
                <c:manualLayout>
                  <c:x val="0.12245602708622549"/>
                  <c:y val="-0.25262833803407908"/>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F6AE-4E4C-A6B8-0A25DD9AA837}"/>
                </c:ext>
              </c:extLst>
            </c:dLbl>
            <c:dLbl>
              <c:idx val="7"/>
              <c:numFmt formatCode="0.0%" sourceLinked="0"/>
              <c:spPr/>
              <c:txPr>
                <a:bodyPr/>
                <a:lstStyle/>
                <a:p>
                  <a:pPr>
                    <a:defRPr/>
                  </a:pPr>
                  <a:endParaRPr lang="en-US"/>
                </a:p>
              </c:txP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6AE-4E4C-A6B8-0A25DD9AA837}"/>
                </c:ext>
              </c:extLst>
            </c:dLbl>
            <c:dLbl>
              <c:idx val="8"/>
              <c:numFmt formatCode="0.0%" sourceLinked="0"/>
              <c:spPr/>
              <c:txPr>
                <a:bodyPr/>
                <a:lstStyle/>
                <a:p>
                  <a:pPr>
                    <a:defRPr/>
                  </a:pPr>
                  <a:endParaRPr lang="en-US"/>
                </a:p>
              </c:txP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F6AE-4E4C-A6B8-0A25DD9AA837}"/>
                </c:ext>
              </c:extLst>
            </c:dLbl>
            <c:dLbl>
              <c:idx val="9"/>
              <c:layout>
                <c:manualLayout>
                  <c:x val="0.13766643799494419"/>
                  <c:y val="0.2375367694405757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F6AE-4E4C-A6B8-0A25DD9AA837}"/>
                </c:ext>
              </c:extLst>
            </c:dLbl>
            <c:spPr>
              <a:noFill/>
              <a:ln>
                <a:noFill/>
              </a:ln>
              <a:effectLst/>
            </c:spPr>
            <c:showLegendKey val="0"/>
            <c:showVal val="1"/>
            <c:showCatName val="1"/>
            <c:showSerName val="0"/>
            <c:showPercent val="1"/>
            <c:showBubbleSize val="0"/>
            <c:separator>
</c:separator>
            <c:showLeaderLines val="1"/>
            <c:extLst>
              <c:ext xmlns:c15="http://schemas.microsoft.com/office/drawing/2012/chart" uri="{CE6537A1-D6FC-4f65-9D91-7224C49458BB}"/>
            </c:extLst>
          </c:dLbls>
          <c:cat>
            <c:strRef>
              <c:f>'Fig 2.5'!$B$7:$B$16</c:f>
              <c:strCache>
                <c:ptCount val="10"/>
                <c:pt idx="0">
                  <c:v>ODA gross (less humanitarian assistance)</c:v>
                </c:pt>
                <c:pt idx="1">
                  <c:v>Official humanitarian assistance</c:v>
                </c:pt>
                <c:pt idx="2">
                  <c:v>Other official flows gross</c:v>
                </c:pt>
                <c:pt idx="3">
                  <c:v>Peacekeeping</c:v>
                </c:pt>
                <c:pt idx="4">
                  <c:v>Long-term debt (official)</c:v>
                </c:pt>
                <c:pt idx="5">
                  <c:v>Foreign direct investment</c:v>
                </c:pt>
                <c:pt idx="6">
                  <c:v>Long-term debt (commercial)</c:v>
                </c:pt>
                <c:pt idx="7">
                  <c:v>Net short-term debt</c:v>
                </c:pt>
                <c:pt idx="8">
                  <c:v>Net portfolio equity</c:v>
                </c:pt>
                <c:pt idx="9">
                  <c:v>Remittances</c:v>
                </c:pt>
              </c:strCache>
            </c:strRef>
          </c:cat>
          <c:val>
            <c:numRef>
              <c:f>'Fig 2.5'!$C$7:$C$16</c:f>
              <c:numCache>
                <c:formatCode>_-* #,##0.0_-;\-* #,##0.0_-;_-* "-"??_-;_-@_-</c:formatCode>
                <c:ptCount val="10"/>
                <c:pt idx="0">
                  <c:v>51.4</c:v>
                </c:pt>
                <c:pt idx="1">
                  <c:v>12.7</c:v>
                </c:pt>
                <c:pt idx="2">
                  <c:v>9.1</c:v>
                </c:pt>
                <c:pt idx="3">
                  <c:v>6.2</c:v>
                </c:pt>
                <c:pt idx="4">
                  <c:v>4.9000000000000004</c:v>
                </c:pt>
                <c:pt idx="5">
                  <c:v>31.9</c:v>
                </c:pt>
                <c:pt idx="6">
                  <c:v>93.3</c:v>
                </c:pt>
                <c:pt idx="7">
                  <c:v>1.3</c:v>
                </c:pt>
                <c:pt idx="8">
                  <c:v>1.5</c:v>
                </c:pt>
                <c:pt idx="9">
                  <c:v>64.8</c:v>
                </c:pt>
              </c:numCache>
            </c:numRef>
          </c:val>
          <c:extLst>
            <c:ext xmlns:c16="http://schemas.microsoft.com/office/drawing/2014/chart" uri="{C3380CC4-5D6E-409C-BE32-E72D297353CC}">
              <c16:uniqueId val="{00000008-F6AE-4E4C-A6B8-0A25DD9AA837}"/>
            </c:ext>
          </c:extLst>
        </c:ser>
        <c:dLbls>
          <c:showLegendKey val="0"/>
          <c:showVal val="1"/>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0.75000000000000222" l="0.70000000000000062" r="0.70000000000000062" t="0.75000000000000222"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5.8702767304955522E-2"/>
          <c:y val="0.13121518031610824"/>
          <c:w val="0.89024087624523962"/>
          <c:h val="0.66011191212584153"/>
        </c:manualLayout>
      </c:layout>
      <c:barChart>
        <c:barDir val="col"/>
        <c:grouping val="stacked"/>
        <c:varyColors val="0"/>
        <c:ser>
          <c:idx val="1"/>
          <c:order val="0"/>
          <c:tx>
            <c:strRef>
              <c:f>'Fig 2.6'!$C$7</c:f>
              <c:strCache>
                <c:ptCount val="1"/>
                <c:pt idx="0">
                  <c:v>Humanitarian assistance</c:v>
                </c:pt>
              </c:strCache>
            </c:strRef>
          </c:tx>
          <c:invertIfNegative val="0"/>
          <c:dLbls>
            <c:spPr>
              <a:noFill/>
              <a:ln>
                <a:noFill/>
              </a:ln>
              <a:effectLst/>
            </c:spPr>
            <c:txPr>
              <a:bodyPr rot="0" vert="horz"/>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'[17]2.6_design'!$B$9:$B$18</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'Fig 2.6'!$C$8:$C$17</c:f>
              <c:numCache>
                <c:formatCode>0.0</c:formatCode>
                <c:ptCount val="10"/>
                <c:pt idx="0">
                  <c:v>4.5922960929999999</c:v>
                </c:pt>
                <c:pt idx="1">
                  <c:v>6.2815466489999991</c:v>
                </c:pt>
                <c:pt idx="2">
                  <c:v>6.6748219410000003</c:v>
                </c:pt>
                <c:pt idx="3">
                  <c:v>6.0259939830000002</c:v>
                </c:pt>
                <c:pt idx="4">
                  <c:v>7.4998305447208864</c:v>
                </c:pt>
                <c:pt idx="5">
                  <c:v>6.4842807624815713</c:v>
                </c:pt>
                <c:pt idx="6">
                  <c:v>8.4925227981108478</c:v>
                </c:pt>
                <c:pt idx="7">
                  <c:v>9.0157761881612899</c:v>
                </c:pt>
                <c:pt idx="8">
                  <c:v>10.327210857987264</c:v>
                </c:pt>
                <c:pt idx="9">
                  <c:v>12.660643785388778</c:v>
                </c:pt>
              </c:numCache>
            </c:numRef>
          </c:val>
          <c:extLst>
            <c:ext xmlns:c16="http://schemas.microsoft.com/office/drawing/2014/chart" uri="{C3380CC4-5D6E-409C-BE32-E72D297353CC}">
              <c16:uniqueId val="{00000000-C894-4F2A-8A1E-FD17AC6640B6}"/>
            </c:ext>
          </c:extLst>
        </c:ser>
        <c:ser>
          <c:idx val="2"/>
          <c:order val="1"/>
          <c:tx>
            <c:strRef>
              <c:f>'Fig 2.6'!$D$7</c:f>
              <c:strCache>
                <c:ptCount val="1"/>
                <c:pt idx="0">
                  <c:v>ODA (excluding humanitarian assistance)</c:v>
                </c:pt>
              </c:strCache>
            </c:strRef>
          </c:tx>
          <c:invertIfNegative val="0"/>
          <c:dLbls>
            <c:spPr>
              <a:noFill/>
              <a:ln>
                <a:noFill/>
              </a:ln>
              <a:effectLst/>
            </c:spPr>
            <c:txPr>
              <a:bodyPr rot="0" vert="horz"/>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'[17]2.6_design'!$B$9:$B$18</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'Fig 2.6'!$D$8:$D$17</c:f>
              <c:numCache>
                <c:formatCode>0.0</c:formatCode>
                <c:ptCount val="10"/>
                <c:pt idx="0">
                  <c:v>31.134080000000004</c:v>
                </c:pt>
                <c:pt idx="1">
                  <c:v>34.231300000000005</c:v>
                </c:pt>
                <c:pt idx="2">
                  <c:v>33.208229999999993</c:v>
                </c:pt>
                <c:pt idx="3">
                  <c:v>33.161630000000002</c:v>
                </c:pt>
                <c:pt idx="4">
                  <c:v>37.729560000000006</c:v>
                </c:pt>
                <c:pt idx="5">
                  <c:v>33.199919999999999</c:v>
                </c:pt>
                <c:pt idx="6">
                  <c:v>42.023400000000002</c:v>
                </c:pt>
                <c:pt idx="7">
                  <c:v>38.586440000000003</c:v>
                </c:pt>
                <c:pt idx="8">
                  <c:v>38.876440000000009</c:v>
                </c:pt>
                <c:pt idx="9">
                  <c:v>43.136530000000008</c:v>
                </c:pt>
              </c:numCache>
            </c:numRef>
          </c:val>
          <c:extLst>
            <c:ext xmlns:c16="http://schemas.microsoft.com/office/drawing/2014/chart" uri="{C3380CC4-5D6E-409C-BE32-E72D297353CC}">
              <c16:uniqueId val="{0000000C-C894-4F2A-8A1E-FD17AC6640B6}"/>
            </c:ext>
          </c:extLst>
        </c:ser>
        <c:dLbls>
          <c:showLegendKey val="0"/>
          <c:showVal val="0"/>
          <c:showCatName val="0"/>
          <c:showSerName val="0"/>
          <c:showPercent val="0"/>
          <c:showBubbleSize val="0"/>
        </c:dLbls>
        <c:gapWidth val="50"/>
        <c:overlap val="100"/>
        <c:axId val="83303808"/>
        <c:axId val="83313792"/>
      </c:barChart>
      <c:lineChart>
        <c:grouping val="standard"/>
        <c:varyColors val="0"/>
        <c:ser>
          <c:idx val="3"/>
          <c:order val="2"/>
          <c:tx>
            <c:strRef>
              <c:f>'Fig 2.6'!$E$7</c:f>
              <c:strCache>
                <c:ptCount val="1"/>
                <c:pt idx="0">
                  <c:v>Humanitarian assistance as % of ODA</c:v>
                </c:pt>
              </c:strCache>
            </c:strRef>
          </c:tx>
          <c:marker>
            <c:symbol val="none"/>
          </c:marker>
          <c:dLbls>
            <c:spPr>
              <a:noFill/>
              <a:ln>
                <a:noFill/>
              </a:ln>
              <a:effectLst/>
            </c:spPr>
            <c:txPr>
              <a:bodyPr rot="0" vert="horz"/>
              <a:lstStyle/>
              <a:p>
                <a:pPr>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2.6'!$B$8:$B$17</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'Fig 2.6'!$E$8:$E$17</c:f>
              <c:numCache>
                <c:formatCode>0%</c:formatCode>
                <c:ptCount val="10"/>
                <c:pt idx="0">
                  <c:v>0.14750061967464589</c:v>
                </c:pt>
                <c:pt idx="1">
                  <c:v>0.18350301183419848</c:v>
                </c:pt>
                <c:pt idx="2">
                  <c:v>0.20099902768078881</c:v>
                </c:pt>
                <c:pt idx="3">
                  <c:v>0.18171585603602713</c:v>
                </c:pt>
                <c:pt idx="4">
                  <c:v>0.19877863788289299</c:v>
                </c:pt>
                <c:pt idx="5">
                  <c:v>0.19531013214735371</c:v>
                </c:pt>
                <c:pt idx="6">
                  <c:v>0.20209033058036352</c:v>
                </c:pt>
                <c:pt idx="7">
                  <c:v>0.23365141195096747</c:v>
                </c:pt>
                <c:pt idx="8">
                  <c:v>0.26564188639667785</c:v>
                </c:pt>
                <c:pt idx="9">
                  <c:v>0.29350167445987835</c:v>
                </c:pt>
              </c:numCache>
            </c:numRef>
          </c:val>
          <c:smooth val="0"/>
          <c:extLst>
            <c:ext xmlns:c16="http://schemas.microsoft.com/office/drawing/2014/chart" uri="{C3380CC4-5D6E-409C-BE32-E72D297353CC}">
              <c16:uniqueId val="{0000000D-C894-4F2A-8A1E-FD17AC6640B6}"/>
            </c:ext>
          </c:extLst>
        </c:ser>
        <c:dLbls>
          <c:showLegendKey val="0"/>
          <c:showVal val="0"/>
          <c:showCatName val="0"/>
          <c:showSerName val="0"/>
          <c:showPercent val="0"/>
          <c:showBubbleSize val="0"/>
        </c:dLbls>
        <c:marker val="1"/>
        <c:smooth val="0"/>
        <c:axId val="83321600"/>
        <c:axId val="83315712"/>
      </c:lineChart>
      <c:catAx>
        <c:axId val="83303808"/>
        <c:scaling>
          <c:orientation val="minMax"/>
        </c:scaling>
        <c:delete val="0"/>
        <c:axPos val="b"/>
        <c:numFmt formatCode="General" sourceLinked="1"/>
        <c:majorTickMark val="none"/>
        <c:minorTickMark val="none"/>
        <c:tickLblPos val="nextTo"/>
        <c:txPr>
          <a:bodyPr rot="-60000000" vert="horz"/>
          <a:lstStyle/>
          <a:p>
            <a:pPr>
              <a:defRPr/>
            </a:pPr>
            <a:endParaRPr lang="en-US"/>
          </a:p>
        </c:txPr>
        <c:crossAx val="83313792"/>
        <c:crosses val="autoZero"/>
        <c:auto val="1"/>
        <c:lblAlgn val="ctr"/>
        <c:lblOffset val="100"/>
        <c:noMultiLvlLbl val="0"/>
      </c:catAx>
      <c:valAx>
        <c:axId val="83313792"/>
        <c:scaling>
          <c:orientation val="minMax"/>
        </c:scaling>
        <c:delete val="0"/>
        <c:axPos val="l"/>
        <c:majorGridlines/>
        <c:title>
          <c:tx>
            <c:rich>
              <a:bodyPr rot="-5400000" vert="horz"/>
              <a:lstStyle/>
              <a:p>
                <a:pPr>
                  <a:defRPr/>
                </a:pPr>
                <a:r>
                  <a:rPr lang="en-GB"/>
                  <a:t>US$ billions</a:t>
                </a:r>
              </a:p>
            </c:rich>
          </c:tx>
          <c:layout>
            <c:manualLayout>
              <c:xMode val="edge"/>
              <c:yMode val="edge"/>
              <c:x val="1.3816893735585705E-2"/>
              <c:y val="0.34527487012775304"/>
            </c:manualLayout>
          </c:layout>
          <c:overlay val="0"/>
        </c:title>
        <c:numFmt formatCode="0" sourceLinked="0"/>
        <c:majorTickMark val="none"/>
        <c:minorTickMark val="none"/>
        <c:tickLblPos val="nextTo"/>
        <c:txPr>
          <a:bodyPr rot="-60000000" vert="horz"/>
          <a:lstStyle/>
          <a:p>
            <a:pPr>
              <a:defRPr/>
            </a:pPr>
            <a:endParaRPr lang="en-US"/>
          </a:p>
        </c:txPr>
        <c:crossAx val="83303808"/>
        <c:crosses val="autoZero"/>
        <c:crossBetween val="between"/>
      </c:valAx>
      <c:valAx>
        <c:axId val="83315712"/>
        <c:scaling>
          <c:orientation val="minMax"/>
          <c:max val="1"/>
          <c:min val="0"/>
        </c:scaling>
        <c:delete val="0"/>
        <c:axPos val="r"/>
        <c:numFmt formatCode="0%" sourceLinked="0"/>
        <c:majorTickMark val="out"/>
        <c:minorTickMark val="none"/>
        <c:tickLblPos val="nextTo"/>
        <c:txPr>
          <a:bodyPr rot="-60000000" vert="horz"/>
          <a:lstStyle/>
          <a:p>
            <a:pPr>
              <a:defRPr/>
            </a:pPr>
            <a:endParaRPr lang="en-US"/>
          </a:p>
        </c:txPr>
        <c:crossAx val="83321600"/>
        <c:crosses val="max"/>
        <c:crossBetween val="between"/>
      </c:valAx>
      <c:catAx>
        <c:axId val="83321600"/>
        <c:scaling>
          <c:orientation val="minMax"/>
        </c:scaling>
        <c:delete val="1"/>
        <c:axPos val="b"/>
        <c:numFmt formatCode="General" sourceLinked="1"/>
        <c:majorTickMark val="out"/>
        <c:minorTickMark val="none"/>
        <c:tickLblPos val="none"/>
        <c:crossAx val="83315712"/>
        <c:crosses val="autoZero"/>
        <c:auto val="1"/>
        <c:lblAlgn val="ctr"/>
        <c:lblOffset val="100"/>
        <c:noMultiLvlLbl val="0"/>
      </c:catAx>
    </c:plotArea>
    <c:legend>
      <c:legendPos val="b"/>
      <c:overlay val="0"/>
      <c:txPr>
        <a:bodyPr rot="0" vert="horz"/>
        <a:lstStyle/>
        <a:p>
          <a:pPr>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a:noFill/>
    </a:ln>
  </c:spPr>
  <c:printSettings>
    <c:headerFooter/>
    <c:pageMargins b="0.75000000000000089" l="0.70000000000000062" r="0.70000000000000062" t="0.75000000000000089" header="0.30000000000000032" footer="0.30000000000000032"/>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5.8702767304955522E-2"/>
          <c:y val="0.12570657357387213"/>
          <c:w val="0.89024087624523962"/>
          <c:h val="0.665620231970943"/>
        </c:manualLayout>
      </c:layout>
      <c:barChart>
        <c:barDir val="col"/>
        <c:grouping val="stacked"/>
        <c:varyColors val="0"/>
        <c:ser>
          <c:idx val="1"/>
          <c:order val="0"/>
          <c:tx>
            <c:strRef>
              <c:f>'Fig 2.6'!$C$27</c:f>
              <c:strCache>
                <c:ptCount val="1"/>
                <c:pt idx="0">
                  <c:v>Humanitarian assistance</c:v>
                </c:pt>
              </c:strCache>
            </c:strRef>
          </c:tx>
          <c:invertIfNegative val="0"/>
          <c:dLbls>
            <c:spPr>
              <a:noFill/>
              <a:ln>
                <a:noFill/>
              </a:ln>
              <a:effectLst/>
            </c:spPr>
            <c:txPr>
              <a:bodyPr rot="0" vert="horz"/>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'[17]2.6_design'!$B$9:$B$18</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'Fig 2.6'!$C$28:$C$37</c:f>
              <c:numCache>
                <c:formatCode>0.0</c:formatCode>
                <c:ptCount val="10"/>
                <c:pt idx="0">
                  <c:v>4.1153544450000004</c:v>
                </c:pt>
                <c:pt idx="1">
                  <c:v>4.946309062000001</c:v>
                </c:pt>
                <c:pt idx="2">
                  <c:v>4.4442857119999992</c:v>
                </c:pt>
                <c:pt idx="3">
                  <c:v>6.1166323320000027</c:v>
                </c:pt>
                <c:pt idx="4">
                  <c:v>5.2696310684059258</c:v>
                </c:pt>
                <c:pt idx="5">
                  <c:v>5.0226958629282077</c:v>
                </c:pt>
                <c:pt idx="6">
                  <c:v>5.1657890782267151</c:v>
                </c:pt>
                <c:pt idx="7">
                  <c:v>7.3671854932416991</c:v>
                </c:pt>
                <c:pt idx="8">
                  <c:v>7.6019060002317946</c:v>
                </c:pt>
                <c:pt idx="9">
                  <c:v>6.8675830299373972</c:v>
                </c:pt>
              </c:numCache>
            </c:numRef>
          </c:val>
          <c:extLst>
            <c:ext xmlns:c16="http://schemas.microsoft.com/office/drawing/2014/chart" uri="{C3380CC4-5D6E-409C-BE32-E72D297353CC}">
              <c16:uniqueId val="{00000000-C894-4F2A-8A1E-FD17AC6640B6}"/>
            </c:ext>
          </c:extLst>
        </c:ser>
        <c:ser>
          <c:idx val="2"/>
          <c:order val="1"/>
          <c:tx>
            <c:strRef>
              <c:f>'Fig 2.6'!$D$27</c:f>
              <c:strCache>
                <c:ptCount val="1"/>
                <c:pt idx="0">
                  <c:v>ODA (excluding humanitarian assistance)</c:v>
                </c:pt>
              </c:strCache>
            </c:strRef>
          </c:tx>
          <c:invertIfNegative val="0"/>
          <c:dLbls>
            <c:spPr>
              <a:noFill/>
              <a:ln>
                <a:noFill/>
              </a:ln>
              <a:effectLst/>
            </c:spPr>
            <c:txPr>
              <a:bodyPr rot="0" vert="horz"/>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'[17]2.6_design'!$B$9:$B$18</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'Fig 2.6'!$D$28:$D$37</c:f>
              <c:numCache>
                <c:formatCode>0.0</c:formatCode>
                <c:ptCount val="10"/>
                <c:pt idx="0">
                  <c:v>87.426760000000002</c:v>
                </c:pt>
                <c:pt idx="1">
                  <c:v>91.822999999999993</c:v>
                </c:pt>
                <c:pt idx="2">
                  <c:v>97.59847000000002</c:v>
                </c:pt>
                <c:pt idx="3">
                  <c:v>103.01633999999999</c:v>
                </c:pt>
                <c:pt idx="4">
                  <c:v>99.584890000000016</c:v>
                </c:pt>
                <c:pt idx="5">
                  <c:v>100.81451000000001</c:v>
                </c:pt>
                <c:pt idx="6">
                  <c:v>103.57793000000001</c:v>
                </c:pt>
                <c:pt idx="7">
                  <c:v>105.88965999999999</c:v>
                </c:pt>
                <c:pt idx="8">
                  <c:v>117.71745000000001</c:v>
                </c:pt>
                <c:pt idx="9">
                  <c:v>123.62061000000001</c:v>
                </c:pt>
              </c:numCache>
            </c:numRef>
          </c:val>
          <c:extLst>
            <c:ext xmlns:c16="http://schemas.microsoft.com/office/drawing/2014/chart" uri="{C3380CC4-5D6E-409C-BE32-E72D297353CC}">
              <c16:uniqueId val="{0000000C-C894-4F2A-8A1E-FD17AC6640B6}"/>
            </c:ext>
          </c:extLst>
        </c:ser>
        <c:dLbls>
          <c:showLegendKey val="0"/>
          <c:showVal val="0"/>
          <c:showCatName val="0"/>
          <c:showSerName val="0"/>
          <c:showPercent val="0"/>
          <c:showBubbleSize val="0"/>
        </c:dLbls>
        <c:gapWidth val="50"/>
        <c:overlap val="100"/>
        <c:axId val="83363328"/>
        <c:axId val="83364864"/>
      </c:barChart>
      <c:lineChart>
        <c:grouping val="standard"/>
        <c:varyColors val="0"/>
        <c:ser>
          <c:idx val="3"/>
          <c:order val="2"/>
          <c:tx>
            <c:strRef>
              <c:f>'Fig 2.6'!$E$27</c:f>
              <c:strCache>
                <c:ptCount val="1"/>
                <c:pt idx="0">
                  <c:v>Humanitarian assistance as % of ODA</c:v>
                </c:pt>
              </c:strCache>
            </c:strRef>
          </c:tx>
          <c:marker>
            <c:symbol val="none"/>
          </c:marker>
          <c:dLbls>
            <c:spPr>
              <a:noFill/>
              <a:ln>
                <a:noFill/>
              </a:ln>
              <a:effectLst/>
            </c:spPr>
            <c:txPr>
              <a:bodyPr rot="0" vert="horz"/>
              <a:lstStyle/>
              <a:p>
                <a:pPr>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2.6'!$B$28:$B$37</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'Fig 2.6'!$E$28:$E$37</c:f>
              <c:numCache>
                <c:formatCode>0%</c:formatCode>
                <c:ptCount val="10"/>
                <c:pt idx="0">
                  <c:v>4.7072022856617358E-2</c:v>
                </c:pt>
                <c:pt idx="1">
                  <c:v>5.3867866024852183E-2</c:v>
                </c:pt>
                <c:pt idx="2">
                  <c:v>4.5536428101792967E-2</c:v>
                </c:pt>
                <c:pt idx="3">
                  <c:v>5.9375360569012686E-2</c:v>
                </c:pt>
                <c:pt idx="4">
                  <c:v>5.2915970167822908E-2</c:v>
                </c:pt>
                <c:pt idx="5">
                  <c:v>4.9821160296550634E-2</c:v>
                </c:pt>
                <c:pt idx="6">
                  <c:v>4.9873453526506219E-2</c:v>
                </c:pt>
                <c:pt idx="7">
                  <c:v>6.9574172711874799E-2</c:v>
                </c:pt>
                <c:pt idx="8">
                  <c:v>6.4577562631808569E-2</c:v>
                </c:pt>
                <c:pt idx="9">
                  <c:v>5.5553706052230256E-2</c:v>
                </c:pt>
              </c:numCache>
            </c:numRef>
          </c:val>
          <c:smooth val="0"/>
          <c:extLst>
            <c:ext xmlns:c16="http://schemas.microsoft.com/office/drawing/2014/chart" uri="{C3380CC4-5D6E-409C-BE32-E72D297353CC}">
              <c16:uniqueId val="{0000000D-C894-4F2A-8A1E-FD17AC6640B6}"/>
            </c:ext>
          </c:extLst>
        </c:ser>
        <c:dLbls>
          <c:showLegendKey val="0"/>
          <c:showVal val="0"/>
          <c:showCatName val="0"/>
          <c:showSerName val="0"/>
          <c:showPercent val="0"/>
          <c:showBubbleSize val="0"/>
        </c:dLbls>
        <c:marker val="1"/>
        <c:smooth val="0"/>
        <c:axId val="83393152"/>
        <c:axId val="83391616"/>
      </c:lineChart>
      <c:catAx>
        <c:axId val="83363328"/>
        <c:scaling>
          <c:orientation val="minMax"/>
        </c:scaling>
        <c:delete val="0"/>
        <c:axPos val="b"/>
        <c:numFmt formatCode="General" sourceLinked="1"/>
        <c:majorTickMark val="none"/>
        <c:minorTickMark val="none"/>
        <c:tickLblPos val="nextTo"/>
        <c:txPr>
          <a:bodyPr rot="-60000000" vert="horz"/>
          <a:lstStyle/>
          <a:p>
            <a:pPr>
              <a:defRPr/>
            </a:pPr>
            <a:endParaRPr lang="en-US"/>
          </a:p>
        </c:txPr>
        <c:crossAx val="83364864"/>
        <c:crosses val="autoZero"/>
        <c:auto val="1"/>
        <c:lblAlgn val="ctr"/>
        <c:lblOffset val="100"/>
        <c:noMultiLvlLbl val="0"/>
      </c:catAx>
      <c:valAx>
        <c:axId val="83364864"/>
        <c:scaling>
          <c:orientation val="minMax"/>
        </c:scaling>
        <c:delete val="0"/>
        <c:axPos val="l"/>
        <c:majorGridlines/>
        <c:title>
          <c:tx>
            <c:rich>
              <a:bodyPr rot="-5400000" vert="horz"/>
              <a:lstStyle/>
              <a:p>
                <a:pPr>
                  <a:defRPr/>
                </a:pPr>
                <a:r>
                  <a:rPr lang="en-GB"/>
                  <a:t>US$ billions</a:t>
                </a:r>
              </a:p>
            </c:rich>
          </c:tx>
          <c:layout>
            <c:manualLayout>
              <c:xMode val="edge"/>
              <c:yMode val="edge"/>
              <c:x val="1.3816893735585705E-2"/>
              <c:y val="0.34527487012775326"/>
            </c:manualLayout>
          </c:layout>
          <c:overlay val="0"/>
        </c:title>
        <c:numFmt formatCode="0" sourceLinked="0"/>
        <c:majorTickMark val="none"/>
        <c:minorTickMark val="none"/>
        <c:tickLblPos val="nextTo"/>
        <c:txPr>
          <a:bodyPr rot="-60000000" vert="horz"/>
          <a:lstStyle/>
          <a:p>
            <a:pPr>
              <a:defRPr/>
            </a:pPr>
            <a:endParaRPr lang="en-US"/>
          </a:p>
        </c:txPr>
        <c:crossAx val="83363328"/>
        <c:crosses val="autoZero"/>
        <c:crossBetween val="between"/>
      </c:valAx>
      <c:valAx>
        <c:axId val="83391616"/>
        <c:scaling>
          <c:orientation val="minMax"/>
          <c:max val="1"/>
          <c:min val="0"/>
        </c:scaling>
        <c:delete val="0"/>
        <c:axPos val="r"/>
        <c:numFmt formatCode="0%" sourceLinked="0"/>
        <c:majorTickMark val="out"/>
        <c:minorTickMark val="none"/>
        <c:tickLblPos val="nextTo"/>
        <c:txPr>
          <a:bodyPr rot="-60000000" vert="horz"/>
          <a:lstStyle/>
          <a:p>
            <a:pPr>
              <a:defRPr/>
            </a:pPr>
            <a:endParaRPr lang="en-US"/>
          </a:p>
        </c:txPr>
        <c:crossAx val="83393152"/>
        <c:crosses val="max"/>
        <c:crossBetween val="between"/>
      </c:valAx>
      <c:catAx>
        <c:axId val="83393152"/>
        <c:scaling>
          <c:orientation val="minMax"/>
        </c:scaling>
        <c:delete val="1"/>
        <c:axPos val="b"/>
        <c:numFmt formatCode="General" sourceLinked="1"/>
        <c:majorTickMark val="out"/>
        <c:minorTickMark val="none"/>
        <c:tickLblPos val="none"/>
        <c:crossAx val="83391616"/>
        <c:crosses val="autoZero"/>
        <c:auto val="1"/>
        <c:lblAlgn val="ctr"/>
        <c:lblOffset val="100"/>
        <c:noMultiLvlLbl val="0"/>
      </c:catAx>
    </c:plotArea>
    <c:legend>
      <c:legendPos val="b"/>
      <c:overlay val="0"/>
      <c:txPr>
        <a:bodyPr rot="0" vert="horz"/>
        <a:lstStyle/>
        <a:p>
          <a:pPr>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a:noFill/>
    </a:ln>
  </c:spPr>
  <c:printSettings>
    <c:headerFooter/>
    <c:pageMargins b="0.75000000000000111" l="0.70000000000000062" r="0.70000000000000062" t="0.75000000000000111"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813435</xdr:colOff>
      <xdr:row>7</xdr:row>
      <xdr:rowOff>41910</xdr:rowOff>
    </xdr:from>
    <xdr:to>
      <xdr:col>12</xdr:col>
      <xdr:colOff>434340</xdr:colOff>
      <xdr:row>22</xdr:row>
      <xdr:rowOff>167640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0</xdr:row>
      <xdr:rowOff>38100</xdr:rowOff>
    </xdr:from>
    <xdr:to>
      <xdr:col>2</xdr:col>
      <xdr:colOff>1101593</xdr:colOff>
      <xdr:row>0</xdr:row>
      <xdr:rowOff>323850</xdr:rowOff>
    </xdr:to>
    <xdr:pic>
      <xdr:nvPicPr>
        <xdr:cNvPr id="3" name="Picture 2">
          <a:extLst>
            <a:ext uri="{FF2B5EF4-FFF2-40B4-BE49-F238E27FC236}">
              <a16:creationId xmlns:a16="http://schemas.microsoft.com/office/drawing/2014/main" id="{9843DD00-47EF-46B1-8C12-78E0A4AD46C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38100"/>
          <a:ext cx="2892293" cy="285750"/>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0.41146</cdr:x>
      <cdr:y>0.01169</cdr:y>
    </cdr:from>
    <cdr:to>
      <cdr:x>0.59342</cdr:x>
      <cdr:y>0.10815</cdr:y>
    </cdr:to>
    <cdr:sp macro="" textlink="">
      <cdr:nvSpPr>
        <cdr:cNvPr id="2" name="TextBox 1"/>
        <cdr:cNvSpPr txBox="1"/>
      </cdr:nvSpPr>
      <cdr:spPr>
        <a:xfrm xmlns:a="http://schemas.openxmlformats.org/drawingml/2006/main">
          <a:off x="4286250" y="38100"/>
          <a:ext cx="1895475" cy="3143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Arial"/>
            </a:defRPr>
          </a:lvl1pPr>
          <a:lvl2pPr marL="457200" indent="0">
            <a:defRPr sz="1100">
              <a:latin typeface="Arial"/>
            </a:defRPr>
          </a:lvl2pPr>
          <a:lvl3pPr marL="914400" indent="0">
            <a:defRPr sz="1100">
              <a:latin typeface="Arial"/>
            </a:defRPr>
          </a:lvl3pPr>
          <a:lvl4pPr marL="1371600" indent="0">
            <a:defRPr sz="1100">
              <a:latin typeface="Arial"/>
            </a:defRPr>
          </a:lvl4pPr>
          <a:lvl5pPr marL="1828800" indent="0">
            <a:defRPr sz="1100">
              <a:latin typeface="Arial"/>
            </a:defRPr>
          </a:lvl5pPr>
          <a:lvl6pPr marL="2286000" indent="0">
            <a:defRPr sz="1100">
              <a:latin typeface="Arial"/>
            </a:defRPr>
          </a:lvl6pPr>
          <a:lvl7pPr marL="2743200" indent="0">
            <a:defRPr sz="1100">
              <a:latin typeface="Arial"/>
            </a:defRPr>
          </a:lvl7pPr>
          <a:lvl8pPr marL="3200400" indent="0">
            <a:defRPr sz="1100">
              <a:latin typeface="Arial"/>
            </a:defRPr>
          </a:lvl8pPr>
          <a:lvl9pPr marL="3657600" indent="0">
            <a:defRPr sz="1100">
              <a:latin typeface="Arial"/>
            </a:defRPr>
          </a:lvl9pPr>
        </a:lstStyle>
        <a:p xmlns:a="http://schemas.openxmlformats.org/drawingml/2006/main">
          <a:pPr algn="ctr"/>
          <a:r>
            <a:rPr lang="en-GB" sz="1100" b="1"/>
            <a:t>All other</a:t>
          </a:r>
          <a:r>
            <a:rPr lang="en-GB" sz="1100" b="1" baseline="0"/>
            <a:t> Recipients</a:t>
          </a:r>
          <a:endParaRPr lang="en-GB" sz="1100" b="1"/>
        </a:p>
      </cdr:txBody>
    </cdr:sp>
  </cdr:relSizeAnchor>
</c:userShapes>
</file>

<file path=xl/drawings/drawing11.xml><?xml version="1.0" encoding="utf-8"?>
<xdr:wsDr xmlns:xdr="http://schemas.openxmlformats.org/drawingml/2006/spreadsheetDrawing" xmlns:a="http://schemas.openxmlformats.org/drawingml/2006/main">
  <xdr:twoCellAnchor>
    <xdr:from>
      <xdr:col>6</xdr:col>
      <xdr:colOff>404812</xdr:colOff>
      <xdr:row>4</xdr:row>
      <xdr:rowOff>35719</xdr:rowOff>
    </xdr:from>
    <xdr:to>
      <xdr:col>18</xdr:col>
      <xdr:colOff>253278</xdr:colOff>
      <xdr:row>24</xdr:row>
      <xdr:rowOff>174172</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404812</xdr:colOff>
      <xdr:row>4</xdr:row>
      <xdr:rowOff>35719</xdr:rowOff>
    </xdr:from>
    <xdr:to>
      <xdr:col>18</xdr:col>
      <xdr:colOff>253278</xdr:colOff>
      <xdr:row>24</xdr:row>
      <xdr:rowOff>174172</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676275</xdr:colOff>
      <xdr:row>17</xdr:row>
      <xdr:rowOff>38100</xdr:rowOff>
    </xdr:from>
    <xdr:to>
      <xdr:col>6</xdr:col>
      <xdr:colOff>419100</xdr:colOff>
      <xdr:row>32</xdr:row>
      <xdr:rowOff>66675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xdr:colOff>
      <xdr:row>17</xdr:row>
      <xdr:rowOff>66675</xdr:rowOff>
    </xdr:from>
    <xdr:to>
      <xdr:col>11</xdr:col>
      <xdr:colOff>600075</xdr:colOff>
      <xdr:row>32</xdr:row>
      <xdr:rowOff>95250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180975</xdr:colOff>
      <xdr:row>17</xdr:row>
      <xdr:rowOff>57150</xdr:rowOff>
    </xdr:from>
    <xdr:to>
      <xdr:col>18</xdr:col>
      <xdr:colOff>638175</xdr:colOff>
      <xdr:row>32</xdr:row>
      <xdr:rowOff>85725</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0.36458</cdr:x>
      <cdr:y>0.00694</cdr:y>
    </cdr:from>
    <cdr:to>
      <cdr:x>0.72083</cdr:x>
      <cdr:y>0.13542</cdr:y>
    </cdr:to>
    <cdr:sp macro="" textlink="">
      <cdr:nvSpPr>
        <cdr:cNvPr id="2" name="TextBox 1"/>
        <cdr:cNvSpPr txBox="1"/>
      </cdr:nvSpPr>
      <cdr:spPr>
        <a:xfrm xmlns:a="http://schemas.openxmlformats.org/drawingml/2006/main">
          <a:off x="1666875" y="19050"/>
          <a:ext cx="1628775" cy="352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b="1"/>
            <a:t>Donors</a:t>
          </a:r>
        </a:p>
      </cdr:txBody>
    </cdr:sp>
  </cdr:relSizeAnchor>
</c:userShapes>
</file>

<file path=xl/drawings/drawing14.xml><?xml version="1.0" encoding="utf-8"?>
<c:userShapes xmlns:c="http://schemas.openxmlformats.org/drawingml/2006/chart">
  <cdr:relSizeAnchor xmlns:cdr="http://schemas.openxmlformats.org/drawingml/2006/chartDrawing">
    <cdr:from>
      <cdr:x>0.34583</cdr:x>
      <cdr:y>0.00347</cdr:y>
    </cdr:from>
    <cdr:to>
      <cdr:x>0.70208</cdr:x>
      <cdr:y>0.13194</cdr:y>
    </cdr:to>
    <cdr:sp macro="" textlink="">
      <cdr:nvSpPr>
        <cdr:cNvPr id="2" name="TextBox 1"/>
        <cdr:cNvSpPr txBox="1"/>
      </cdr:nvSpPr>
      <cdr:spPr>
        <a:xfrm xmlns:a="http://schemas.openxmlformats.org/drawingml/2006/main">
          <a:off x="1581150" y="9525"/>
          <a:ext cx="1628775"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Arial"/>
            </a:defRPr>
          </a:lvl1pPr>
          <a:lvl2pPr marL="457200" indent="0">
            <a:defRPr sz="1100">
              <a:latin typeface="Arial"/>
            </a:defRPr>
          </a:lvl2pPr>
          <a:lvl3pPr marL="914400" indent="0">
            <a:defRPr sz="1100">
              <a:latin typeface="Arial"/>
            </a:defRPr>
          </a:lvl3pPr>
          <a:lvl4pPr marL="1371600" indent="0">
            <a:defRPr sz="1100">
              <a:latin typeface="Arial"/>
            </a:defRPr>
          </a:lvl4pPr>
          <a:lvl5pPr marL="1828800" indent="0">
            <a:defRPr sz="1100">
              <a:latin typeface="Arial"/>
            </a:defRPr>
          </a:lvl5pPr>
          <a:lvl6pPr marL="2286000" indent="0">
            <a:defRPr sz="1100">
              <a:latin typeface="Arial"/>
            </a:defRPr>
          </a:lvl6pPr>
          <a:lvl7pPr marL="2743200" indent="0">
            <a:defRPr sz="1100">
              <a:latin typeface="Arial"/>
            </a:defRPr>
          </a:lvl7pPr>
          <a:lvl8pPr marL="3200400" indent="0">
            <a:defRPr sz="1100">
              <a:latin typeface="Arial"/>
            </a:defRPr>
          </a:lvl8pPr>
          <a:lvl9pPr marL="3657600" indent="0">
            <a:defRPr sz="1100">
              <a:latin typeface="Arial"/>
            </a:defRPr>
          </a:lvl9pPr>
        </a:lstStyle>
        <a:p xmlns:a="http://schemas.openxmlformats.org/drawingml/2006/main">
          <a:pPr algn="ctr"/>
          <a:r>
            <a:rPr lang="en-GB" sz="1100" b="1"/>
            <a:t>Funding location</a:t>
          </a:r>
        </a:p>
      </cdr:txBody>
    </cdr:sp>
  </cdr:relSizeAnchor>
</c:userShapes>
</file>

<file path=xl/drawings/drawing15.xml><?xml version="1.0" encoding="utf-8"?>
<c:userShapes xmlns:c="http://schemas.openxmlformats.org/drawingml/2006/chart">
  <cdr:relSizeAnchor xmlns:cdr="http://schemas.openxmlformats.org/drawingml/2006/chartDrawing">
    <cdr:from>
      <cdr:x>0.20833</cdr:x>
      <cdr:y>0</cdr:y>
    </cdr:from>
    <cdr:to>
      <cdr:x>0.8</cdr:x>
      <cdr:y>0.12847</cdr:y>
    </cdr:to>
    <cdr:sp macro="" textlink="">
      <cdr:nvSpPr>
        <cdr:cNvPr id="2" name="TextBox 1"/>
        <cdr:cNvSpPr txBox="1"/>
      </cdr:nvSpPr>
      <cdr:spPr>
        <a:xfrm xmlns:a="http://schemas.openxmlformats.org/drawingml/2006/main">
          <a:off x="952501" y="0"/>
          <a:ext cx="2705100"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Arial"/>
            </a:defRPr>
          </a:lvl1pPr>
          <a:lvl2pPr marL="457200" indent="0">
            <a:defRPr sz="1100">
              <a:latin typeface="Arial"/>
            </a:defRPr>
          </a:lvl2pPr>
          <a:lvl3pPr marL="914400" indent="0">
            <a:defRPr sz="1100">
              <a:latin typeface="Arial"/>
            </a:defRPr>
          </a:lvl3pPr>
          <a:lvl4pPr marL="1371600" indent="0">
            <a:defRPr sz="1100">
              <a:latin typeface="Arial"/>
            </a:defRPr>
          </a:lvl4pPr>
          <a:lvl5pPr marL="1828800" indent="0">
            <a:defRPr sz="1100">
              <a:latin typeface="Arial"/>
            </a:defRPr>
          </a:lvl5pPr>
          <a:lvl6pPr marL="2286000" indent="0">
            <a:defRPr sz="1100">
              <a:latin typeface="Arial"/>
            </a:defRPr>
          </a:lvl6pPr>
          <a:lvl7pPr marL="2743200" indent="0">
            <a:defRPr sz="1100">
              <a:latin typeface="Arial"/>
            </a:defRPr>
          </a:lvl7pPr>
          <a:lvl8pPr marL="3200400" indent="0">
            <a:defRPr sz="1100">
              <a:latin typeface="Arial"/>
            </a:defRPr>
          </a:lvl8pPr>
          <a:lvl9pPr marL="3657600" indent="0">
            <a:defRPr sz="1100">
              <a:latin typeface="Arial"/>
            </a:defRPr>
          </a:lvl9pPr>
        </a:lstStyle>
        <a:p xmlns:a="http://schemas.openxmlformats.org/drawingml/2006/main">
          <a:pPr algn="ctr"/>
          <a:r>
            <a:rPr lang="en-GB" sz="1100" b="1"/>
            <a:t>Implementing Support Agency</a:t>
          </a:r>
        </a:p>
      </cdr:txBody>
    </cdr:sp>
  </cdr:relSizeAnchor>
</c:userShapes>
</file>

<file path=xl/drawings/drawing2.xml><?xml version="1.0" encoding="utf-8"?>
<xdr:wsDr xmlns:xdr="http://schemas.openxmlformats.org/drawingml/2006/spreadsheetDrawing" xmlns:a="http://schemas.openxmlformats.org/drawingml/2006/main">
  <xdr:twoCellAnchor>
    <xdr:from>
      <xdr:col>2</xdr:col>
      <xdr:colOff>247650</xdr:colOff>
      <xdr:row>12</xdr:row>
      <xdr:rowOff>123825</xdr:rowOff>
    </xdr:from>
    <xdr:to>
      <xdr:col>11</xdr:col>
      <xdr:colOff>19050</xdr:colOff>
      <xdr:row>30</xdr:row>
      <xdr:rowOff>38100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xdr:colOff>
      <xdr:row>7</xdr:row>
      <xdr:rowOff>28575</xdr:rowOff>
    </xdr:from>
    <xdr:to>
      <xdr:col>19</xdr:col>
      <xdr:colOff>276225</xdr:colOff>
      <xdr:row>31</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546735</xdr:colOff>
      <xdr:row>4</xdr:row>
      <xdr:rowOff>63201</xdr:rowOff>
    </xdr:from>
    <xdr:to>
      <xdr:col>11</xdr:col>
      <xdr:colOff>819150</xdr:colOff>
      <xdr:row>21</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22</xdr:row>
      <xdr:rowOff>161925</xdr:rowOff>
    </xdr:from>
    <xdr:to>
      <xdr:col>11</xdr:col>
      <xdr:colOff>805815</xdr:colOff>
      <xdr:row>40</xdr:row>
      <xdr:rowOff>32049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0.37586</cdr:x>
      <cdr:y>0.02343</cdr:y>
    </cdr:from>
    <cdr:to>
      <cdr:x>0.6458</cdr:x>
      <cdr:y>0.1125</cdr:y>
    </cdr:to>
    <cdr:sp macro="" textlink="">
      <cdr:nvSpPr>
        <cdr:cNvPr id="2" name="TextBox 1"/>
        <cdr:cNvSpPr txBox="1"/>
      </cdr:nvSpPr>
      <cdr:spPr>
        <a:xfrm xmlns:a="http://schemas.openxmlformats.org/drawingml/2006/main">
          <a:off x="2082165" y="70149"/>
          <a:ext cx="1495425"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b="1"/>
            <a:t>IFRC</a:t>
          </a:r>
        </a:p>
      </cdr:txBody>
    </cdr:sp>
  </cdr:relSizeAnchor>
</c:userShapes>
</file>

<file path=xl/drawings/drawing6.xml><?xml version="1.0" encoding="utf-8"?>
<c:userShapes xmlns:c="http://schemas.openxmlformats.org/drawingml/2006/chart">
  <cdr:relSizeAnchor xmlns:cdr="http://schemas.openxmlformats.org/drawingml/2006/chartDrawing">
    <cdr:from>
      <cdr:x>0.37586</cdr:x>
      <cdr:y>0.02343</cdr:y>
    </cdr:from>
    <cdr:to>
      <cdr:x>0.6458</cdr:x>
      <cdr:y>0.1125</cdr:y>
    </cdr:to>
    <cdr:sp macro="" textlink="">
      <cdr:nvSpPr>
        <cdr:cNvPr id="2" name="TextBox 1"/>
        <cdr:cNvSpPr txBox="1"/>
      </cdr:nvSpPr>
      <cdr:spPr>
        <a:xfrm xmlns:a="http://schemas.openxmlformats.org/drawingml/2006/main">
          <a:off x="2082165" y="70149"/>
          <a:ext cx="1495425"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b="1"/>
            <a:t>ICRC</a:t>
          </a:r>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604557</xdr:colOff>
      <xdr:row>5</xdr:row>
      <xdr:rowOff>11763</xdr:rowOff>
    </xdr:from>
    <xdr:to>
      <xdr:col>12</xdr:col>
      <xdr:colOff>123264</xdr:colOff>
      <xdr:row>24</xdr:row>
      <xdr:rowOff>179293</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426384</xdr:colOff>
      <xdr:row>5</xdr:row>
      <xdr:rowOff>2800</xdr:rowOff>
    </xdr:from>
    <xdr:to>
      <xdr:col>22</xdr:col>
      <xdr:colOff>240927</xdr:colOff>
      <xdr:row>24</xdr:row>
      <xdr:rowOff>186577</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158749</xdr:colOff>
      <xdr:row>4</xdr:row>
      <xdr:rowOff>150811</xdr:rowOff>
    </xdr:from>
    <xdr:to>
      <xdr:col>15</xdr:col>
      <xdr:colOff>384174</xdr:colOff>
      <xdr:row>21</xdr:row>
      <xdr:rowOff>168274</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176893</xdr:colOff>
      <xdr:row>25</xdr:row>
      <xdr:rowOff>54428</xdr:rowOff>
    </xdr:from>
    <xdr:to>
      <xdr:col>15</xdr:col>
      <xdr:colOff>402318</xdr:colOff>
      <xdr:row>43</xdr:row>
      <xdr:rowOff>17462</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0.41542</cdr:x>
      <cdr:y>0.00348</cdr:y>
    </cdr:from>
    <cdr:to>
      <cdr:x>0.59738</cdr:x>
      <cdr:y>0.10204</cdr:y>
    </cdr:to>
    <cdr:sp macro="" textlink="">
      <cdr:nvSpPr>
        <cdr:cNvPr id="2" name="TextBox 1"/>
        <cdr:cNvSpPr txBox="1"/>
      </cdr:nvSpPr>
      <cdr:spPr>
        <a:xfrm xmlns:a="http://schemas.openxmlformats.org/drawingml/2006/main">
          <a:off x="4327526" y="11114"/>
          <a:ext cx="1895475" cy="314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b="1"/>
            <a:t>20 Largest Recipients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SM\AppData\Local\Microsoft\Windows\Temporary%20Internet%20Files\Low\Content.IE5\XIZWT4B9\STARTSal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O:\FAD\05.%20Rapport%20Annuel\2008\Annexes%206,7,8\Annexes%206.1%20&amp;%206.2%20QC.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Projects\P0144%20GHA%20Report%202017%20project\Project%20Content\Research%20and%20Analysis\Data%20working%20files\Calculations\All%20resources\Figs%202.5%202.6_International%20resources.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ipr-dc01\home$\Projects\Programme%20resources\Data\Wider%20international%20resource%20flows\2012%20constant%20prices\International%20debt%20statistics\Long-term-debt%20calculations%2004-15.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Projects/Active/P0255%20GHA%20Report%202018/Project%20Content/Production/Data%20design/01_Data%20to%20design/Batch%202/Figure_2.6_Design.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Projects/Active/P0255%20GHA%20Report%202018/Project%20Content/Production/Data%20design/01_Data%20to%20design/Batch%202/Figure_2.7_Desig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ipr-dc01\home$\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ipr-dc01\home$\Projects\Programme%20resources\Data\GHA%20calcs%20and%20analyses\April%202015\Wider%20resource%20flows\Wider%20Resource%20Flows%20maste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e 6.1"/>
      <sheetName val="Annexe 6.2"/>
      <sheetName val="NVision Program Report"/>
      <sheetName val="HQ 2008"/>
      <sheetName val="Overhead"/>
      <sheetName val="OVH Pivot"/>
      <sheetName val="EXP&amp;CONT_2008"/>
      <sheetName val="Soudoku_2008"/>
    </sheetNames>
    <sheetDataSet>
      <sheetData sheetId="0"/>
      <sheetData sheetId="1"/>
      <sheetData sheetId="2"/>
      <sheetData sheetId="3"/>
      <sheetData sheetId="4"/>
      <sheetData sheetId="5"/>
      <sheetData sheetId="6"/>
      <sheetData sheetId="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Fig 2.6 for design"/>
      <sheetName val="Fig 2.7 for design"/>
      <sheetName val="Data check"/>
      <sheetName val="Author's tab"/>
      <sheetName val="Narrative"/>
      <sheetName val="Narrative calcs"/>
      <sheetName val="Narrative calcs contd"/>
      <sheetName val="Country mixes"/>
      <sheetName val="country choice"/>
      <sheetName val="Aggregate mixes"/>
      <sheetName val="Mix to top 20 HA rec"/>
      <sheetName val="Domestic"/>
      <sheetName val="International HA"/>
      <sheetName val="oda-in excl HA"/>
      <sheetName val="official HA"/>
      <sheetName val="non-DAC HA"/>
      <sheetName val="oda-in"/>
      <sheetName val="oofs-in"/>
      <sheetName val="peacekeeping"/>
      <sheetName val="fdi-in"/>
      <sheetName val="long-debt official in"/>
      <sheetName val="long-debt commercial in"/>
      <sheetName val="short-debt-net-flow-in"/>
      <sheetName val="net-portfolio-equity-in"/>
      <sheetName val="remittances-in"/>
      <sheetName val="Dataset used"/>
      <sheetName val="Methodology"/>
      <sheetName val="from wireframe notes"/>
      <sheetName val="ODA deductions volumes"/>
      <sheetName val="official HA check"/>
      <sheetName val="Overall trends"/>
      <sheetName val="Fig 2.5 for design"/>
    </sheetNames>
    <sheetDataSet>
      <sheetData sheetId="0"/>
      <sheetData sheetId="1"/>
      <sheetData sheetId="2"/>
      <sheetData sheetId="3"/>
      <sheetData sheetId="4"/>
      <sheetData sheetId="5"/>
      <sheetData sheetId="6"/>
      <sheetData sheetId="7"/>
      <sheetData sheetId="8"/>
      <sheetData sheetId="9"/>
      <sheetData sheetId="10"/>
      <sheetData sheetId="11">
        <row r="9">
          <cell r="A9" t="str">
            <v>Syrian Arab Republic</v>
          </cell>
        </row>
        <row r="10">
          <cell r="A10" t="str">
            <v>Yemen</v>
          </cell>
        </row>
        <row r="11">
          <cell r="A11" t="str">
            <v>Jordan</v>
          </cell>
        </row>
        <row r="12">
          <cell r="A12" t="str">
            <v>South Sudan</v>
          </cell>
        </row>
        <row r="13">
          <cell r="A13" t="str">
            <v>Iraq</v>
          </cell>
        </row>
        <row r="14">
          <cell r="A14" t="str">
            <v>Palestinian territory, occupied</v>
          </cell>
        </row>
        <row r="15">
          <cell r="A15" t="str">
            <v>Congo, Democratic Republic of the</v>
          </cell>
        </row>
        <row r="16">
          <cell r="A16" t="str">
            <v>Lebanon</v>
          </cell>
        </row>
        <row r="17">
          <cell r="A17" t="str">
            <v>Ethiopia</v>
          </cell>
        </row>
        <row r="18">
          <cell r="A18" t="str">
            <v>Nepal</v>
          </cell>
        </row>
        <row r="19">
          <cell r="A19" t="str">
            <v>Sudan</v>
          </cell>
        </row>
        <row r="20">
          <cell r="A20" t="str">
            <v>Somalia</v>
          </cell>
        </row>
        <row r="21">
          <cell r="A21" t="str">
            <v>Afghanistan</v>
          </cell>
        </row>
        <row r="22">
          <cell r="A22" t="str">
            <v>Sierra Leone</v>
          </cell>
        </row>
        <row r="23">
          <cell r="A23" t="str">
            <v>Liberia</v>
          </cell>
        </row>
        <row r="24">
          <cell r="A24" t="str">
            <v>Turkey</v>
          </cell>
        </row>
        <row r="25">
          <cell r="A25" t="str">
            <v>Philippines</v>
          </cell>
        </row>
        <row r="26">
          <cell r="A26" t="str">
            <v>Ukraine</v>
          </cell>
        </row>
        <row r="27">
          <cell r="A27" t="str">
            <v>Pakistan</v>
          </cell>
        </row>
        <row r="28">
          <cell r="A28" t="str">
            <v>Kenya</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B3">
            <v>2001</v>
          </cell>
        </row>
        <row r="4">
          <cell r="B4">
            <v>2002</v>
          </cell>
        </row>
        <row r="5">
          <cell r="B5">
            <v>2003</v>
          </cell>
        </row>
        <row r="6">
          <cell r="B6">
            <v>2004</v>
          </cell>
        </row>
        <row r="7">
          <cell r="B7">
            <v>2005</v>
          </cell>
        </row>
        <row r="8">
          <cell r="B8">
            <v>2006</v>
          </cell>
        </row>
        <row r="9">
          <cell r="B9">
            <v>2007</v>
          </cell>
        </row>
        <row r="10">
          <cell r="B10">
            <v>2008</v>
          </cell>
        </row>
        <row r="11">
          <cell r="B11">
            <v>2009</v>
          </cell>
        </row>
        <row r="12">
          <cell r="B12">
            <v>2010</v>
          </cell>
        </row>
        <row r="13">
          <cell r="B13">
            <v>2011</v>
          </cell>
        </row>
        <row r="14">
          <cell r="B14">
            <v>2012</v>
          </cell>
        </row>
        <row r="15">
          <cell r="B15">
            <v>2013</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6_design"/>
    </sheetNames>
    <sheetDataSet>
      <sheetData sheetId="0">
        <row r="8">
          <cell r="C8" t="str">
            <v>Humanitarian assistance</v>
          </cell>
        </row>
        <row r="9">
          <cell r="B9">
            <v>2007</v>
          </cell>
        </row>
        <row r="10">
          <cell r="B10">
            <v>2008</v>
          </cell>
        </row>
        <row r="11">
          <cell r="B11">
            <v>2009</v>
          </cell>
        </row>
        <row r="12">
          <cell r="B12">
            <v>2010</v>
          </cell>
        </row>
        <row r="13">
          <cell r="B13">
            <v>2011</v>
          </cell>
        </row>
        <row r="14">
          <cell r="B14">
            <v>2012</v>
          </cell>
        </row>
        <row r="15">
          <cell r="B15">
            <v>2013</v>
          </cell>
        </row>
        <row r="16">
          <cell r="B16">
            <v>2014</v>
          </cell>
        </row>
        <row r="17">
          <cell r="B17">
            <v>2015</v>
          </cell>
        </row>
        <row r="18">
          <cell r="B18">
            <v>2016</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7_Design"/>
    </sheetNames>
    <sheetDataSet>
      <sheetData sheetId="0">
        <row r="9">
          <cell r="C9" t="str">
            <v>Largest 20 recipients of international humanitarian assistance</v>
          </cell>
          <cell r="D9" t="str">
            <v>All other hum. recipients</v>
          </cell>
        </row>
        <row r="10">
          <cell r="B10" t="str">
            <v>Humanitarian Asssistance</v>
          </cell>
          <cell r="C10">
            <v>46.980434392129752</v>
          </cell>
          <cell r="D10">
            <v>22.146002239596655</v>
          </cell>
        </row>
        <row r="11">
          <cell r="B11" t="str">
            <v xml:space="preserve">Infrastructure </v>
          </cell>
          <cell r="C11">
            <v>31.079923433628647</v>
          </cell>
          <cell r="D11">
            <v>149.35422764996144</v>
          </cell>
        </row>
        <row r="12">
          <cell r="B12" t="str">
            <v>Governance, security and civil society</v>
          </cell>
          <cell r="C12">
            <v>29.104147677542247</v>
          </cell>
          <cell r="D12">
            <v>74.942575757336698</v>
          </cell>
        </row>
        <row r="13">
          <cell r="B13" t="str">
            <v>Health</v>
          </cell>
          <cell r="C13">
            <v>28.821790164465039</v>
          </cell>
          <cell r="D13">
            <v>89.170040100525611</v>
          </cell>
        </row>
        <row r="14">
          <cell r="B14" t="str">
            <v>Banking</v>
          </cell>
          <cell r="C14">
            <v>16.808018137430746</v>
          </cell>
          <cell r="D14">
            <v>49.441070035817063</v>
          </cell>
        </row>
        <row r="15">
          <cell r="B15" t="str">
            <v>Education</v>
          </cell>
          <cell r="C15">
            <v>14.355644762199416</v>
          </cell>
          <cell r="D15">
            <v>48.039602904528515</v>
          </cell>
        </row>
        <row r="16">
          <cell r="B16" t="str">
            <v>Agriculture</v>
          </cell>
          <cell r="C16">
            <v>12.037355473307858</v>
          </cell>
          <cell r="D16">
            <v>41.293404731868719</v>
          </cell>
        </row>
        <row r="17">
          <cell r="B17" t="str">
            <v>Other social services</v>
          </cell>
          <cell r="C17">
            <v>8.9593123319663004</v>
          </cell>
          <cell r="D17">
            <v>26.916699489947899</v>
          </cell>
        </row>
        <row r="18">
          <cell r="B18" t="str">
            <v>Industry and Trade</v>
          </cell>
          <cell r="C18">
            <v>8.7547246112062087</v>
          </cell>
          <cell r="D18">
            <v>47.803521977894626</v>
          </cell>
        </row>
        <row r="19">
          <cell r="B19" t="str">
            <v>Water and Sanitation</v>
          </cell>
          <cell r="C19">
            <v>7.9191511814731372</v>
          </cell>
          <cell r="D19">
            <v>36.089836304012728</v>
          </cell>
        </row>
        <row r="20">
          <cell r="B20" t="str">
            <v>Debt relief</v>
          </cell>
          <cell r="C20">
            <v>6.4049714673163001</v>
          </cell>
          <cell r="D20">
            <v>9.9383935718083602</v>
          </cell>
        </row>
        <row r="21">
          <cell r="B21" t="str">
            <v>General Budget Support</v>
          </cell>
          <cell r="C21">
            <v>6.2304683925080004</v>
          </cell>
          <cell r="D21">
            <v>23.826625924343809</v>
          </cell>
        </row>
        <row r="22">
          <cell r="B22" t="str">
            <v>Environment</v>
          </cell>
          <cell r="C22">
            <v>2.6257552290204398</v>
          </cell>
          <cell r="D22">
            <v>24.750452618074402</v>
          </cell>
        </row>
        <row r="23">
          <cell r="B23" t="str">
            <v>Other</v>
          </cell>
          <cell r="C23">
            <v>1.6834331630256809</v>
          </cell>
          <cell r="D23">
            <v>18.091354014981455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row>
      </sheetData>
      <sheetData sheetId="2" refreshError="1"/>
      <sheetData sheetId="3">
        <row r="4">
          <cell r="K4"/>
        </row>
      </sheetData>
      <sheetData sheetId="4" refreshError="1"/>
      <sheetData sheetId="5">
        <row r="4">
          <cell r="AF4">
            <v>4.1349999999999998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theme/theme1.xml><?xml version="1.0" encoding="utf-8"?>
<a:theme xmlns:a="http://schemas.openxmlformats.org/drawingml/2006/main" name="DI red monochrome colour theme">
  <a:themeElements>
    <a:clrScheme name="Green DI">
      <a:dk1>
        <a:sysClr val="windowText" lastClr="000000"/>
      </a:dk1>
      <a:lt1>
        <a:sysClr val="window" lastClr="FFFFFF"/>
      </a:lt1>
      <a:dk2>
        <a:srgbClr val="109F68"/>
      </a:dk2>
      <a:lt2>
        <a:srgbClr val="453F43"/>
      </a:lt2>
      <a:accent1>
        <a:srgbClr val="109F68"/>
      </a:accent1>
      <a:accent2>
        <a:srgbClr val="92CBAA"/>
      </a:accent2>
      <a:accent3>
        <a:srgbClr val="007952"/>
      </a:accent3>
      <a:accent4>
        <a:srgbClr val="007952"/>
      </a:accent4>
      <a:accent5>
        <a:srgbClr val="C5E2CC"/>
      </a:accent5>
      <a:accent6>
        <a:srgbClr val="B2D8BB"/>
      </a:accent6>
      <a:hlink>
        <a:srgbClr val="A3D2B1"/>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7"/>
  <sheetViews>
    <sheetView zoomScaleNormal="100" workbookViewId="0">
      <selection activeCell="B19" sqref="B19"/>
    </sheetView>
  </sheetViews>
  <sheetFormatPr defaultColWidth="8.75" defaultRowHeight="14.25" x14ac:dyDescent="0.2"/>
  <cols>
    <col min="1" max="1" width="14.625" style="17" customWidth="1"/>
    <col min="2" max="2" width="9.375" style="17" customWidth="1"/>
    <col min="3" max="3" width="17.25" style="17" customWidth="1"/>
    <col min="4" max="5" width="11.875" style="17" customWidth="1"/>
    <col min="6" max="6" width="13.875" style="17" customWidth="1"/>
    <col min="7" max="7" width="13.625" style="17" customWidth="1"/>
    <col min="8" max="8" width="15.375" style="17" customWidth="1"/>
    <col min="9" max="9" width="11.875" style="17" customWidth="1"/>
    <col min="10" max="10" width="8.75" style="17"/>
    <col min="11" max="11" width="8.25" style="17" customWidth="1"/>
    <col min="12" max="12" width="13.75" style="17" customWidth="1"/>
    <col min="13" max="13" width="13" style="17" customWidth="1"/>
    <col min="14" max="14" width="19.875" style="17" customWidth="1"/>
    <col min="15" max="16384" width="8.75" style="17"/>
  </cols>
  <sheetData>
    <row r="1" spans="1:20" ht="26.25" customHeight="1" x14ac:dyDescent="0.2"/>
    <row r="2" spans="1:20" ht="16.5" customHeight="1" x14ac:dyDescent="0.25">
      <c r="A2" s="9" t="s">
        <v>143</v>
      </c>
    </row>
    <row r="3" spans="1:20" ht="15" x14ac:dyDescent="0.25">
      <c r="A3" s="15" t="s">
        <v>0</v>
      </c>
      <c r="B3" s="2" t="s">
        <v>131</v>
      </c>
      <c r="C3" s="2"/>
      <c r="D3" s="2"/>
      <c r="E3" s="2"/>
      <c r="F3" s="2"/>
      <c r="G3" s="2"/>
      <c r="H3" s="2"/>
      <c r="I3" s="2"/>
      <c r="J3" s="2"/>
      <c r="K3" s="2"/>
      <c r="L3" s="2"/>
      <c r="M3" s="2"/>
      <c r="N3" s="2"/>
      <c r="O3" s="2"/>
      <c r="P3" s="2"/>
      <c r="Q3" s="2"/>
      <c r="R3" s="2"/>
      <c r="S3" s="2"/>
      <c r="T3" s="2"/>
    </row>
    <row r="4" spans="1:20" ht="15" x14ac:dyDescent="0.25">
      <c r="A4" s="15" t="s">
        <v>1</v>
      </c>
      <c r="B4" s="16" t="s">
        <v>61</v>
      </c>
      <c r="C4" s="2"/>
      <c r="D4" s="2"/>
      <c r="E4" s="2"/>
      <c r="F4" s="2"/>
      <c r="G4" s="2"/>
      <c r="H4" s="2"/>
      <c r="I4" s="2"/>
      <c r="J4" s="2"/>
      <c r="K4" s="2"/>
      <c r="L4" s="2"/>
      <c r="M4" s="2"/>
      <c r="N4" s="2"/>
      <c r="O4" s="2"/>
      <c r="P4" s="2"/>
      <c r="Q4" s="2"/>
      <c r="R4" s="2"/>
      <c r="S4" s="2"/>
      <c r="T4" s="2"/>
    </row>
    <row r="5" spans="1:20" ht="27.6" customHeight="1" x14ac:dyDescent="0.2">
      <c r="A5" s="18" t="s">
        <v>2</v>
      </c>
      <c r="B5" s="137" t="s">
        <v>62</v>
      </c>
      <c r="C5" s="137"/>
      <c r="D5" s="137"/>
      <c r="E5" s="137"/>
      <c r="F5" s="137"/>
      <c r="G5" s="137"/>
      <c r="H5" s="137"/>
      <c r="I5" s="137"/>
      <c r="J5" s="137"/>
      <c r="K5" s="137"/>
      <c r="L5" s="137"/>
      <c r="M5" s="137"/>
      <c r="N5" s="137"/>
      <c r="O5" s="2"/>
      <c r="P5" s="2"/>
      <c r="Q5" s="2"/>
      <c r="R5" s="2"/>
      <c r="S5" s="2"/>
      <c r="T5" s="2"/>
    </row>
    <row r="6" spans="1:20" ht="15" x14ac:dyDescent="0.25">
      <c r="A6" s="46"/>
      <c r="B6" s="46"/>
      <c r="C6" s="2"/>
      <c r="D6" s="2"/>
      <c r="E6" s="2"/>
      <c r="F6" s="2"/>
      <c r="G6" s="2"/>
      <c r="H6" s="2"/>
      <c r="I6" s="2"/>
      <c r="J6" s="2"/>
      <c r="K6" s="2"/>
      <c r="L6" s="2"/>
      <c r="M6" s="2"/>
      <c r="N6" s="2"/>
      <c r="O6" s="2"/>
      <c r="P6" s="2"/>
      <c r="Q6" s="2"/>
      <c r="R6" s="2"/>
      <c r="S6" s="2"/>
      <c r="T6" s="2"/>
    </row>
    <row r="7" spans="1:20" ht="15.75" thickBot="1" x14ac:dyDescent="0.3">
      <c r="A7" s="46"/>
      <c r="B7" s="46"/>
      <c r="C7" s="2"/>
      <c r="D7" s="2"/>
      <c r="E7" s="2"/>
      <c r="F7" s="2"/>
      <c r="G7" s="2"/>
      <c r="H7" s="2"/>
      <c r="I7" s="2"/>
      <c r="J7" s="2"/>
      <c r="K7" s="2"/>
      <c r="L7" s="2"/>
      <c r="M7" s="2"/>
      <c r="N7" s="2"/>
      <c r="O7" s="2"/>
      <c r="P7" s="2"/>
      <c r="Q7" s="2"/>
      <c r="R7" s="2"/>
      <c r="S7" s="2"/>
      <c r="T7" s="2"/>
    </row>
    <row r="8" spans="1:20" ht="15.75" thickBot="1" x14ac:dyDescent="0.3">
      <c r="A8" s="2"/>
      <c r="B8" s="138" t="s">
        <v>58</v>
      </c>
      <c r="C8" s="139"/>
      <c r="D8" s="139"/>
      <c r="E8" s="140"/>
      <c r="F8" s="47"/>
      <c r="G8" s="47"/>
      <c r="H8" s="47"/>
      <c r="I8" s="1"/>
      <c r="J8" s="1"/>
      <c r="K8" s="1"/>
      <c r="L8" s="1"/>
      <c r="M8" s="1"/>
      <c r="N8" s="2"/>
      <c r="O8" s="2"/>
      <c r="P8" s="2"/>
      <c r="Q8" s="2"/>
      <c r="R8" s="2"/>
      <c r="S8" s="2"/>
      <c r="T8" s="2"/>
    </row>
    <row r="9" spans="1:20" ht="32.25" customHeight="1" thickBot="1" x14ac:dyDescent="0.3">
      <c r="A9" s="2"/>
      <c r="B9" s="48"/>
      <c r="C9" s="49" t="s">
        <v>140</v>
      </c>
      <c r="D9" s="49" t="s">
        <v>3</v>
      </c>
      <c r="E9" s="50" t="s">
        <v>4</v>
      </c>
      <c r="F9" s="1"/>
      <c r="G9" s="1"/>
      <c r="H9" s="1"/>
      <c r="I9" s="1"/>
      <c r="J9" s="1"/>
      <c r="K9" s="1"/>
      <c r="L9" s="1"/>
      <c r="M9" s="1"/>
      <c r="N9" s="2"/>
      <c r="O9" s="2"/>
      <c r="P9" s="2"/>
      <c r="Q9" s="2"/>
      <c r="R9" s="2"/>
      <c r="S9" s="2"/>
      <c r="T9" s="2"/>
    </row>
    <row r="10" spans="1:20" x14ac:dyDescent="0.2">
      <c r="A10" s="2"/>
      <c r="B10" s="51">
        <v>2013</v>
      </c>
      <c r="C10" s="52">
        <v>13.787960136250858</v>
      </c>
      <c r="D10" s="52">
        <v>4.6038312983403138</v>
      </c>
      <c r="E10" s="53">
        <v>18.39179143459117</v>
      </c>
      <c r="F10" s="1"/>
      <c r="G10" s="1"/>
      <c r="H10" s="1"/>
      <c r="I10" s="1"/>
      <c r="J10" s="1"/>
      <c r="K10" s="1"/>
      <c r="L10" s="1"/>
      <c r="M10" s="1"/>
      <c r="N10" s="2"/>
      <c r="O10" s="2"/>
      <c r="P10" s="2"/>
      <c r="Q10" s="2"/>
      <c r="R10" s="2"/>
      <c r="S10" s="2"/>
      <c r="T10" s="2"/>
    </row>
    <row r="11" spans="1:20" x14ac:dyDescent="0.2">
      <c r="A11" s="2"/>
      <c r="B11" s="51">
        <v>2014</v>
      </c>
      <c r="C11" s="52">
        <v>17.102624653162724</v>
      </c>
      <c r="D11" s="52">
        <v>5.0284051690512941</v>
      </c>
      <c r="E11" s="53">
        <v>22.131029822214018</v>
      </c>
      <c r="F11" s="1"/>
      <c r="G11" s="1"/>
      <c r="H11" s="1"/>
      <c r="I11" s="1"/>
      <c r="J11" s="1"/>
      <c r="K11" s="1"/>
      <c r="L11" s="1"/>
      <c r="M11" s="1"/>
      <c r="N11" s="2"/>
      <c r="O11" s="2"/>
      <c r="P11" s="2"/>
      <c r="Q11" s="2"/>
      <c r="R11" s="2"/>
      <c r="S11" s="2"/>
      <c r="T11" s="2"/>
    </row>
    <row r="12" spans="1:20" x14ac:dyDescent="0.2">
      <c r="A12" s="2"/>
      <c r="B12" s="51">
        <v>2015</v>
      </c>
      <c r="C12" s="52">
        <v>18.819813737210929</v>
      </c>
      <c r="D12" s="52">
        <v>6.9364414837153454</v>
      </c>
      <c r="E12" s="53">
        <v>25.756255220926274</v>
      </c>
      <c r="F12" s="1"/>
      <c r="G12" s="1"/>
      <c r="H12" s="1"/>
      <c r="I12" s="1"/>
      <c r="J12" s="1"/>
      <c r="K12" s="1"/>
      <c r="L12" s="1"/>
      <c r="M12" s="1"/>
      <c r="N12" s="2"/>
      <c r="O12" s="2"/>
      <c r="P12" s="2"/>
      <c r="Q12" s="2"/>
      <c r="R12" s="2"/>
      <c r="S12" s="2"/>
      <c r="T12" s="2"/>
    </row>
    <row r="13" spans="1:20" x14ac:dyDescent="0.2">
      <c r="A13" s="2"/>
      <c r="B13" s="51">
        <v>2016</v>
      </c>
      <c r="C13" s="52">
        <v>20.425386115176419</v>
      </c>
      <c r="D13" s="52">
        <v>5.989582115432369</v>
      </c>
      <c r="E13" s="53">
        <v>26.414968230608789</v>
      </c>
      <c r="F13" s="1"/>
      <c r="G13" s="1"/>
      <c r="H13" s="1"/>
      <c r="I13" s="1"/>
      <c r="J13" s="1"/>
      <c r="K13" s="1"/>
      <c r="L13" s="1"/>
      <c r="M13" s="1"/>
      <c r="N13" s="2"/>
      <c r="O13" s="2"/>
      <c r="P13" s="2"/>
      <c r="Q13" s="2"/>
      <c r="R13" s="2"/>
      <c r="S13" s="2"/>
      <c r="T13" s="2"/>
    </row>
    <row r="14" spans="1:20" ht="15.75" thickBot="1" x14ac:dyDescent="0.3">
      <c r="A14" s="2"/>
      <c r="B14" s="54">
        <v>2017</v>
      </c>
      <c r="C14" s="55">
        <v>20.711190127917899</v>
      </c>
      <c r="D14" s="55">
        <v>6.5471929471484938</v>
      </c>
      <c r="E14" s="56">
        <v>27.258383075066391</v>
      </c>
      <c r="F14" s="1"/>
      <c r="G14" s="57"/>
      <c r="H14" s="58"/>
      <c r="I14" s="1"/>
      <c r="J14" s="1"/>
      <c r="K14" s="1"/>
      <c r="L14" s="1"/>
      <c r="M14" s="1"/>
      <c r="N14" s="15"/>
      <c r="O14" s="59"/>
      <c r="P14" s="60"/>
      <c r="Q14" s="2"/>
      <c r="R14" s="2"/>
      <c r="S14" s="2"/>
      <c r="T14" s="2"/>
    </row>
    <row r="15" spans="1:20" x14ac:dyDescent="0.2">
      <c r="A15" s="2"/>
      <c r="B15" s="1"/>
      <c r="C15" s="1"/>
      <c r="D15" s="1"/>
      <c r="E15" s="1"/>
      <c r="F15" s="1"/>
      <c r="G15" s="1"/>
      <c r="H15" s="1"/>
      <c r="I15" s="1"/>
      <c r="J15" s="1"/>
      <c r="K15" s="1"/>
      <c r="L15" s="1"/>
      <c r="M15" s="1"/>
      <c r="N15" s="2"/>
      <c r="O15" s="2"/>
      <c r="P15" s="2"/>
      <c r="Q15" s="2"/>
      <c r="R15" s="2"/>
      <c r="S15" s="2"/>
      <c r="T15" s="2"/>
    </row>
    <row r="16" spans="1:20" ht="15" x14ac:dyDescent="0.25">
      <c r="A16" s="2"/>
      <c r="B16" s="57"/>
      <c r="C16" s="57"/>
      <c r="D16" s="57"/>
      <c r="E16" s="57"/>
      <c r="F16" s="61"/>
      <c r="G16" s="1"/>
      <c r="H16" s="1"/>
      <c r="I16" s="1"/>
      <c r="J16" s="1"/>
      <c r="K16" s="1"/>
      <c r="L16" s="1"/>
      <c r="M16" s="1"/>
      <c r="N16" s="2"/>
      <c r="O16" s="2"/>
      <c r="P16" s="2"/>
      <c r="Q16" s="2"/>
      <c r="R16" s="2"/>
      <c r="S16" s="2"/>
      <c r="T16" s="2"/>
    </row>
    <row r="17" spans="1:20" ht="15" x14ac:dyDescent="0.25">
      <c r="A17" s="15"/>
      <c r="B17" s="1"/>
      <c r="C17" s="1"/>
      <c r="D17" s="1"/>
      <c r="E17" s="1"/>
      <c r="F17" s="1"/>
      <c r="G17" s="1"/>
      <c r="H17" s="1"/>
      <c r="I17" s="1"/>
      <c r="J17" s="1"/>
      <c r="K17" s="1"/>
      <c r="L17" s="1"/>
      <c r="M17" s="1"/>
      <c r="N17" s="2"/>
      <c r="O17" s="2"/>
      <c r="P17" s="2"/>
      <c r="Q17" s="2"/>
      <c r="R17" s="2"/>
      <c r="S17" s="2"/>
      <c r="T17" s="2"/>
    </row>
    <row r="18" spans="1:20" x14ac:dyDescent="0.2">
      <c r="A18" s="2"/>
      <c r="B18" s="1"/>
      <c r="C18" s="1"/>
      <c r="D18" s="1"/>
      <c r="E18" s="1"/>
      <c r="F18" s="1"/>
      <c r="G18" s="62"/>
      <c r="H18" s="1"/>
      <c r="I18" s="1"/>
      <c r="J18" s="1"/>
      <c r="K18" s="1"/>
      <c r="L18" s="1"/>
      <c r="M18" s="1"/>
      <c r="N18" s="2"/>
      <c r="O18" s="2"/>
      <c r="P18" s="2"/>
      <c r="Q18" s="2"/>
      <c r="R18" s="2"/>
      <c r="S18" s="2"/>
      <c r="T18" s="2"/>
    </row>
    <row r="19" spans="1:20" x14ac:dyDescent="0.2">
      <c r="A19" s="2"/>
      <c r="B19" s="1"/>
      <c r="C19" s="1"/>
      <c r="D19" s="1"/>
      <c r="E19" s="1"/>
      <c r="F19" s="1"/>
      <c r="G19" s="1"/>
      <c r="H19" s="1"/>
      <c r="I19" s="1"/>
      <c r="J19" s="1"/>
      <c r="K19" s="1"/>
      <c r="L19" s="1"/>
      <c r="M19" s="1"/>
      <c r="N19" s="2"/>
      <c r="O19" s="2"/>
      <c r="P19" s="2"/>
      <c r="Q19" s="2"/>
      <c r="R19" s="2"/>
      <c r="S19" s="2"/>
      <c r="T19" s="2"/>
    </row>
    <row r="20" spans="1:20" x14ac:dyDescent="0.2">
      <c r="A20" s="2"/>
      <c r="B20" s="1"/>
      <c r="C20" s="1"/>
      <c r="D20" s="1"/>
      <c r="E20" s="1"/>
      <c r="F20" s="1"/>
      <c r="G20" s="1"/>
      <c r="H20" s="1"/>
      <c r="I20" s="1"/>
      <c r="J20" s="1"/>
      <c r="K20" s="1"/>
      <c r="L20" s="1"/>
      <c r="M20" s="1"/>
      <c r="N20" s="2"/>
      <c r="O20" s="2"/>
      <c r="P20" s="2"/>
      <c r="Q20" s="2"/>
      <c r="R20" s="2"/>
      <c r="S20" s="2"/>
      <c r="T20" s="2"/>
    </row>
    <row r="21" spans="1:20" x14ac:dyDescent="0.2">
      <c r="A21" s="2"/>
      <c r="B21" s="1"/>
      <c r="C21" s="1"/>
      <c r="D21" s="1"/>
      <c r="E21" s="1"/>
      <c r="F21" s="1"/>
      <c r="G21" s="1"/>
      <c r="H21" s="1"/>
      <c r="I21" s="1"/>
      <c r="J21" s="1"/>
      <c r="K21" s="1"/>
      <c r="L21" s="1"/>
      <c r="M21" s="1"/>
      <c r="N21" s="2"/>
      <c r="O21" s="2"/>
      <c r="P21" s="2"/>
      <c r="Q21" s="2"/>
      <c r="R21" s="2"/>
      <c r="S21" s="2"/>
      <c r="T21" s="2"/>
    </row>
    <row r="22" spans="1:20" x14ac:dyDescent="0.2">
      <c r="A22" s="2"/>
      <c r="B22" s="1"/>
      <c r="C22" s="1"/>
      <c r="D22" s="1"/>
      <c r="E22" s="1"/>
      <c r="F22" s="1"/>
      <c r="G22" s="1"/>
      <c r="H22" s="1"/>
      <c r="I22" s="1"/>
      <c r="J22" s="1"/>
      <c r="K22" s="1"/>
      <c r="L22" s="1"/>
      <c r="M22" s="1"/>
      <c r="N22" s="2"/>
      <c r="O22" s="2"/>
      <c r="P22" s="2"/>
      <c r="Q22" s="2"/>
      <c r="R22" s="2"/>
      <c r="S22" s="2"/>
      <c r="T22" s="2"/>
    </row>
    <row r="23" spans="1:20" x14ac:dyDescent="0.2">
      <c r="A23" s="2"/>
      <c r="B23" s="1"/>
      <c r="C23" s="1"/>
      <c r="D23" s="1"/>
      <c r="E23" s="1"/>
      <c r="F23" s="1"/>
      <c r="G23" s="1"/>
      <c r="H23" s="1"/>
      <c r="I23" s="1"/>
      <c r="J23" s="1"/>
      <c r="K23" s="1"/>
      <c r="L23" s="1"/>
      <c r="M23" s="1"/>
      <c r="N23" s="2"/>
      <c r="O23" s="2"/>
      <c r="P23" s="2"/>
      <c r="Q23" s="2"/>
      <c r="R23" s="2"/>
      <c r="S23" s="2"/>
      <c r="T23" s="2"/>
    </row>
    <row r="24" spans="1:20" x14ac:dyDescent="0.2">
      <c r="A24" s="2"/>
      <c r="B24" s="2"/>
      <c r="C24" s="2"/>
      <c r="D24" s="2"/>
      <c r="E24" s="2"/>
      <c r="F24" s="1"/>
      <c r="G24" s="1"/>
      <c r="H24" s="1"/>
      <c r="I24" s="1"/>
      <c r="J24" s="1"/>
      <c r="K24" s="1"/>
      <c r="L24" s="1"/>
      <c r="M24" s="1"/>
      <c r="N24" s="2"/>
      <c r="O24" s="2"/>
      <c r="P24" s="2"/>
      <c r="Q24" s="2"/>
      <c r="R24" s="2"/>
      <c r="S24" s="2"/>
      <c r="T24" s="2"/>
    </row>
    <row r="25" spans="1:20" x14ac:dyDescent="0.2">
      <c r="A25" s="2"/>
      <c r="B25" s="2"/>
      <c r="C25" s="2"/>
      <c r="D25" s="2"/>
      <c r="E25" s="2"/>
      <c r="F25" s="2"/>
      <c r="G25" s="2"/>
      <c r="H25" s="2"/>
      <c r="I25" s="2"/>
      <c r="J25" s="2"/>
      <c r="K25" s="2"/>
      <c r="L25" s="2"/>
      <c r="M25" s="2"/>
      <c r="N25" s="2"/>
      <c r="O25" s="2"/>
      <c r="P25" s="2"/>
      <c r="Q25" s="2"/>
      <c r="R25" s="2"/>
      <c r="S25" s="2"/>
      <c r="T25" s="2"/>
    </row>
    <row r="26" spans="1:20" x14ac:dyDescent="0.2">
      <c r="A26" s="2"/>
      <c r="B26" s="2"/>
      <c r="C26" s="2"/>
      <c r="D26" s="2"/>
      <c r="E26" s="2"/>
      <c r="F26" s="2"/>
      <c r="G26" s="2"/>
      <c r="H26" s="2"/>
      <c r="I26" s="2"/>
      <c r="J26" s="2"/>
      <c r="K26" s="2"/>
      <c r="L26" s="2"/>
      <c r="M26" s="2"/>
      <c r="N26" s="2"/>
      <c r="O26" s="2"/>
      <c r="P26" s="2"/>
      <c r="Q26" s="2"/>
      <c r="R26" s="2"/>
      <c r="S26" s="2"/>
      <c r="T26" s="2"/>
    </row>
    <row r="27" spans="1:20" x14ac:dyDescent="0.2">
      <c r="A27" s="2"/>
      <c r="B27" s="2"/>
      <c r="C27" s="2"/>
      <c r="D27" s="2"/>
      <c r="E27" s="2"/>
      <c r="F27" s="2"/>
      <c r="G27" s="2"/>
      <c r="H27" s="2"/>
      <c r="I27" s="2"/>
      <c r="J27" s="2"/>
      <c r="K27" s="2"/>
      <c r="L27" s="2"/>
      <c r="M27" s="2"/>
      <c r="N27" s="2"/>
      <c r="O27" s="2"/>
      <c r="P27" s="2"/>
      <c r="Q27" s="2"/>
      <c r="R27" s="2"/>
      <c r="S27" s="2"/>
      <c r="T27" s="2"/>
    </row>
    <row r="28" spans="1:20" ht="15" x14ac:dyDescent="0.25">
      <c r="A28" s="2"/>
      <c r="B28" s="15"/>
      <c r="C28" s="15"/>
      <c r="D28" s="15"/>
      <c r="E28" s="15"/>
      <c r="F28" s="2"/>
      <c r="G28" s="2"/>
      <c r="H28" s="2"/>
      <c r="I28" s="2"/>
      <c r="J28" s="2"/>
      <c r="K28" s="2"/>
      <c r="L28" s="2"/>
      <c r="M28" s="2"/>
      <c r="N28" s="2"/>
      <c r="O28" s="2"/>
      <c r="P28" s="2"/>
      <c r="Q28" s="2"/>
      <c r="R28" s="2"/>
      <c r="S28" s="2"/>
      <c r="T28" s="2"/>
    </row>
    <row r="29" spans="1:20" ht="15" x14ac:dyDescent="0.25">
      <c r="A29" s="15"/>
      <c r="B29" s="2"/>
      <c r="C29" s="2"/>
      <c r="D29" s="2"/>
      <c r="E29" s="2"/>
      <c r="F29" s="2"/>
      <c r="G29" s="2"/>
      <c r="H29" s="2"/>
      <c r="I29" s="2"/>
      <c r="J29" s="63"/>
      <c r="K29" s="63"/>
      <c r="L29" s="63"/>
      <c r="M29" s="2"/>
      <c r="N29" s="2"/>
      <c r="O29" s="2"/>
      <c r="P29" s="2"/>
      <c r="Q29" s="2"/>
      <c r="R29" s="2"/>
      <c r="S29" s="2"/>
      <c r="T29" s="2"/>
    </row>
    <row r="30" spans="1:20" ht="15" x14ac:dyDescent="0.25">
      <c r="A30" s="2"/>
      <c r="B30" s="15"/>
      <c r="C30" s="15"/>
      <c r="D30" s="15"/>
      <c r="E30" s="15"/>
      <c r="F30" s="2"/>
      <c r="G30" s="2"/>
      <c r="H30" s="2"/>
      <c r="I30" s="2"/>
      <c r="J30" s="2"/>
      <c r="K30" s="2"/>
      <c r="L30" s="2"/>
      <c r="M30" s="2"/>
      <c r="N30" s="2"/>
      <c r="O30" s="2"/>
      <c r="P30" s="2"/>
      <c r="Q30" s="2"/>
      <c r="R30" s="2"/>
      <c r="S30" s="2"/>
      <c r="T30" s="2"/>
    </row>
    <row r="31" spans="1:20" ht="15" x14ac:dyDescent="0.25">
      <c r="A31" s="15"/>
      <c r="B31" s="15"/>
      <c r="C31" s="64"/>
      <c r="D31" s="15"/>
      <c r="E31" s="64"/>
      <c r="F31" s="2"/>
      <c r="G31" s="2"/>
      <c r="H31" s="2"/>
      <c r="I31" s="2"/>
      <c r="J31" s="2"/>
      <c r="K31" s="2"/>
      <c r="L31" s="2"/>
      <c r="M31" s="2"/>
      <c r="N31" s="2"/>
      <c r="O31" s="2"/>
      <c r="P31" s="2"/>
      <c r="Q31" s="2"/>
      <c r="R31" s="2"/>
      <c r="S31" s="2"/>
      <c r="T31" s="2"/>
    </row>
    <row r="32" spans="1:20" ht="15" x14ac:dyDescent="0.25">
      <c r="A32" s="9"/>
      <c r="B32" s="9"/>
      <c r="C32" s="65"/>
      <c r="D32" s="9"/>
      <c r="E32" s="65"/>
    </row>
    <row r="33" spans="1:13" ht="15" x14ac:dyDescent="0.25">
      <c r="A33" s="9"/>
    </row>
    <row r="37" spans="1:13" x14ac:dyDescent="0.2">
      <c r="I37" s="66"/>
      <c r="L37" s="66"/>
      <c r="M37" s="66"/>
    </row>
  </sheetData>
  <mergeCells count="2">
    <mergeCell ref="B5:N5"/>
    <mergeCell ref="B8:E8"/>
  </mergeCells>
  <pageMargins left="0.7" right="0.7" top="0.75" bottom="0.75" header="0.3" footer="0.3"/>
  <pageSetup paperSize="9"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6"/>
  <sheetViews>
    <sheetView zoomScaleNormal="100" workbookViewId="0">
      <selection activeCell="N12" sqref="N12"/>
    </sheetView>
  </sheetViews>
  <sheetFormatPr defaultColWidth="9" defaultRowHeight="14.25" x14ac:dyDescent="0.2"/>
  <cols>
    <col min="1" max="2" width="9" style="17"/>
    <col min="3" max="3" width="22.5" style="17" customWidth="1"/>
    <col min="4" max="16384" width="9" style="17"/>
  </cols>
  <sheetData>
    <row r="1" spans="1:19" ht="15" x14ac:dyDescent="0.25">
      <c r="A1" s="15" t="s">
        <v>0</v>
      </c>
      <c r="B1" s="2" t="s">
        <v>132</v>
      </c>
      <c r="C1" s="2"/>
      <c r="D1" s="2"/>
      <c r="E1" s="2"/>
      <c r="F1" s="2"/>
      <c r="G1" s="2"/>
      <c r="H1" s="2"/>
      <c r="I1" s="2"/>
      <c r="J1" s="2"/>
      <c r="K1" s="2"/>
      <c r="L1" s="2"/>
      <c r="M1" s="2"/>
      <c r="N1" s="2"/>
      <c r="O1" s="2"/>
      <c r="P1" s="2"/>
      <c r="Q1" s="2"/>
      <c r="R1" s="2"/>
      <c r="S1" s="2"/>
    </row>
    <row r="2" spans="1:19" ht="15" x14ac:dyDescent="0.25">
      <c r="A2" s="15" t="s">
        <v>1</v>
      </c>
      <c r="B2" s="16" t="s">
        <v>63</v>
      </c>
      <c r="C2" s="2"/>
      <c r="D2" s="2"/>
      <c r="E2" s="2"/>
      <c r="F2" s="2"/>
      <c r="G2" s="2"/>
      <c r="H2" s="2"/>
      <c r="I2" s="2"/>
      <c r="J2" s="2"/>
      <c r="K2" s="2"/>
      <c r="L2" s="2"/>
      <c r="M2" s="2"/>
      <c r="N2" s="2"/>
      <c r="O2" s="2"/>
      <c r="P2" s="2"/>
      <c r="Q2" s="2"/>
      <c r="R2" s="2"/>
      <c r="S2" s="2"/>
    </row>
    <row r="3" spans="1:19" ht="54" customHeight="1" x14ac:dyDescent="0.2">
      <c r="A3" s="18" t="s">
        <v>2</v>
      </c>
      <c r="B3" s="137" t="s">
        <v>64</v>
      </c>
      <c r="C3" s="137"/>
      <c r="D3" s="137"/>
      <c r="E3" s="137"/>
      <c r="F3" s="137"/>
      <c r="G3" s="137"/>
      <c r="H3" s="137"/>
      <c r="I3" s="137"/>
      <c r="J3" s="137"/>
      <c r="K3" s="137"/>
      <c r="L3" s="137"/>
      <c r="M3" s="137"/>
      <c r="N3" s="137"/>
      <c r="O3" s="137"/>
      <c r="P3" s="137"/>
      <c r="Q3" s="137"/>
      <c r="R3" s="2"/>
      <c r="S3" s="2"/>
    </row>
    <row r="4" spans="1:19" x14ac:dyDescent="0.2">
      <c r="A4" s="2"/>
      <c r="B4" s="2"/>
      <c r="C4" s="2"/>
      <c r="D4" s="2"/>
      <c r="E4" s="2"/>
      <c r="F4" s="2"/>
      <c r="G4" s="2"/>
      <c r="H4" s="2"/>
      <c r="I4" s="2"/>
      <c r="J4" s="2"/>
      <c r="K4" s="2"/>
      <c r="L4" s="2"/>
      <c r="M4" s="2"/>
      <c r="N4" s="2"/>
      <c r="O4" s="2"/>
      <c r="P4" s="2"/>
      <c r="Q4" s="2"/>
      <c r="R4" s="2"/>
      <c r="S4" s="2"/>
    </row>
    <row r="5" spans="1:19" ht="15" thickBot="1" x14ac:dyDescent="0.25">
      <c r="A5" s="2"/>
      <c r="B5" s="2"/>
      <c r="C5" s="2"/>
      <c r="D5" s="2"/>
      <c r="E5" s="2"/>
      <c r="F5" s="2"/>
      <c r="G5" s="2"/>
      <c r="H5" s="2"/>
      <c r="I5" s="2"/>
      <c r="J5" s="2"/>
      <c r="K5" s="2"/>
      <c r="L5" s="2"/>
      <c r="M5" s="2"/>
      <c r="N5" s="2"/>
      <c r="O5" s="2"/>
      <c r="P5" s="2"/>
      <c r="Q5" s="2"/>
      <c r="R5" s="2"/>
      <c r="S5" s="2"/>
    </row>
    <row r="6" spans="1:19" ht="15.75" thickBot="1" x14ac:dyDescent="0.3">
      <c r="A6" s="2"/>
      <c r="B6" s="141" t="s">
        <v>5</v>
      </c>
      <c r="C6" s="3" t="s">
        <v>6</v>
      </c>
      <c r="D6" s="67">
        <v>2007</v>
      </c>
      <c r="E6" s="67">
        <v>2008</v>
      </c>
      <c r="F6" s="67">
        <v>2009</v>
      </c>
      <c r="G6" s="67">
        <v>2010</v>
      </c>
      <c r="H6" s="67">
        <v>2011</v>
      </c>
      <c r="I6" s="67">
        <v>2012</v>
      </c>
      <c r="J6" s="67">
        <v>2013</v>
      </c>
      <c r="K6" s="67">
        <v>2014</v>
      </c>
      <c r="L6" s="67">
        <v>2015</v>
      </c>
      <c r="M6" s="68">
        <v>2016</v>
      </c>
      <c r="N6" s="2"/>
      <c r="O6" s="2"/>
      <c r="P6" s="2"/>
      <c r="Q6" s="2"/>
      <c r="R6" s="2"/>
      <c r="S6" s="2"/>
    </row>
    <row r="7" spans="1:19" ht="15" x14ac:dyDescent="0.25">
      <c r="A7" s="2"/>
      <c r="B7" s="142"/>
      <c r="C7" s="69" t="s">
        <v>7</v>
      </c>
      <c r="D7" s="70">
        <v>5.7243928940000002</v>
      </c>
      <c r="E7" s="70">
        <v>7.1427134939999997</v>
      </c>
      <c r="F7" s="70">
        <v>8.0441310789999996</v>
      </c>
      <c r="G7" s="70">
        <v>5.9305234770000004</v>
      </c>
      <c r="H7" s="70">
        <v>6.2896886079999996</v>
      </c>
      <c r="I7" s="70">
        <v>8.5358368959999993</v>
      </c>
      <c r="J7" s="70">
        <v>12.566583498</v>
      </c>
      <c r="K7" s="70">
        <v>10.947929865000001</v>
      </c>
      <c r="L7" s="70">
        <v>12.490982977</v>
      </c>
      <c r="M7" s="71">
        <v>14.936865534000001</v>
      </c>
      <c r="N7" s="2"/>
      <c r="O7" s="2"/>
      <c r="P7" s="2"/>
      <c r="Q7" s="2"/>
      <c r="R7" s="2"/>
      <c r="S7" s="2"/>
    </row>
    <row r="8" spans="1:19" ht="15" x14ac:dyDescent="0.25">
      <c r="A8" s="2"/>
      <c r="B8" s="142"/>
      <c r="C8" s="69" t="s">
        <v>8</v>
      </c>
      <c r="D8" s="70">
        <v>2.4314872630000002</v>
      </c>
      <c r="E8" s="70">
        <v>2.7111900690000001</v>
      </c>
      <c r="F8" s="70">
        <v>4.8555068559999999</v>
      </c>
      <c r="G8" s="70">
        <v>3.528585439</v>
      </c>
      <c r="H8" s="70">
        <v>4.2059299680000004</v>
      </c>
      <c r="I8" s="70">
        <v>4.6417100739999997</v>
      </c>
      <c r="J8" s="70">
        <v>7.752518963</v>
      </c>
      <c r="K8" s="70">
        <v>8.8172396529999997</v>
      </c>
      <c r="L8" s="70">
        <v>8.0553305910000006</v>
      </c>
      <c r="M8" s="71">
        <v>10.298287385</v>
      </c>
      <c r="N8" s="2"/>
      <c r="O8" s="2"/>
      <c r="P8" s="2"/>
      <c r="Q8" s="2"/>
      <c r="R8" s="2"/>
      <c r="S8" s="2"/>
    </row>
    <row r="9" spans="1:19" ht="15.75" thickBot="1" x14ac:dyDescent="0.3">
      <c r="A9" s="2"/>
      <c r="B9" s="143"/>
      <c r="C9" s="69" t="s">
        <v>9</v>
      </c>
      <c r="D9" s="70">
        <v>8.1558801570000004</v>
      </c>
      <c r="E9" s="70">
        <v>9.8539035629999994</v>
      </c>
      <c r="F9" s="70">
        <v>12.899637934999999</v>
      </c>
      <c r="G9" s="70">
        <v>9.4591089159999999</v>
      </c>
      <c r="H9" s="70">
        <v>10.495618576</v>
      </c>
      <c r="I9" s="70">
        <v>13.17754697</v>
      </c>
      <c r="J9" s="70">
        <v>20.319102461</v>
      </c>
      <c r="K9" s="70">
        <v>19.765169518</v>
      </c>
      <c r="L9" s="70">
        <v>20.546313567999999</v>
      </c>
      <c r="M9" s="71">
        <v>25.235152919000001</v>
      </c>
      <c r="N9" s="2"/>
      <c r="O9" s="2"/>
      <c r="P9" s="2"/>
      <c r="Q9" s="2"/>
      <c r="R9" s="2"/>
      <c r="S9" s="2"/>
    </row>
    <row r="10" spans="1:19" ht="15.75" thickBot="1" x14ac:dyDescent="0.3">
      <c r="A10" s="2"/>
      <c r="B10" s="2"/>
      <c r="C10" s="7" t="s">
        <v>65</v>
      </c>
      <c r="D10" s="72">
        <v>0.7018731006103478</v>
      </c>
      <c r="E10" s="72">
        <v>0.72486131494323414</v>
      </c>
      <c r="F10" s="72">
        <v>0.62359355506980751</v>
      </c>
      <c r="G10" s="72">
        <v>0.62696428698146944</v>
      </c>
      <c r="H10" s="72">
        <v>0.59926802431468229</v>
      </c>
      <c r="I10" s="72">
        <v>0.6477561351466008</v>
      </c>
      <c r="J10" s="72">
        <v>0.61846154485022165</v>
      </c>
      <c r="K10" s="72">
        <v>0.55390012491569063</v>
      </c>
      <c r="L10" s="72">
        <v>0.60794277940224617</v>
      </c>
      <c r="M10" s="73">
        <v>0.59190707430798906</v>
      </c>
      <c r="N10" s="2"/>
      <c r="O10" s="2"/>
      <c r="P10" s="2"/>
      <c r="Q10" s="2"/>
      <c r="R10" s="2"/>
      <c r="S10" s="2"/>
    </row>
    <row r="11" spans="1:19" x14ac:dyDescent="0.2">
      <c r="A11" s="2"/>
      <c r="B11" s="2"/>
      <c r="C11" s="2"/>
      <c r="D11" s="60"/>
      <c r="E11" s="60"/>
      <c r="F11" s="60"/>
      <c r="G11" s="60"/>
      <c r="H11" s="60"/>
      <c r="I11" s="60"/>
      <c r="J11" s="60"/>
      <c r="K11" s="60"/>
      <c r="L11" s="60"/>
      <c r="M11" s="60"/>
      <c r="N11" s="2"/>
      <c r="O11" s="2"/>
      <c r="P11" s="2"/>
      <c r="Q11" s="2"/>
      <c r="R11" s="2"/>
      <c r="S11" s="2"/>
    </row>
    <row r="12" spans="1:19" x14ac:dyDescent="0.2">
      <c r="A12" s="2"/>
      <c r="B12" s="2"/>
      <c r="C12" s="2"/>
      <c r="D12" s="2"/>
      <c r="E12" s="2"/>
      <c r="F12" s="2"/>
      <c r="G12" s="2"/>
      <c r="H12" s="2"/>
      <c r="I12" s="2"/>
      <c r="J12" s="2"/>
      <c r="K12" s="2"/>
      <c r="L12" s="2"/>
      <c r="M12" s="2"/>
      <c r="N12" s="2"/>
      <c r="O12" s="2"/>
      <c r="P12" s="2"/>
      <c r="Q12" s="2"/>
      <c r="R12" s="2"/>
      <c r="S12" s="2"/>
    </row>
    <row r="13" spans="1:19" x14ac:dyDescent="0.2">
      <c r="A13" s="2"/>
      <c r="B13" s="2"/>
      <c r="C13" s="2"/>
      <c r="D13" s="2"/>
      <c r="E13" s="2"/>
      <c r="F13" s="2"/>
      <c r="G13" s="2"/>
      <c r="H13" s="2"/>
      <c r="I13" s="2"/>
      <c r="J13" s="2"/>
      <c r="K13" s="2"/>
      <c r="L13" s="2"/>
      <c r="M13" s="2"/>
      <c r="N13" s="2"/>
      <c r="O13" s="2"/>
      <c r="P13" s="2"/>
      <c r="Q13" s="2"/>
      <c r="R13" s="2"/>
      <c r="S13" s="2"/>
    </row>
    <row r="14" spans="1:19" x14ac:dyDescent="0.2">
      <c r="A14" s="2"/>
      <c r="B14" s="2"/>
      <c r="C14" s="2"/>
      <c r="D14" s="2"/>
      <c r="E14" s="2"/>
      <c r="F14" s="2"/>
      <c r="G14" s="2"/>
      <c r="H14" s="2"/>
      <c r="I14" s="2"/>
      <c r="J14" s="2"/>
      <c r="K14" s="2"/>
      <c r="L14" s="2"/>
      <c r="M14" s="2"/>
      <c r="N14" s="2"/>
      <c r="O14" s="2"/>
      <c r="P14" s="2"/>
      <c r="Q14" s="2"/>
      <c r="R14" s="2"/>
      <c r="S14" s="2"/>
    </row>
    <row r="15" spans="1:19" x14ac:dyDescent="0.2">
      <c r="A15" s="2"/>
      <c r="B15" s="2"/>
      <c r="C15" s="2"/>
      <c r="D15" s="2"/>
      <c r="E15" s="2"/>
      <c r="F15" s="2"/>
      <c r="G15" s="2"/>
      <c r="H15" s="2"/>
      <c r="I15" s="2"/>
      <c r="J15" s="2"/>
      <c r="K15" s="2"/>
      <c r="L15" s="2"/>
      <c r="M15" s="2"/>
      <c r="N15" s="2"/>
      <c r="O15" s="2"/>
      <c r="P15" s="2"/>
      <c r="Q15" s="2"/>
      <c r="R15" s="2"/>
      <c r="S15" s="2"/>
    </row>
    <row r="16" spans="1:19" x14ac:dyDescent="0.2">
      <c r="A16" s="2"/>
      <c r="B16" s="2"/>
      <c r="C16" s="2"/>
      <c r="D16" s="2"/>
      <c r="E16" s="2"/>
      <c r="F16" s="2"/>
      <c r="G16" s="2"/>
      <c r="H16" s="2"/>
      <c r="I16" s="2"/>
      <c r="J16" s="2"/>
      <c r="K16" s="2"/>
      <c r="L16" s="2"/>
      <c r="M16" s="2"/>
      <c r="N16" s="2"/>
      <c r="O16" s="2"/>
      <c r="P16" s="2"/>
      <c r="Q16" s="2"/>
      <c r="R16" s="2"/>
      <c r="S16" s="2"/>
    </row>
    <row r="17" spans="1:19" x14ac:dyDescent="0.2">
      <c r="A17" s="2"/>
      <c r="B17" s="2"/>
      <c r="C17" s="2"/>
      <c r="D17" s="2"/>
      <c r="E17" s="2"/>
      <c r="F17" s="2"/>
      <c r="G17" s="2"/>
      <c r="H17" s="2"/>
      <c r="I17" s="2"/>
      <c r="J17" s="2"/>
      <c r="K17" s="2"/>
      <c r="L17" s="2"/>
      <c r="M17" s="2"/>
      <c r="N17" s="2"/>
      <c r="O17" s="2"/>
      <c r="P17" s="2"/>
      <c r="Q17" s="2"/>
      <c r="R17" s="2"/>
      <c r="S17" s="2"/>
    </row>
    <row r="18" spans="1:19" x14ac:dyDescent="0.2">
      <c r="A18" s="2"/>
      <c r="B18" s="2"/>
      <c r="C18" s="2"/>
      <c r="D18" s="2"/>
      <c r="E18" s="2"/>
      <c r="F18" s="2"/>
      <c r="G18" s="2"/>
      <c r="H18" s="2"/>
      <c r="I18" s="2"/>
      <c r="J18" s="2"/>
      <c r="K18" s="2"/>
      <c r="L18" s="2"/>
      <c r="M18" s="2"/>
      <c r="N18" s="2"/>
      <c r="O18" s="2"/>
      <c r="P18" s="2"/>
      <c r="Q18" s="2"/>
      <c r="R18" s="2"/>
      <c r="S18" s="2"/>
    </row>
    <row r="19" spans="1:19" x14ac:dyDescent="0.2">
      <c r="A19" s="2"/>
      <c r="B19" s="2"/>
      <c r="C19" s="2"/>
      <c r="D19" s="2"/>
      <c r="E19" s="2"/>
      <c r="F19" s="2"/>
      <c r="G19" s="2"/>
      <c r="H19" s="2"/>
      <c r="I19" s="2"/>
      <c r="J19" s="2"/>
      <c r="K19" s="2"/>
      <c r="L19" s="2"/>
      <c r="M19" s="2"/>
      <c r="N19" s="2"/>
      <c r="O19" s="2"/>
      <c r="P19" s="2"/>
      <c r="Q19" s="2"/>
      <c r="R19" s="2"/>
      <c r="S19" s="2"/>
    </row>
    <row r="20" spans="1:19" x14ac:dyDescent="0.2">
      <c r="A20" s="2"/>
      <c r="B20" s="2"/>
      <c r="C20" s="2"/>
      <c r="D20" s="2"/>
      <c r="E20" s="2"/>
      <c r="F20" s="2"/>
      <c r="G20" s="2"/>
      <c r="H20" s="2"/>
      <c r="I20" s="2"/>
      <c r="J20" s="2"/>
      <c r="K20" s="2"/>
      <c r="L20" s="2"/>
      <c r="M20" s="2"/>
      <c r="N20" s="2"/>
      <c r="O20" s="2"/>
      <c r="P20" s="2"/>
      <c r="Q20" s="2"/>
      <c r="R20" s="2"/>
      <c r="S20" s="2"/>
    </row>
    <row r="21" spans="1:19" x14ac:dyDescent="0.2">
      <c r="A21" s="2"/>
      <c r="B21" s="2"/>
      <c r="C21" s="2"/>
      <c r="D21" s="2"/>
      <c r="E21" s="2"/>
      <c r="F21" s="2"/>
      <c r="G21" s="2"/>
      <c r="H21" s="2"/>
      <c r="I21" s="2"/>
      <c r="J21" s="2"/>
      <c r="K21" s="2"/>
      <c r="L21" s="2"/>
      <c r="M21" s="2"/>
      <c r="N21" s="2"/>
      <c r="O21" s="2"/>
      <c r="P21" s="2"/>
      <c r="Q21" s="2"/>
      <c r="R21" s="2"/>
      <c r="S21" s="2"/>
    </row>
    <row r="22" spans="1:19" x14ac:dyDescent="0.2">
      <c r="A22" s="2"/>
      <c r="B22" s="2"/>
      <c r="C22" s="2"/>
      <c r="D22" s="2"/>
      <c r="E22" s="2"/>
      <c r="F22" s="2"/>
      <c r="G22" s="2"/>
      <c r="H22" s="2"/>
      <c r="I22" s="2"/>
      <c r="J22" s="2"/>
      <c r="K22" s="2"/>
      <c r="L22" s="2"/>
      <c r="M22" s="2"/>
      <c r="N22" s="2"/>
      <c r="O22" s="2"/>
      <c r="P22" s="2"/>
      <c r="Q22" s="2"/>
      <c r="R22" s="2"/>
      <c r="S22" s="2"/>
    </row>
    <row r="23" spans="1:19" x14ac:dyDescent="0.2">
      <c r="A23" s="2"/>
      <c r="B23" s="2"/>
      <c r="C23" s="2"/>
      <c r="D23" s="2"/>
      <c r="E23" s="2"/>
      <c r="F23" s="2"/>
      <c r="G23" s="2"/>
      <c r="H23" s="2"/>
      <c r="I23" s="2"/>
      <c r="J23" s="2"/>
      <c r="K23" s="2"/>
      <c r="L23" s="2"/>
      <c r="M23" s="2"/>
      <c r="N23" s="2"/>
      <c r="O23" s="2"/>
      <c r="P23" s="2"/>
      <c r="Q23" s="2"/>
      <c r="R23" s="2"/>
      <c r="S23" s="2"/>
    </row>
    <row r="24" spans="1:19" x14ac:dyDescent="0.2">
      <c r="A24" s="2"/>
      <c r="B24" s="2"/>
      <c r="C24" s="2"/>
      <c r="D24" s="2"/>
      <c r="E24" s="2"/>
      <c r="F24" s="2"/>
      <c r="G24" s="2"/>
      <c r="H24" s="2"/>
      <c r="I24" s="2"/>
      <c r="J24" s="2"/>
      <c r="K24" s="2"/>
      <c r="L24" s="2"/>
      <c r="M24" s="2"/>
      <c r="N24" s="2"/>
      <c r="O24" s="2"/>
      <c r="P24" s="2"/>
      <c r="Q24" s="2"/>
      <c r="R24" s="2"/>
      <c r="S24" s="2"/>
    </row>
    <row r="25" spans="1:19" x14ac:dyDescent="0.2">
      <c r="A25" s="2"/>
      <c r="B25" s="2"/>
      <c r="C25" s="2"/>
      <c r="D25" s="2"/>
      <c r="E25" s="2"/>
      <c r="F25" s="2"/>
      <c r="G25" s="2"/>
      <c r="H25" s="2"/>
      <c r="I25" s="2"/>
      <c r="J25" s="2"/>
      <c r="K25" s="2"/>
      <c r="L25" s="2"/>
      <c r="M25" s="2"/>
      <c r="N25" s="2"/>
      <c r="O25" s="2"/>
      <c r="P25" s="2"/>
      <c r="Q25" s="2"/>
      <c r="R25" s="2"/>
      <c r="S25" s="2"/>
    </row>
    <row r="26" spans="1:19" x14ac:dyDescent="0.2">
      <c r="A26" s="2"/>
      <c r="B26" s="2"/>
      <c r="C26" s="2"/>
      <c r="D26" s="2"/>
      <c r="E26" s="2"/>
      <c r="F26" s="2"/>
      <c r="G26" s="2"/>
      <c r="H26" s="2"/>
      <c r="I26" s="2"/>
      <c r="J26" s="2"/>
      <c r="K26" s="2"/>
      <c r="L26" s="2"/>
      <c r="M26" s="2"/>
      <c r="N26" s="2"/>
      <c r="O26" s="2"/>
      <c r="P26" s="2"/>
      <c r="Q26" s="2"/>
      <c r="R26" s="2"/>
      <c r="S26" s="2"/>
    </row>
    <row r="27" spans="1:19" x14ac:dyDescent="0.2">
      <c r="A27" s="2"/>
      <c r="B27" s="2"/>
      <c r="C27" s="2"/>
      <c r="D27" s="2"/>
      <c r="E27" s="2"/>
      <c r="F27" s="2"/>
      <c r="G27" s="2"/>
      <c r="H27" s="2"/>
      <c r="I27" s="2"/>
      <c r="J27" s="2"/>
      <c r="K27" s="2"/>
      <c r="L27" s="2"/>
      <c r="M27" s="2"/>
      <c r="N27" s="2"/>
      <c r="O27" s="2"/>
      <c r="P27" s="2"/>
      <c r="Q27" s="2"/>
      <c r="R27" s="2"/>
      <c r="S27" s="2"/>
    </row>
    <row r="28" spans="1:19" x14ac:dyDescent="0.2">
      <c r="A28" s="2"/>
      <c r="B28" s="2"/>
      <c r="C28" s="2"/>
      <c r="D28" s="2"/>
      <c r="E28" s="2"/>
      <c r="F28" s="2"/>
      <c r="G28" s="2"/>
      <c r="H28" s="2"/>
      <c r="I28" s="2"/>
      <c r="J28" s="2"/>
      <c r="K28" s="2"/>
      <c r="L28" s="2"/>
      <c r="M28" s="2"/>
      <c r="N28" s="2"/>
      <c r="O28" s="2"/>
      <c r="P28" s="2"/>
      <c r="Q28" s="2"/>
      <c r="R28" s="2"/>
      <c r="S28" s="2"/>
    </row>
    <row r="29" spans="1:19" x14ac:dyDescent="0.2">
      <c r="A29" s="2"/>
      <c r="B29" s="2"/>
      <c r="C29" s="2"/>
      <c r="D29" s="2"/>
      <c r="E29" s="2"/>
      <c r="F29" s="2"/>
      <c r="G29" s="2"/>
      <c r="H29" s="2"/>
      <c r="I29" s="2"/>
      <c r="J29" s="2"/>
      <c r="K29" s="2"/>
      <c r="L29" s="2"/>
      <c r="M29" s="2"/>
      <c r="N29" s="2"/>
      <c r="O29" s="2"/>
      <c r="P29" s="2"/>
      <c r="Q29" s="2"/>
      <c r="R29" s="2"/>
      <c r="S29" s="2"/>
    </row>
    <row r="30" spans="1:19" x14ac:dyDescent="0.2">
      <c r="A30" s="2"/>
      <c r="B30" s="2"/>
      <c r="C30" s="2"/>
      <c r="D30" s="2"/>
      <c r="E30" s="2"/>
      <c r="F30" s="2"/>
      <c r="G30" s="2"/>
      <c r="H30" s="2"/>
      <c r="I30" s="2"/>
      <c r="J30" s="2"/>
      <c r="K30" s="2"/>
      <c r="L30" s="2"/>
      <c r="M30" s="2"/>
      <c r="N30" s="2"/>
      <c r="O30" s="2"/>
      <c r="P30" s="2"/>
      <c r="Q30" s="2"/>
      <c r="R30" s="2"/>
      <c r="S30" s="2"/>
    </row>
    <row r="31" spans="1:19" x14ac:dyDescent="0.2">
      <c r="A31" s="2"/>
      <c r="B31" s="2"/>
      <c r="C31" s="2"/>
      <c r="D31" s="2"/>
      <c r="E31" s="2"/>
      <c r="F31" s="2"/>
      <c r="G31" s="2"/>
      <c r="H31" s="2"/>
      <c r="I31" s="2"/>
      <c r="J31" s="2"/>
      <c r="K31" s="2"/>
      <c r="L31" s="2"/>
      <c r="M31" s="2"/>
      <c r="N31" s="2"/>
      <c r="O31" s="2"/>
      <c r="P31" s="2"/>
      <c r="Q31" s="2"/>
      <c r="R31" s="2"/>
      <c r="S31" s="2"/>
    </row>
    <row r="32" spans="1:19" x14ac:dyDescent="0.2">
      <c r="A32" s="2"/>
      <c r="B32" s="2"/>
      <c r="C32" s="2"/>
      <c r="D32" s="2"/>
      <c r="E32" s="2"/>
      <c r="F32" s="2"/>
      <c r="G32" s="2"/>
      <c r="H32" s="2"/>
      <c r="I32" s="2"/>
      <c r="J32" s="2"/>
      <c r="K32" s="2"/>
      <c r="L32" s="2"/>
      <c r="M32" s="2"/>
      <c r="N32" s="2"/>
      <c r="O32" s="2"/>
      <c r="P32" s="2"/>
      <c r="Q32" s="2"/>
      <c r="R32" s="2"/>
      <c r="S32" s="2"/>
    </row>
    <row r="33" spans="1:19" x14ac:dyDescent="0.2">
      <c r="A33" s="2"/>
      <c r="B33" s="2"/>
      <c r="C33" s="2"/>
      <c r="D33" s="2"/>
      <c r="E33" s="2"/>
      <c r="F33" s="2"/>
      <c r="G33" s="2"/>
      <c r="H33" s="2"/>
      <c r="I33" s="2"/>
      <c r="J33" s="2"/>
      <c r="K33" s="2"/>
      <c r="L33" s="2"/>
      <c r="M33" s="2"/>
      <c r="N33" s="2"/>
      <c r="O33" s="2"/>
      <c r="P33" s="2"/>
      <c r="Q33" s="2"/>
      <c r="R33" s="2"/>
      <c r="S33" s="2"/>
    </row>
    <row r="34" spans="1:19" x14ac:dyDescent="0.2">
      <c r="A34" s="2"/>
      <c r="B34" s="2"/>
      <c r="C34" s="2"/>
      <c r="D34" s="2"/>
      <c r="E34" s="2"/>
      <c r="F34" s="2"/>
      <c r="G34" s="2"/>
      <c r="H34" s="2"/>
      <c r="I34" s="2"/>
      <c r="J34" s="2"/>
      <c r="K34" s="2"/>
      <c r="L34" s="2"/>
      <c r="M34" s="2"/>
      <c r="N34" s="2"/>
      <c r="O34" s="2"/>
      <c r="P34" s="2"/>
      <c r="Q34" s="2"/>
      <c r="R34" s="2"/>
      <c r="S34" s="2"/>
    </row>
    <row r="35" spans="1:19" x14ac:dyDescent="0.2">
      <c r="A35" s="2"/>
      <c r="B35" s="2"/>
      <c r="C35" s="2"/>
      <c r="D35" s="2"/>
      <c r="E35" s="2"/>
      <c r="F35" s="2"/>
      <c r="G35" s="2"/>
      <c r="H35" s="2"/>
      <c r="I35" s="2"/>
      <c r="J35" s="2"/>
      <c r="K35" s="2"/>
      <c r="L35" s="2"/>
      <c r="M35" s="2"/>
      <c r="N35" s="2"/>
      <c r="O35" s="2"/>
      <c r="P35" s="2"/>
      <c r="Q35" s="2"/>
      <c r="R35" s="2"/>
      <c r="S35" s="2"/>
    </row>
    <row r="36" spans="1:19" x14ac:dyDescent="0.2">
      <c r="C36" s="2"/>
      <c r="D36" s="2"/>
      <c r="E36" s="2"/>
      <c r="F36" s="2"/>
      <c r="G36" s="2"/>
      <c r="H36" s="2"/>
      <c r="I36" s="2"/>
      <c r="J36" s="2"/>
      <c r="K36" s="2"/>
      <c r="L36" s="2"/>
      <c r="M36" s="2"/>
    </row>
  </sheetData>
  <mergeCells count="2">
    <mergeCell ref="B6:B9"/>
    <mergeCell ref="B3:Q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9"/>
  <sheetViews>
    <sheetView zoomScaleNormal="100" workbookViewId="0">
      <selection activeCell="E11" sqref="E11"/>
    </sheetView>
  </sheetViews>
  <sheetFormatPr defaultColWidth="9" defaultRowHeight="14.25" x14ac:dyDescent="0.2"/>
  <cols>
    <col min="1" max="1" width="9" style="17"/>
    <col min="2" max="2" width="21.375" style="17" customWidth="1"/>
    <col min="3" max="3" width="14.75" style="17" customWidth="1"/>
    <col min="4" max="4" width="21.75" style="17" customWidth="1"/>
    <col min="5" max="16384" width="9" style="17"/>
  </cols>
  <sheetData>
    <row r="1" spans="1:16" ht="15" x14ac:dyDescent="0.25">
      <c r="A1" s="15" t="s">
        <v>0</v>
      </c>
      <c r="B1" s="2" t="s">
        <v>133</v>
      </c>
      <c r="C1" s="2"/>
      <c r="D1" s="2"/>
      <c r="E1" s="2"/>
      <c r="F1" s="2"/>
      <c r="G1" s="2"/>
      <c r="H1" s="2"/>
      <c r="I1" s="2"/>
      <c r="J1" s="2"/>
      <c r="K1" s="2"/>
      <c r="L1" s="2"/>
      <c r="M1" s="2"/>
      <c r="N1" s="2"/>
    </row>
    <row r="2" spans="1:16" ht="15" x14ac:dyDescent="0.25">
      <c r="A2" s="15" t="s">
        <v>1</v>
      </c>
      <c r="B2" s="16" t="s">
        <v>67</v>
      </c>
      <c r="C2" s="2"/>
      <c r="D2" s="2"/>
      <c r="E2" s="2"/>
      <c r="F2" s="2"/>
      <c r="G2" s="2"/>
      <c r="H2" s="2"/>
      <c r="I2" s="2"/>
      <c r="J2" s="2"/>
      <c r="K2" s="2"/>
      <c r="L2" s="2"/>
      <c r="M2" s="2"/>
      <c r="N2" s="2"/>
    </row>
    <row r="3" spans="1:16" ht="41.25" customHeight="1" x14ac:dyDescent="0.2">
      <c r="A3" s="18" t="s">
        <v>2</v>
      </c>
      <c r="B3" s="137" t="s">
        <v>66</v>
      </c>
      <c r="C3" s="137"/>
      <c r="D3" s="137"/>
      <c r="E3" s="137"/>
      <c r="F3" s="137"/>
      <c r="G3" s="137"/>
      <c r="H3" s="137"/>
      <c r="I3" s="137"/>
      <c r="J3" s="137"/>
      <c r="K3" s="137"/>
      <c r="L3" s="137"/>
      <c r="M3" s="137"/>
      <c r="N3" s="137"/>
      <c r="O3" s="137"/>
      <c r="P3" s="137"/>
    </row>
    <row r="4" spans="1:16" x14ac:dyDescent="0.2">
      <c r="A4" s="2"/>
      <c r="B4" s="2"/>
      <c r="C4" s="2"/>
      <c r="D4" s="2"/>
      <c r="E4" s="2"/>
      <c r="F4" s="2"/>
      <c r="G4" s="2"/>
      <c r="H4" s="2"/>
      <c r="I4" s="2"/>
      <c r="J4" s="2"/>
      <c r="K4" s="2"/>
      <c r="L4" s="2"/>
      <c r="M4" s="2"/>
      <c r="N4" s="2"/>
    </row>
    <row r="5" spans="1:16" ht="15" thickBot="1" x14ac:dyDescent="0.25">
      <c r="A5" s="2"/>
      <c r="B5" s="2"/>
      <c r="C5" s="2"/>
      <c r="D5" s="2"/>
      <c r="E5" s="2"/>
      <c r="F5" s="2"/>
      <c r="G5" s="2"/>
      <c r="H5" s="2"/>
      <c r="I5" s="2"/>
      <c r="J5" s="2"/>
      <c r="K5" s="2"/>
      <c r="L5" s="2"/>
      <c r="M5" s="2"/>
      <c r="N5" s="2"/>
    </row>
    <row r="6" spans="1:16" ht="15" thickBot="1" x14ac:dyDescent="0.25">
      <c r="A6" s="2"/>
      <c r="B6" s="74"/>
      <c r="C6" s="75" t="s">
        <v>59</v>
      </c>
      <c r="D6" s="74"/>
      <c r="E6" s="74"/>
      <c r="F6" s="74"/>
      <c r="G6" s="74"/>
      <c r="H6" s="74"/>
      <c r="I6" s="74"/>
      <c r="J6" s="74"/>
      <c r="K6" s="74"/>
      <c r="L6" s="74"/>
      <c r="M6" s="74"/>
      <c r="N6" s="2"/>
    </row>
    <row r="7" spans="1:16" ht="15.75" thickBot="1" x14ac:dyDescent="0.3">
      <c r="A7" s="2"/>
      <c r="B7" s="76" t="s">
        <v>25</v>
      </c>
      <c r="C7" s="67" t="s">
        <v>9</v>
      </c>
      <c r="D7" s="68" t="s">
        <v>26</v>
      </c>
      <c r="E7" s="77"/>
      <c r="F7" s="2"/>
      <c r="G7" s="2"/>
      <c r="H7" s="2"/>
      <c r="I7" s="2"/>
      <c r="J7" s="2"/>
      <c r="K7" s="2"/>
      <c r="L7" s="2"/>
      <c r="M7" s="2"/>
      <c r="N7" s="2"/>
    </row>
    <row r="8" spans="1:16" x14ac:dyDescent="0.2">
      <c r="A8" s="2"/>
      <c r="B8" s="78" t="s">
        <v>68</v>
      </c>
      <c r="C8" s="79">
        <v>10.2464</v>
      </c>
      <c r="D8" s="80">
        <v>0.48100000000000004</v>
      </c>
      <c r="E8" s="77"/>
      <c r="F8" s="2"/>
      <c r="G8" s="2"/>
      <c r="H8" s="2"/>
      <c r="I8" s="2"/>
      <c r="J8" s="2"/>
      <c r="K8" s="2"/>
      <c r="L8" s="2"/>
      <c r="M8" s="2"/>
      <c r="N8" s="2"/>
    </row>
    <row r="9" spans="1:16" x14ac:dyDescent="0.2">
      <c r="A9" s="2"/>
      <c r="B9" s="78" t="s">
        <v>30</v>
      </c>
      <c r="C9" s="79">
        <v>15.808721999999999</v>
      </c>
      <c r="D9" s="80">
        <v>0.193</v>
      </c>
      <c r="E9" s="2"/>
      <c r="F9" s="2"/>
      <c r="G9" s="2"/>
      <c r="H9" s="2"/>
      <c r="I9" s="2"/>
      <c r="J9" s="2"/>
      <c r="K9" s="2"/>
      <c r="L9" s="2"/>
      <c r="M9" s="2"/>
      <c r="N9" s="2"/>
    </row>
    <row r="10" spans="1:16" x14ac:dyDescent="0.2">
      <c r="A10" s="2"/>
      <c r="B10" s="78" t="s">
        <v>69</v>
      </c>
      <c r="C10" s="79">
        <v>20.067549</v>
      </c>
      <c r="D10" s="80">
        <v>0.67299999999999993</v>
      </c>
      <c r="E10" s="2"/>
      <c r="F10" s="2"/>
      <c r="G10" s="2"/>
      <c r="H10" s="2"/>
      <c r="I10" s="2"/>
      <c r="J10" s="2"/>
      <c r="K10" s="2"/>
      <c r="L10" s="2"/>
      <c r="M10" s="2"/>
      <c r="N10" s="2"/>
    </row>
    <row r="11" spans="1:16" x14ac:dyDescent="0.2">
      <c r="A11" s="2"/>
      <c r="B11" s="78" t="s">
        <v>70</v>
      </c>
      <c r="C11" s="79">
        <v>23.7</v>
      </c>
      <c r="D11" s="80">
        <v>0.46</v>
      </c>
      <c r="E11" s="2"/>
      <c r="F11" s="2"/>
      <c r="G11" s="2"/>
      <c r="H11" s="2"/>
      <c r="I11" s="2"/>
      <c r="J11" s="2"/>
      <c r="K11" s="2"/>
      <c r="L11" s="2"/>
      <c r="M11" s="2"/>
      <c r="N11" s="2"/>
    </row>
    <row r="12" spans="1:16" x14ac:dyDescent="0.2">
      <c r="A12" s="2"/>
      <c r="B12" s="78" t="s">
        <v>71</v>
      </c>
      <c r="C12" s="79">
        <v>27.054496</v>
      </c>
      <c r="D12" s="80">
        <v>0.17100000000000001</v>
      </c>
      <c r="E12" s="2"/>
      <c r="F12" s="2"/>
      <c r="G12" s="2"/>
      <c r="H12" s="2"/>
      <c r="I12" s="2"/>
      <c r="J12" s="2"/>
      <c r="K12" s="2"/>
      <c r="L12" s="2"/>
      <c r="M12" s="2"/>
      <c r="N12" s="2"/>
    </row>
    <row r="13" spans="1:16" x14ac:dyDescent="0.2">
      <c r="A13" s="2"/>
      <c r="B13" s="78" t="s">
        <v>72</v>
      </c>
      <c r="C13" s="79">
        <v>31.116613000000001</v>
      </c>
      <c r="D13" s="80">
        <v>0.63</v>
      </c>
      <c r="E13" s="2"/>
      <c r="F13" s="2"/>
      <c r="G13" s="2"/>
      <c r="H13" s="2"/>
      <c r="I13" s="2"/>
      <c r="J13" s="2"/>
      <c r="K13" s="2"/>
      <c r="L13" s="2"/>
      <c r="M13" s="2"/>
      <c r="N13" s="2"/>
    </row>
    <row r="14" spans="1:16" x14ac:dyDescent="0.2">
      <c r="A14" s="2"/>
      <c r="B14" s="78" t="s">
        <v>73</v>
      </c>
      <c r="C14" s="79">
        <v>39.472408000000001</v>
      </c>
      <c r="D14" s="80">
        <v>0.28699999999999998</v>
      </c>
      <c r="E14" s="2"/>
      <c r="F14" s="2"/>
      <c r="G14" s="2"/>
      <c r="H14" s="2"/>
      <c r="I14" s="2"/>
      <c r="J14" s="2"/>
      <c r="K14" s="2"/>
      <c r="L14" s="2"/>
      <c r="M14" s="2"/>
      <c r="N14" s="2"/>
    </row>
    <row r="15" spans="1:16" x14ac:dyDescent="0.2">
      <c r="A15" s="2"/>
      <c r="B15" s="78" t="s">
        <v>32</v>
      </c>
      <c r="C15" s="79">
        <v>42.977697999999997</v>
      </c>
      <c r="D15" s="80">
        <v>0.27300000000000002</v>
      </c>
      <c r="E15" s="2"/>
      <c r="F15" s="2"/>
      <c r="G15" s="2"/>
      <c r="H15" s="2"/>
      <c r="I15" s="2"/>
      <c r="J15" s="2"/>
      <c r="K15" s="2"/>
      <c r="L15" s="2"/>
      <c r="M15" s="2"/>
      <c r="N15" s="2"/>
    </row>
    <row r="16" spans="1:16" x14ac:dyDescent="0.2">
      <c r="A16" s="2"/>
      <c r="B16" s="78" t="s">
        <v>74</v>
      </c>
      <c r="C16" s="79">
        <v>55.572173999999997</v>
      </c>
      <c r="D16" s="80">
        <v>0.245</v>
      </c>
      <c r="E16" s="2"/>
      <c r="F16" s="2"/>
      <c r="G16" s="2"/>
      <c r="H16" s="2"/>
      <c r="I16" s="2"/>
      <c r="J16" s="2"/>
      <c r="K16" s="2"/>
      <c r="L16" s="2"/>
      <c r="M16" s="2"/>
      <c r="N16" s="2"/>
    </row>
    <row r="17" spans="1:14" x14ac:dyDescent="0.2">
      <c r="A17" s="2"/>
      <c r="B17" s="78" t="s">
        <v>34</v>
      </c>
      <c r="C17" s="79">
        <v>61.088999999999999</v>
      </c>
      <c r="D17" s="80">
        <v>0.47100000000000003</v>
      </c>
      <c r="E17" s="2"/>
      <c r="F17" s="2"/>
      <c r="G17" s="2"/>
      <c r="H17" s="2"/>
      <c r="I17" s="2"/>
      <c r="J17" s="2"/>
      <c r="K17" s="2"/>
      <c r="L17" s="2"/>
      <c r="M17" s="2"/>
      <c r="N17" s="2"/>
    </row>
    <row r="18" spans="1:14" x14ac:dyDescent="0.2">
      <c r="A18" s="2"/>
      <c r="B18" s="78" t="s">
        <v>31</v>
      </c>
      <c r="C18" s="79">
        <v>73.7</v>
      </c>
      <c r="D18" s="80">
        <v>0.63</v>
      </c>
      <c r="E18" s="2"/>
      <c r="F18" s="2"/>
      <c r="G18" s="2"/>
      <c r="H18" s="2"/>
      <c r="I18" s="2"/>
      <c r="J18" s="2"/>
      <c r="K18" s="2"/>
      <c r="L18" s="2"/>
      <c r="M18" s="2"/>
      <c r="N18" s="2"/>
    </row>
    <row r="19" spans="1:14" x14ac:dyDescent="0.2">
      <c r="A19" s="2"/>
      <c r="B19" s="78" t="s">
        <v>33</v>
      </c>
      <c r="C19" s="79">
        <v>74.5</v>
      </c>
      <c r="D19" s="80">
        <v>0.35100000000000003</v>
      </c>
      <c r="E19" s="2"/>
      <c r="F19" s="2"/>
      <c r="G19" s="2"/>
      <c r="H19" s="2"/>
      <c r="I19" s="2"/>
      <c r="J19" s="2"/>
      <c r="K19" s="2"/>
      <c r="L19" s="2"/>
      <c r="M19" s="2"/>
      <c r="N19" s="2"/>
    </row>
    <row r="20" spans="1:14" x14ac:dyDescent="0.2">
      <c r="A20" s="2"/>
      <c r="B20" s="78" t="s">
        <v>35</v>
      </c>
      <c r="C20" s="79">
        <v>113.502775</v>
      </c>
      <c r="D20" s="80">
        <v>0.312</v>
      </c>
      <c r="E20" s="2"/>
      <c r="F20" s="2"/>
      <c r="G20" s="2"/>
      <c r="H20" s="2"/>
      <c r="I20" s="2"/>
      <c r="J20" s="2"/>
      <c r="K20" s="2"/>
      <c r="L20" s="2"/>
      <c r="M20" s="2"/>
      <c r="N20" s="2"/>
    </row>
    <row r="21" spans="1:14" x14ac:dyDescent="0.2">
      <c r="A21" s="2"/>
      <c r="B21" s="78" t="s">
        <v>75</v>
      </c>
      <c r="C21" s="79">
        <v>119.86525899999999</v>
      </c>
      <c r="D21" s="80">
        <v>1.032</v>
      </c>
      <c r="E21" s="2"/>
      <c r="F21" s="2"/>
      <c r="G21" s="2"/>
      <c r="H21" s="2"/>
      <c r="I21" s="2"/>
      <c r="J21" s="2"/>
      <c r="K21" s="2"/>
      <c r="L21" s="2"/>
      <c r="M21" s="2"/>
      <c r="N21" s="2"/>
    </row>
    <row r="22" spans="1:14" x14ac:dyDescent="0.2">
      <c r="A22" s="2"/>
      <c r="B22" s="78" t="s">
        <v>37</v>
      </c>
      <c r="C22" s="79">
        <v>150.30000000000001</v>
      </c>
      <c r="D22" s="80">
        <v>0.73</v>
      </c>
      <c r="E22" s="2"/>
      <c r="F22" s="2"/>
      <c r="G22" s="2"/>
      <c r="H22" s="2"/>
      <c r="I22" s="2"/>
      <c r="J22" s="2"/>
      <c r="K22" s="2"/>
      <c r="L22" s="2"/>
      <c r="M22" s="2"/>
      <c r="N22" s="2"/>
    </row>
    <row r="23" spans="1:14" x14ac:dyDescent="0.2">
      <c r="A23" s="2"/>
      <c r="B23" s="78" t="s">
        <v>36</v>
      </c>
      <c r="C23" s="79">
        <v>151.013476</v>
      </c>
      <c r="D23" s="80">
        <v>0.71299999999999997</v>
      </c>
      <c r="E23" s="2"/>
      <c r="F23" s="2"/>
      <c r="G23" s="2"/>
      <c r="H23" s="2"/>
      <c r="I23" s="2"/>
      <c r="J23" s="2"/>
      <c r="K23" s="2"/>
      <c r="L23" s="2"/>
      <c r="M23" s="2"/>
      <c r="N23" s="2"/>
    </row>
    <row r="24" spans="1:14" x14ac:dyDescent="0.2">
      <c r="A24" s="2"/>
      <c r="B24" s="78" t="s">
        <v>38</v>
      </c>
      <c r="C24" s="79">
        <v>192.22363799999999</v>
      </c>
      <c r="D24" s="80">
        <v>0.39700000000000002</v>
      </c>
      <c r="E24" s="2"/>
      <c r="F24" s="2"/>
      <c r="G24" s="2"/>
      <c r="H24" s="2"/>
      <c r="I24" s="2"/>
      <c r="J24" s="2"/>
      <c r="K24" s="2"/>
      <c r="L24" s="2"/>
      <c r="M24" s="2"/>
      <c r="N24" s="2"/>
    </row>
    <row r="25" spans="1:14" x14ac:dyDescent="0.2">
      <c r="A25" s="2"/>
      <c r="B25" s="78" t="s">
        <v>41</v>
      </c>
      <c r="C25" s="79">
        <v>203.608611</v>
      </c>
      <c r="D25" s="80">
        <v>0.35100000000000003</v>
      </c>
      <c r="E25" s="2"/>
      <c r="F25" s="2"/>
      <c r="G25" s="2"/>
      <c r="H25" s="2"/>
      <c r="I25" s="2"/>
      <c r="J25" s="2"/>
      <c r="K25" s="2"/>
      <c r="L25" s="2"/>
      <c r="M25" s="2"/>
      <c r="N25" s="2"/>
    </row>
    <row r="26" spans="1:14" x14ac:dyDescent="0.2">
      <c r="A26" s="2"/>
      <c r="B26" s="78" t="s">
        <v>39</v>
      </c>
      <c r="C26" s="79">
        <v>238.09467100000001</v>
      </c>
      <c r="D26" s="80">
        <v>0.48799999999999999</v>
      </c>
      <c r="E26" s="2"/>
      <c r="F26" s="2"/>
      <c r="G26" s="2"/>
      <c r="H26" s="2"/>
      <c r="I26" s="2"/>
      <c r="J26" s="2"/>
      <c r="K26" s="2"/>
      <c r="L26" s="2"/>
      <c r="M26" s="2"/>
      <c r="N26" s="2"/>
    </row>
    <row r="27" spans="1:14" x14ac:dyDescent="0.2">
      <c r="A27" s="2"/>
      <c r="B27" s="78" t="s">
        <v>40</v>
      </c>
      <c r="C27" s="79">
        <v>287.27378900000002</v>
      </c>
      <c r="D27" s="80">
        <v>0.80799999999999994</v>
      </c>
      <c r="E27" s="2"/>
      <c r="F27" s="2"/>
      <c r="G27" s="2"/>
      <c r="H27" s="2"/>
      <c r="I27" s="2"/>
      <c r="J27" s="2"/>
      <c r="K27" s="2"/>
      <c r="L27" s="2"/>
      <c r="M27" s="2"/>
      <c r="N27" s="2"/>
    </row>
    <row r="28" spans="1:14" x14ac:dyDescent="0.2">
      <c r="A28" s="2"/>
      <c r="B28" s="78" t="s">
        <v>43</v>
      </c>
      <c r="C28" s="79">
        <v>304.73449399999998</v>
      </c>
      <c r="D28" s="80">
        <v>0.439</v>
      </c>
      <c r="E28" s="2"/>
      <c r="F28" s="2"/>
      <c r="G28" s="2"/>
      <c r="H28" s="2"/>
      <c r="I28" s="2"/>
      <c r="J28" s="2"/>
      <c r="K28" s="2"/>
      <c r="L28" s="2"/>
      <c r="M28" s="2"/>
      <c r="N28" s="2"/>
    </row>
    <row r="29" spans="1:14" x14ac:dyDescent="0.2">
      <c r="A29" s="2"/>
      <c r="B29" s="78" t="s">
        <v>76</v>
      </c>
      <c r="C29" s="79">
        <v>339.40372400000001</v>
      </c>
      <c r="D29" s="80">
        <v>0.36499999999999999</v>
      </c>
      <c r="E29" s="2"/>
      <c r="F29" s="2"/>
      <c r="G29" s="2"/>
      <c r="H29" s="2"/>
      <c r="I29" s="2"/>
      <c r="J29" s="2"/>
      <c r="K29" s="2"/>
      <c r="L29" s="2"/>
      <c r="M29" s="2"/>
      <c r="N29" s="2"/>
    </row>
    <row r="30" spans="1:14" x14ac:dyDescent="0.2">
      <c r="A30" s="2"/>
      <c r="B30" s="78" t="s">
        <v>42</v>
      </c>
      <c r="C30" s="79">
        <v>409.41381200000001</v>
      </c>
      <c r="D30" s="80">
        <v>0.78</v>
      </c>
      <c r="E30" s="2"/>
      <c r="F30" s="2"/>
      <c r="G30" s="2"/>
      <c r="H30" s="2"/>
      <c r="I30" s="2"/>
      <c r="J30" s="2"/>
      <c r="K30" s="2"/>
      <c r="L30" s="2"/>
      <c r="M30" s="2"/>
      <c r="N30" s="2"/>
    </row>
    <row r="31" spans="1:14" x14ac:dyDescent="0.2">
      <c r="A31" s="2"/>
      <c r="B31" s="78" t="s">
        <v>77</v>
      </c>
      <c r="C31" s="79">
        <v>434.072</v>
      </c>
      <c r="D31" s="80">
        <v>0.7390000000000001</v>
      </c>
      <c r="E31" s="2"/>
      <c r="F31" s="2"/>
      <c r="G31" s="2"/>
      <c r="H31" s="2"/>
      <c r="I31" s="2"/>
      <c r="J31" s="2"/>
      <c r="K31" s="2"/>
      <c r="L31" s="2"/>
      <c r="M31" s="2"/>
      <c r="N31" s="2"/>
    </row>
    <row r="32" spans="1:14" x14ac:dyDescent="0.2">
      <c r="A32" s="2"/>
      <c r="B32" s="78" t="s">
        <v>45</v>
      </c>
      <c r="C32" s="79">
        <v>497.3</v>
      </c>
      <c r="D32" s="80">
        <v>0.39100000000000001</v>
      </c>
      <c r="E32" s="2"/>
      <c r="F32" s="2"/>
      <c r="G32" s="2"/>
      <c r="H32" s="2"/>
      <c r="I32" s="2"/>
      <c r="J32" s="2"/>
      <c r="K32" s="2"/>
      <c r="L32" s="2"/>
      <c r="M32" s="2"/>
      <c r="N32" s="2"/>
    </row>
    <row r="33" spans="1:14" x14ac:dyDescent="0.2">
      <c r="A33" s="2"/>
      <c r="B33" s="78" t="s">
        <v>47</v>
      </c>
      <c r="C33" s="79">
        <v>551.87664299999994</v>
      </c>
      <c r="D33" s="80">
        <v>0.47</v>
      </c>
      <c r="E33" s="2"/>
      <c r="F33" s="2"/>
      <c r="G33" s="2"/>
      <c r="H33" s="2"/>
      <c r="I33" s="2"/>
      <c r="J33" s="2"/>
      <c r="K33" s="2"/>
      <c r="L33" s="2"/>
      <c r="M33" s="2"/>
      <c r="N33" s="2"/>
    </row>
    <row r="34" spans="1:14" x14ac:dyDescent="0.2">
      <c r="A34" s="2"/>
      <c r="B34" s="78" t="s">
        <v>46</v>
      </c>
      <c r="C34" s="79">
        <v>588.60826299999997</v>
      </c>
      <c r="D34" s="80">
        <v>0.41399999999999998</v>
      </c>
      <c r="E34" s="2"/>
      <c r="F34" s="2"/>
      <c r="G34" s="2"/>
      <c r="H34" s="2"/>
      <c r="I34" s="2"/>
      <c r="J34" s="2"/>
      <c r="K34" s="2"/>
      <c r="L34" s="2"/>
      <c r="M34" s="2"/>
      <c r="N34" s="2"/>
    </row>
    <row r="35" spans="1:14" x14ac:dyDescent="0.2">
      <c r="A35" s="2"/>
      <c r="B35" s="78" t="s">
        <v>48</v>
      </c>
      <c r="C35" s="79">
        <v>690.93569200000002</v>
      </c>
      <c r="D35" s="80">
        <v>0.61599999999999999</v>
      </c>
      <c r="E35" s="2"/>
      <c r="F35" s="2"/>
      <c r="G35" s="2"/>
      <c r="H35" s="2"/>
      <c r="I35" s="2"/>
      <c r="J35" s="2"/>
      <c r="K35" s="2"/>
      <c r="L35" s="2"/>
      <c r="M35" s="2"/>
      <c r="N35" s="2"/>
    </row>
    <row r="36" spans="1:14" x14ac:dyDescent="0.2">
      <c r="A36" s="2"/>
      <c r="B36" s="78" t="s">
        <v>52</v>
      </c>
      <c r="C36" s="79">
        <v>803.96622600000001</v>
      </c>
      <c r="D36" s="80">
        <v>0.45600000000000002</v>
      </c>
      <c r="E36" s="2"/>
      <c r="F36" s="2"/>
      <c r="G36" s="2"/>
      <c r="H36" s="2"/>
      <c r="I36" s="2"/>
      <c r="J36" s="2"/>
      <c r="K36" s="2"/>
      <c r="L36" s="2"/>
      <c r="M36" s="2"/>
      <c r="N36" s="2"/>
    </row>
    <row r="37" spans="1:14" x14ac:dyDescent="0.2">
      <c r="A37" s="2"/>
      <c r="B37" s="78" t="s">
        <v>49</v>
      </c>
      <c r="C37" s="79">
        <v>812.61429699999997</v>
      </c>
      <c r="D37" s="80">
        <v>0.57299999999999995</v>
      </c>
      <c r="E37" s="2"/>
      <c r="F37" s="2"/>
      <c r="G37" s="2"/>
      <c r="H37" s="2"/>
      <c r="I37" s="2"/>
      <c r="J37" s="2"/>
      <c r="K37" s="2"/>
      <c r="L37" s="2"/>
      <c r="M37" s="2"/>
      <c r="N37" s="2"/>
    </row>
    <row r="38" spans="1:14" x14ac:dyDescent="0.2">
      <c r="A38" s="2"/>
      <c r="B38" s="78" t="s">
        <v>50</v>
      </c>
      <c r="C38" s="79">
        <v>984.647064</v>
      </c>
      <c r="D38" s="80">
        <v>0.92599999999999993</v>
      </c>
      <c r="E38" s="2"/>
      <c r="F38" s="2"/>
      <c r="G38" s="2"/>
      <c r="H38" s="2"/>
      <c r="I38" s="2"/>
      <c r="J38" s="2"/>
      <c r="K38" s="2"/>
      <c r="L38" s="2"/>
      <c r="M38" s="2"/>
      <c r="N38" s="2"/>
    </row>
    <row r="39" spans="1:14" x14ac:dyDescent="0.2">
      <c r="A39" s="2"/>
      <c r="B39" s="78" t="s">
        <v>44</v>
      </c>
      <c r="C39" s="79">
        <v>1054.4314939999999</v>
      </c>
      <c r="D39" s="80">
        <v>0.70400000000000007</v>
      </c>
      <c r="E39" s="2"/>
      <c r="F39" s="2"/>
      <c r="G39" s="2"/>
      <c r="H39" s="2"/>
      <c r="I39" s="2"/>
      <c r="J39" s="2"/>
      <c r="K39" s="2"/>
      <c r="L39" s="2"/>
      <c r="M39" s="2"/>
      <c r="N39" s="2"/>
    </row>
    <row r="40" spans="1:14" x14ac:dyDescent="0.2">
      <c r="A40" s="2"/>
      <c r="B40" s="78" t="s">
        <v>21</v>
      </c>
      <c r="C40" s="79">
        <v>1417.4</v>
      </c>
      <c r="D40" s="80">
        <v>0.46100000000000002</v>
      </c>
      <c r="E40" s="2"/>
      <c r="F40" s="2"/>
      <c r="G40" s="2"/>
      <c r="H40" s="2"/>
      <c r="I40" s="2"/>
      <c r="J40" s="2"/>
      <c r="K40" s="2"/>
      <c r="L40" s="2"/>
      <c r="M40" s="2"/>
      <c r="N40" s="2"/>
    </row>
    <row r="41" spans="1:14" x14ac:dyDescent="0.2">
      <c r="A41" s="2"/>
      <c r="B41" s="78" t="s">
        <v>51</v>
      </c>
      <c r="C41" s="79">
        <v>1508.8302470000001</v>
      </c>
      <c r="D41" s="80">
        <v>0.68299999999999994</v>
      </c>
      <c r="E41" s="2"/>
      <c r="F41" s="2"/>
      <c r="G41" s="2"/>
      <c r="H41" s="2"/>
      <c r="I41" s="2"/>
      <c r="J41" s="2"/>
      <c r="K41" s="2"/>
      <c r="L41" s="2"/>
      <c r="M41" s="2"/>
      <c r="N41" s="2"/>
    </row>
    <row r="42" spans="1:14" x14ac:dyDescent="0.2">
      <c r="A42" s="2"/>
      <c r="B42" s="78" t="s">
        <v>53</v>
      </c>
      <c r="C42" s="79">
        <v>1639.6948930000001</v>
      </c>
      <c r="D42" s="80">
        <v>0.71900000000000008</v>
      </c>
      <c r="E42" s="2"/>
      <c r="F42" s="2"/>
      <c r="G42" s="2"/>
      <c r="H42" s="2"/>
      <c r="I42" s="2"/>
      <c r="J42" s="2"/>
      <c r="K42" s="2"/>
      <c r="L42" s="2"/>
      <c r="M42" s="2"/>
      <c r="N42" s="2"/>
    </row>
    <row r="43" spans="1:14" x14ac:dyDescent="0.2">
      <c r="A43" s="2"/>
      <c r="B43" s="78" t="s">
        <v>54</v>
      </c>
      <c r="C43" s="79">
        <v>2338.7961399999999</v>
      </c>
      <c r="D43" s="80">
        <v>0.7340000000000001</v>
      </c>
      <c r="E43" s="2"/>
      <c r="F43" s="2"/>
      <c r="G43" s="2"/>
      <c r="H43" s="2"/>
      <c r="I43" s="2"/>
      <c r="J43" s="2"/>
      <c r="K43" s="2"/>
      <c r="L43" s="2"/>
      <c r="M43" s="2"/>
      <c r="N43" s="2"/>
    </row>
    <row r="44" spans="1:14" x14ac:dyDescent="0.2">
      <c r="A44" s="2"/>
      <c r="B44" s="78" t="s">
        <v>55</v>
      </c>
      <c r="C44" s="79">
        <v>3351.303574</v>
      </c>
      <c r="D44" s="80">
        <v>0.53</v>
      </c>
      <c r="E44" s="2"/>
      <c r="F44" s="2"/>
      <c r="G44" s="2"/>
      <c r="H44" s="2"/>
      <c r="I44" s="2"/>
      <c r="J44" s="2"/>
      <c r="K44" s="2"/>
      <c r="L44" s="2"/>
      <c r="M44" s="2"/>
      <c r="N44" s="2"/>
    </row>
    <row r="45" spans="1:14" x14ac:dyDescent="0.2">
      <c r="A45" s="2"/>
      <c r="B45" s="78" t="s">
        <v>56</v>
      </c>
      <c r="C45" s="79">
        <v>5575.9370769999996</v>
      </c>
      <c r="D45" s="80">
        <v>0.53800000000000003</v>
      </c>
      <c r="E45" s="2"/>
      <c r="F45" s="2"/>
      <c r="G45" s="2"/>
      <c r="H45" s="2"/>
      <c r="I45" s="2"/>
      <c r="J45" s="2"/>
      <c r="K45" s="2"/>
      <c r="L45" s="2"/>
      <c r="M45" s="2"/>
      <c r="N45" s="2"/>
    </row>
    <row r="46" spans="1:14" x14ac:dyDescent="0.2">
      <c r="A46" s="2"/>
      <c r="B46" s="81" t="s">
        <v>27</v>
      </c>
      <c r="C46" s="82">
        <v>241.157206</v>
      </c>
      <c r="D46" s="80">
        <v>0.60234946079114882</v>
      </c>
      <c r="E46" s="2"/>
      <c r="F46" s="2"/>
      <c r="G46" s="2"/>
      <c r="H46" s="2"/>
      <c r="I46" s="2"/>
      <c r="J46" s="2"/>
      <c r="K46" s="2"/>
      <c r="L46" s="2"/>
      <c r="M46" s="2"/>
      <c r="N46" s="2"/>
    </row>
    <row r="47" spans="1:14" x14ac:dyDescent="0.2">
      <c r="A47" s="2"/>
      <c r="B47" s="81" t="s">
        <v>28</v>
      </c>
      <c r="C47" s="82">
        <v>429.30962599999998</v>
      </c>
      <c r="D47" s="80">
        <v>0.20730613899628703</v>
      </c>
      <c r="E47" s="2"/>
      <c r="F47" s="2"/>
      <c r="G47" s="2"/>
      <c r="H47" s="2"/>
      <c r="I47" s="2"/>
      <c r="J47" s="2"/>
      <c r="K47" s="2"/>
      <c r="L47" s="2"/>
      <c r="M47" s="2"/>
      <c r="N47" s="2"/>
    </row>
    <row r="48" spans="1:14" ht="15" thickBot="1" x14ac:dyDescent="0.25">
      <c r="A48" s="2"/>
      <c r="B48" s="83" t="s">
        <v>29</v>
      </c>
      <c r="C48" s="84">
        <v>1383.9715699999999</v>
      </c>
      <c r="D48" s="85">
        <v>0.33486082737956818</v>
      </c>
      <c r="E48" s="2"/>
      <c r="F48" s="2"/>
      <c r="G48" s="2"/>
      <c r="H48" s="2"/>
      <c r="I48" s="2"/>
      <c r="J48" s="2"/>
      <c r="K48" s="2"/>
      <c r="L48" s="2"/>
      <c r="M48" s="2"/>
      <c r="N48" s="2"/>
    </row>
    <row r="49" spans="1:14" x14ac:dyDescent="0.2">
      <c r="A49" s="2"/>
      <c r="B49" s="2"/>
      <c r="C49" s="2"/>
      <c r="D49" s="2"/>
      <c r="E49" s="2"/>
      <c r="F49" s="2"/>
      <c r="G49" s="2"/>
      <c r="H49" s="2"/>
      <c r="I49" s="2"/>
      <c r="J49" s="2"/>
      <c r="K49" s="2"/>
      <c r="L49" s="2"/>
      <c r="M49" s="2"/>
      <c r="N49" s="2"/>
    </row>
    <row r="50" spans="1:14" x14ac:dyDescent="0.2">
      <c r="A50" s="2"/>
      <c r="B50" s="2"/>
      <c r="C50" s="2"/>
      <c r="D50" s="2"/>
      <c r="E50" s="2"/>
      <c r="F50" s="2"/>
      <c r="G50" s="2"/>
      <c r="H50" s="2"/>
      <c r="I50" s="2"/>
      <c r="J50" s="2"/>
      <c r="K50" s="2"/>
      <c r="L50" s="2"/>
      <c r="M50" s="2"/>
      <c r="N50" s="2"/>
    </row>
    <row r="51" spans="1:14" x14ac:dyDescent="0.2">
      <c r="A51" s="2"/>
      <c r="B51" s="2"/>
      <c r="C51" s="2"/>
      <c r="D51" s="2"/>
      <c r="E51" s="2"/>
      <c r="F51" s="2"/>
      <c r="G51" s="2"/>
      <c r="H51" s="2"/>
      <c r="I51" s="2"/>
      <c r="J51" s="2"/>
      <c r="K51" s="2"/>
      <c r="L51" s="2"/>
      <c r="M51" s="2"/>
      <c r="N51" s="2"/>
    </row>
    <row r="52" spans="1:14" x14ac:dyDescent="0.2">
      <c r="A52" s="2"/>
      <c r="B52" s="2"/>
      <c r="C52" s="2"/>
      <c r="D52" s="2"/>
      <c r="E52" s="2"/>
      <c r="F52" s="2"/>
      <c r="G52" s="2"/>
      <c r="H52" s="2"/>
      <c r="I52" s="2"/>
      <c r="J52" s="2"/>
      <c r="K52" s="2"/>
      <c r="L52" s="2"/>
      <c r="M52" s="2"/>
      <c r="N52" s="2"/>
    </row>
    <row r="53" spans="1:14" x14ac:dyDescent="0.2">
      <c r="A53" s="2"/>
      <c r="B53" s="2"/>
      <c r="C53" s="2"/>
      <c r="D53" s="2"/>
      <c r="E53" s="2"/>
      <c r="F53" s="2"/>
      <c r="G53" s="2"/>
      <c r="H53" s="2"/>
      <c r="I53" s="2"/>
      <c r="J53" s="2"/>
      <c r="K53" s="2"/>
      <c r="L53" s="2"/>
      <c r="M53" s="2"/>
      <c r="N53" s="2"/>
    </row>
    <row r="54" spans="1:14" x14ac:dyDescent="0.2">
      <c r="A54" s="2"/>
      <c r="B54" s="2"/>
      <c r="C54" s="2"/>
      <c r="D54" s="2"/>
      <c r="E54" s="2"/>
      <c r="F54" s="2"/>
      <c r="G54" s="2"/>
      <c r="H54" s="2"/>
      <c r="I54" s="2"/>
      <c r="J54" s="2"/>
      <c r="K54" s="2"/>
      <c r="L54" s="2"/>
      <c r="M54" s="2"/>
      <c r="N54" s="2"/>
    </row>
    <row r="55" spans="1:14" x14ac:dyDescent="0.2">
      <c r="A55" s="2"/>
      <c r="B55" s="2"/>
      <c r="C55" s="2"/>
      <c r="D55" s="2"/>
      <c r="E55" s="2"/>
      <c r="F55" s="2"/>
      <c r="G55" s="2"/>
      <c r="H55" s="2"/>
      <c r="I55" s="2"/>
      <c r="J55" s="2"/>
      <c r="K55" s="2"/>
      <c r="L55" s="2"/>
      <c r="M55" s="2"/>
      <c r="N55" s="2"/>
    </row>
    <row r="56" spans="1:14" x14ac:dyDescent="0.2">
      <c r="A56" s="2"/>
      <c r="B56" s="2"/>
      <c r="C56" s="2"/>
      <c r="D56" s="2"/>
      <c r="E56" s="2"/>
      <c r="F56" s="2"/>
      <c r="G56" s="2"/>
      <c r="H56" s="2"/>
      <c r="I56" s="2"/>
      <c r="J56" s="2"/>
      <c r="K56" s="2"/>
      <c r="L56" s="2"/>
      <c r="M56" s="2"/>
      <c r="N56" s="2"/>
    </row>
    <row r="57" spans="1:14" x14ac:dyDescent="0.2">
      <c r="A57" s="2"/>
      <c r="B57" s="2"/>
      <c r="C57" s="2"/>
      <c r="D57" s="2"/>
      <c r="E57" s="2"/>
      <c r="F57" s="2"/>
      <c r="G57" s="2"/>
      <c r="H57" s="2"/>
      <c r="I57" s="2"/>
      <c r="J57" s="2"/>
      <c r="K57" s="2"/>
      <c r="L57" s="2"/>
      <c r="M57" s="2"/>
      <c r="N57" s="2"/>
    </row>
    <row r="58" spans="1:14" x14ac:dyDescent="0.2">
      <c r="A58" s="2"/>
      <c r="B58" s="2"/>
      <c r="C58" s="2"/>
      <c r="D58" s="2"/>
      <c r="E58" s="2"/>
      <c r="F58" s="2"/>
      <c r="G58" s="2"/>
      <c r="H58" s="2"/>
      <c r="I58" s="2"/>
      <c r="J58" s="2"/>
      <c r="K58" s="2"/>
      <c r="L58" s="2"/>
      <c r="M58" s="2"/>
      <c r="N58" s="2"/>
    </row>
    <row r="59" spans="1:14" x14ac:dyDescent="0.2">
      <c r="A59" s="2"/>
      <c r="B59" s="2"/>
      <c r="C59" s="2"/>
      <c r="D59" s="2"/>
      <c r="E59" s="2"/>
      <c r="F59" s="2"/>
      <c r="G59" s="2"/>
      <c r="H59" s="2"/>
      <c r="I59" s="2"/>
      <c r="J59" s="2"/>
      <c r="K59" s="2"/>
      <c r="L59" s="2"/>
      <c r="M59" s="2"/>
      <c r="N59" s="2"/>
    </row>
    <row r="60" spans="1:14" x14ac:dyDescent="0.2">
      <c r="A60" s="2"/>
      <c r="B60" s="2"/>
      <c r="C60" s="2"/>
      <c r="D60" s="2"/>
      <c r="E60" s="2"/>
      <c r="F60" s="2"/>
      <c r="G60" s="2"/>
      <c r="H60" s="2"/>
      <c r="I60" s="2"/>
      <c r="J60" s="2"/>
      <c r="K60" s="2"/>
      <c r="L60" s="2"/>
      <c r="M60" s="2"/>
      <c r="N60" s="2"/>
    </row>
    <row r="61" spans="1:14" x14ac:dyDescent="0.2">
      <c r="A61" s="2"/>
      <c r="B61" s="2"/>
      <c r="C61" s="2"/>
      <c r="D61" s="2"/>
      <c r="E61" s="2"/>
      <c r="F61" s="2"/>
      <c r="G61" s="2"/>
      <c r="H61" s="2"/>
      <c r="I61" s="2"/>
      <c r="J61" s="2"/>
      <c r="K61" s="2"/>
      <c r="L61" s="2"/>
      <c r="M61" s="2"/>
      <c r="N61" s="2"/>
    </row>
    <row r="62" spans="1:14" x14ac:dyDescent="0.2">
      <c r="A62" s="2"/>
      <c r="B62" s="2"/>
      <c r="C62" s="2"/>
      <c r="D62" s="2"/>
      <c r="E62" s="2"/>
      <c r="F62" s="2"/>
      <c r="G62" s="2"/>
      <c r="H62" s="2"/>
      <c r="I62" s="2"/>
      <c r="J62" s="2"/>
      <c r="K62" s="2"/>
      <c r="L62" s="2"/>
      <c r="M62" s="2"/>
      <c r="N62" s="2"/>
    </row>
    <row r="63" spans="1:14" x14ac:dyDescent="0.2">
      <c r="A63" s="2"/>
      <c r="B63" s="2"/>
      <c r="C63" s="2"/>
      <c r="D63" s="2"/>
      <c r="E63" s="2"/>
      <c r="F63" s="2"/>
      <c r="G63" s="2"/>
      <c r="H63" s="2"/>
      <c r="I63" s="2"/>
      <c r="J63" s="2"/>
      <c r="K63" s="2"/>
      <c r="L63" s="2"/>
      <c r="M63" s="2"/>
      <c r="N63" s="2"/>
    </row>
    <row r="64" spans="1:14" x14ac:dyDescent="0.2">
      <c r="A64" s="2"/>
      <c r="B64" s="2"/>
      <c r="C64" s="2"/>
      <c r="D64" s="2"/>
      <c r="E64" s="2"/>
      <c r="F64" s="2"/>
      <c r="G64" s="2"/>
      <c r="H64" s="2"/>
      <c r="I64" s="2"/>
      <c r="J64" s="2"/>
      <c r="K64" s="2"/>
      <c r="L64" s="2"/>
      <c r="M64" s="2"/>
      <c r="N64" s="2"/>
    </row>
    <row r="65" spans="1:14" x14ac:dyDescent="0.2">
      <c r="A65" s="2"/>
      <c r="B65" s="2"/>
      <c r="C65" s="2"/>
      <c r="D65" s="2"/>
      <c r="E65" s="2"/>
      <c r="F65" s="2"/>
      <c r="G65" s="2"/>
      <c r="H65" s="2"/>
      <c r="I65" s="2"/>
      <c r="J65" s="2"/>
      <c r="K65" s="2"/>
      <c r="L65" s="2"/>
      <c r="M65" s="2"/>
      <c r="N65" s="2"/>
    </row>
    <row r="66" spans="1:14" x14ac:dyDescent="0.2">
      <c r="A66" s="2"/>
      <c r="B66" s="2"/>
      <c r="C66" s="2"/>
      <c r="D66" s="2"/>
      <c r="E66" s="2"/>
      <c r="F66" s="2"/>
      <c r="G66" s="2"/>
      <c r="H66" s="2"/>
      <c r="I66" s="2"/>
      <c r="J66" s="2"/>
      <c r="K66" s="2"/>
      <c r="L66" s="2"/>
      <c r="M66" s="2"/>
      <c r="N66" s="2"/>
    </row>
    <row r="67" spans="1:14" x14ac:dyDescent="0.2">
      <c r="A67" s="2"/>
      <c r="E67" s="2"/>
      <c r="F67" s="2"/>
      <c r="G67" s="2"/>
      <c r="H67" s="2"/>
      <c r="I67" s="2"/>
      <c r="J67" s="2"/>
      <c r="K67" s="2"/>
      <c r="L67" s="2"/>
      <c r="M67" s="2"/>
      <c r="N67" s="2"/>
    </row>
    <row r="68" spans="1:14" x14ac:dyDescent="0.2">
      <c r="A68" s="2"/>
      <c r="E68" s="2"/>
      <c r="F68" s="2"/>
      <c r="G68" s="2"/>
      <c r="H68" s="2"/>
      <c r="I68" s="2"/>
      <c r="J68" s="2"/>
      <c r="K68" s="2"/>
      <c r="L68" s="2"/>
      <c r="M68" s="2"/>
      <c r="N68" s="2"/>
    </row>
    <row r="69" spans="1:14" x14ac:dyDescent="0.2">
      <c r="A69" s="2"/>
      <c r="E69" s="2"/>
      <c r="F69" s="2"/>
      <c r="G69" s="2"/>
      <c r="H69" s="2"/>
      <c r="I69" s="2"/>
      <c r="J69" s="2"/>
      <c r="K69" s="2"/>
      <c r="L69" s="2"/>
      <c r="M69" s="2"/>
      <c r="N69" s="2"/>
    </row>
  </sheetData>
  <mergeCells count="1">
    <mergeCell ref="B3:P3"/>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54"/>
  <sheetViews>
    <sheetView zoomScaleNormal="100" workbookViewId="0">
      <selection activeCell="E32" sqref="E32"/>
    </sheetView>
  </sheetViews>
  <sheetFormatPr defaultColWidth="9" defaultRowHeight="14.25" x14ac:dyDescent="0.2"/>
  <cols>
    <col min="1" max="1" width="8.625" style="17" customWidth="1"/>
    <col min="2" max="2" width="9" style="17" customWidth="1"/>
    <col min="3" max="3" width="18.625" style="17" customWidth="1"/>
    <col min="4" max="4" width="8.75" style="17" customWidth="1"/>
    <col min="5" max="5" width="21.375" style="17" customWidth="1"/>
    <col min="6" max="6" width="9" style="17"/>
    <col min="7" max="7" width="10.875" style="17" customWidth="1"/>
    <col min="8" max="8" width="12.25" style="17" customWidth="1"/>
    <col min="9" max="9" width="12" style="17" customWidth="1"/>
    <col min="10" max="10" width="12.25" style="17" customWidth="1"/>
    <col min="11" max="12" width="12.75" style="17" customWidth="1"/>
    <col min="13" max="13" width="9.25" style="17" customWidth="1"/>
    <col min="14" max="16384" width="9" style="17"/>
  </cols>
  <sheetData>
    <row r="1" spans="1:23" ht="15" x14ac:dyDescent="0.25">
      <c r="A1" s="86" t="s">
        <v>0</v>
      </c>
      <c r="B1" s="2" t="s">
        <v>134</v>
      </c>
      <c r="C1" s="2"/>
      <c r="D1" s="2"/>
      <c r="E1" s="2"/>
      <c r="F1" s="2"/>
      <c r="G1" s="2"/>
      <c r="H1" s="2"/>
      <c r="I1" s="2"/>
      <c r="J1" s="2"/>
      <c r="K1" s="2"/>
      <c r="L1" s="2"/>
      <c r="M1" s="2"/>
      <c r="N1" s="2"/>
      <c r="O1" s="2"/>
      <c r="P1" s="2"/>
      <c r="Q1" s="2"/>
      <c r="R1" s="2"/>
      <c r="S1" s="2"/>
      <c r="T1" s="2"/>
      <c r="U1" s="2"/>
      <c r="V1" s="2"/>
      <c r="W1" s="2"/>
    </row>
    <row r="2" spans="1:23" ht="15" x14ac:dyDescent="0.25">
      <c r="A2" s="86" t="s">
        <v>1</v>
      </c>
      <c r="B2" s="16" t="s">
        <v>78</v>
      </c>
      <c r="C2" s="2"/>
      <c r="D2" s="2"/>
      <c r="E2" s="2"/>
      <c r="F2" s="2"/>
      <c r="G2" s="2"/>
      <c r="H2" s="2"/>
      <c r="I2" s="2"/>
      <c r="J2" s="2"/>
      <c r="K2" s="2"/>
      <c r="L2" s="2"/>
      <c r="M2" s="2"/>
      <c r="N2" s="2"/>
      <c r="O2" s="2"/>
      <c r="P2" s="2"/>
      <c r="Q2" s="2"/>
      <c r="R2" s="2"/>
      <c r="S2" s="2"/>
      <c r="T2" s="2"/>
      <c r="U2" s="2"/>
      <c r="V2" s="2"/>
      <c r="W2" s="2"/>
    </row>
    <row r="3" spans="1:23" ht="27.6" customHeight="1" x14ac:dyDescent="0.2">
      <c r="A3" s="87" t="s">
        <v>2</v>
      </c>
      <c r="B3" s="137" t="s">
        <v>79</v>
      </c>
      <c r="C3" s="137"/>
      <c r="D3" s="137"/>
      <c r="E3" s="137"/>
      <c r="F3" s="137"/>
      <c r="G3" s="137"/>
      <c r="H3" s="137"/>
      <c r="I3" s="137"/>
      <c r="J3" s="137"/>
      <c r="K3" s="137"/>
      <c r="L3" s="137"/>
      <c r="M3" s="16"/>
      <c r="N3" s="16"/>
      <c r="O3" s="2"/>
      <c r="P3" s="2"/>
      <c r="Q3" s="2"/>
      <c r="R3" s="2"/>
      <c r="S3" s="2"/>
      <c r="T3" s="2"/>
      <c r="U3" s="2"/>
      <c r="V3" s="2"/>
      <c r="W3" s="2"/>
    </row>
    <row r="4" spans="1:23" x14ac:dyDescent="0.2">
      <c r="A4" s="2"/>
      <c r="B4" s="2"/>
      <c r="C4" s="2"/>
      <c r="D4" s="2"/>
      <c r="E4" s="2"/>
      <c r="F4" s="2"/>
      <c r="G4" s="2"/>
      <c r="H4" s="2"/>
      <c r="I4" s="2"/>
      <c r="J4" s="2"/>
      <c r="K4" s="2"/>
      <c r="L4" s="2"/>
      <c r="M4" s="2"/>
      <c r="N4" s="2"/>
      <c r="O4" s="2"/>
      <c r="P4" s="2"/>
      <c r="Q4" s="2"/>
      <c r="R4" s="2"/>
      <c r="S4" s="2"/>
      <c r="T4" s="2"/>
      <c r="U4" s="2"/>
      <c r="V4" s="2"/>
      <c r="W4" s="2"/>
    </row>
    <row r="5" spans="1:23" ht="15.75" thickBot="1" x14ac:dyDescent="0.3">
      <c r="A5" s="2"/>
      <c r="B5" s="2"/>
      <c r="C5" s="86"/>
      <c r="D5" s="86"/>
      <c r="E5" s="86"/>
      <c r="F5" s="2"/>
      <c r="G5" s="2"/>
      <c r="H5" s="2"/>
      <c r="I5" s="2"/>
      <c r="J5" s="2"/>
      <c r="K5" s="2"/>
      <c r="L5" s="2"/>
      <c r="M5" s="2"/>
      <c r="N5" s="2"/>
      <c r="O5" s="2"/>
      <c r="P5" s="2"/>
      <c r="Q5" s="2"/>
      <c r="R5" s="2"/>
      <c r="S5" s="2"/>
      <c r="T5" s="2"/>
      <c r="U5" s="2"/>
      <c r="V5" s="2"/>
      <c r="W5" s="2"/>
    </row>
    <row r="6" spans="1:23" ht="15" thickBot="1" x14ac:dyDescent="0.25">
      <c r="A6" s="2"/>
      <c r="B6" s="144" t="s">
        <v>80</v>
      </c>
      <c r="C6" s="145"/>
      <c r="D6" s="145"/>
      <c r="E6" s="146"/>
      <c r="F6" s="2"/>
      <c r="G6" s="2"/>
      <c r="H6" s="2"/>
      <c r="I6" s="2"/>
      <c r="J6" s="2"/>
      <c r="K6" s="2"/>
      <c r="L6" s="2"/>
      <c r="M6" s="2"/>
      <c r="N6" s="2"/>
      <c r="O6" s="2"/>
      <c r="P6" s="2"/>
      <c r="Q6" s="2"/>
      <c r="R6" s="2"/>
      <c r="S6" s="2"/>
      <c r="T6" s="2"/>
      <c r="U6" s="2"/>
      <c r="V6" s="2"/>
      <c r="W6" s="2"/>
    </row>
    <row r="7" spans="1:23" ht="15.75" thickBot="1" x14ac:dyDescent="0.3">
      <c r="A7" s="2"/>
      <c r="B7" s="88" t="s">
        <v>6</v>
      </c>
      <c r="C7" s="67" t="s">
        <v>9</v>
      </c>
      <c r="D7" s="67" t="s">
        <v>7</v>
      </c>
      <c r="E7" s="68" t="s">
        <v>57</v>
      </c>
      <c r="F7" s="2"/>
      <c r="G7" s="2"/>
      <c r="H7" s="2"/>
      <c r="I7" s="2"/>
      <c r="J7" s="2"/>
      <c r="K7" s="2"/>
      <c r="L7" s="2"/>
      <c r="M7" s="2"/>
      <c r="N7" s="2"/>
      <c r="O7" s="2"/>
      <c r="P7" s="2"/>
      <c r="Q7" s="2"/>
      <c r="R7" s="2"/>
      <c r="S7" s="2"/>
      <c r="T7" s="2"/>
      <c r="U7" s="2"/>
      <c r="V7" s="2"/>
      <c r="W7" s="2"/>
    </row>
    <row r="8" spans="1:23" x14ac:dyDescent="0.2">
      <c r="A8" s="2"/>
      <c r="B8" s="89">
        <v>2013</v>
      </c>
      <c r="C8" s="90">
        <v>387.51653190305257</v>
      </c>
      <c r="D8" s="90">
        <v>332.53917856679021</v>
      </c>
      <c r="E8" s="91">
        <v>54.977353336262397</v>
      </c>
      <c r="F8" s="2"/>
      <c r="G8" s="2"/>
      <c r="H8" s="2"/>
      <c r="I8" s="2"/>
      <c r="J8" s="2"/>
      <c r="K8" s="2"/>
      <c r="L8" s="2"/>
      <c r="M8" s="2"/>
      <c r="N8" s="2"/>
      <c r="O8" s="2"/>
      <c r="P8" s="2"/>
      <c r="Q8" s="2"/>
      <c r="R8" s="2"/>
      <c r="S8" s="2"/>
      <c r="T8" s="2"/>
      <c r="U8" s="2"/>
      <c r="V8" s="2"/>
      <c r="W8" s="2"/>
    </row>
    <row r="9" spans="1:23" x14ac:dyDescent="0.2">
      <c r="A9" s="2"/>
      <c r="B9" s="92">
        <v>2014</v>
      </c>
      <c r="C9" s="82">
        <v>420.88621908310267</v>
      </c>
      <c r="D9" s="82">
        <v>337.08656440903218</v>
      </c>
      <c r="E9" s="93">
        <v>83.79965467407051</v>
      </c>
      <c r="F9" s="2"/>
      <c r="G9" s="94"/>
      <c r="H9" s="94"/>
      <c r="I9" s="94"/>
      <c r="J9" s="94"/>
      <c r="K9" s="94"/>
      <c r="L9" s="2"/>
      <c r="M9" s="2"/>
      <c r="N9" s="2"/>
      <c r="O9" s="2"/>
      <c r="P9" s="2"/>
      <c r="Q9" s="2"/>
      <c r="R9" s="2"/>
      <c r="S9" s="2"/>
      <c r="T9" s="2"/>
      <c r="U9" s="2"/>
      <c r="V9" s="2"/>
      <c r="W9" s="2"/>
    </row>
    <row r="10" spans="1:23" x14ac:dyDescent="0.2">
      <c r="A10" s="2"/>
      <c r="B10" s="92">
        <v>2015</v>
      </c>
      <c r="C10" s="82">
        <v>430.65130204862697</v>
      </c>
      <c r="D10" s="82">
        <v>382.23715894379455</v>
      </c>
      <c r="E10" s="93">
        <v>48.414143104832441</v>
      </c>
      <c r="F10" s="2"/>
      <c r="G10" s="94"/>
      <c r="H10" s="94"/>
      <c r="I10" s="94"/>
      <c r="J10" s="94"/>
      <c r="K10" s="94"/>
      <c r="L10" s="2"/>
      <c r="M10" s="2"/>
      <c r="N10" s="2"/>
      <c r="O10" s="2"/>
      <c r="P10" s="2"/>
      <c r="Q10" s="2"/>
      <c r="R10" s="2"/>
      <c r="S10" s="2"/>
      <c r="T10" s="2"/>
      <c r="U10" s="2"/>
      <c r="V10" s="2"/>
      <c r="W10" s="2"/>
    </row>
    <row r="11" spans="1:23" x14ac:dyDescent="0.2">
      <c r="A11" s="2"/>
      <c r="B11" s="92">
        <v>2016</v>
      </c>
      <c r="C11" s="82">
        <v>349.7566312783897</v>
      </c>
      <c r="D11" s="82">
        <v>287.22047664408768</v>
      </c>
      <c r="E11" s="93">
        <v>62.536154634302036</v>
      </c>
      <c r="F11" s="2"/>
      <c r="G11" s="94"/>
      <c r="H11" s="94"/>
      <c r="I11" s="94"/>
      <c r="J11" s="2"/>
      <c r="K11" s="2"/>
      <c r="L11" s="2"/>
      <c r="M11" s="2"/>
      <c r="N11" s="2"/>
      <c r="O11" s="2"/>
      <c r="P11" s="2"/>
      <c r="Q11" s="2"/>
      <c r="R11" s="2"/>
      <c r="S11" s="2"/>
      <c r="T11" s="2"/>
      <c r="U11" s="2"/>
      <c r="V11" s="2"/>
      <c r="W11" s="2"/>
    </row>
    <row r="12" spans="1:23" ht="15" thickBot="1" x14ac:dyDescent="0.25">
      <c r="A12" s="2"/>
      <c r="B12" s="95">
        <v>2017</v>
      </c>
      <c r="C12" s="96">
        <v>328.11283810087792</v>
      </c>
      <c r="D12" s="96">
        <v>285.91619247420613</v>
      </c>
      <c r="E12" s="97">
        <v>42.196645626671824</v>
      </c>
      <c r="F12" s="2"/>
      <c r="G12" s="94"/>
      <c r="H12" s="94"/>
      <c r="I12" s="94"/>
      <c r="J12" s="94"/>
      <c r="K12" s="94"/>
      <c r="L12" s="2"/>
      <c r="M12" s="2"/>
      <c r="N12" s="2"/>
      <c r="O12" s="2"/>
      <c r="P12" s="2"/>
      <c r="Q12" s="2"/>
      <c r="R12" s="2"/>
      <c r="S12" s="2"/>
      <c r="T12" s="2"/>
      <c r="U12" s="2"/>
      <c r="V12" s="2"/>
      <c r="W12" s="2"/>
    </row>
    <row r="13" spans="1:23" x14ac:dyDescent="0.2">
      <c r="A13" s="2"/>
      <c r="B13" s="2"/>
      <c r="C13" s="2"/>
      <c r="D13" s="2"/>
      <c r="E13" s="2"/>
      <c r="F13" s="2"/>
      <c r="G13" s="94"/>
      <c r="H13" s="94"/>
      <c r="I13" s="94"/>
      <c r="J13" s="94"/>
      <c r="K13" s="94"/>
      <c r="L13" s="94"/>
      <c r="M13" s="2"/>
      <c r="N13" s="2"/>
      <c r="O13" s="2"/>
      <c r="P13" s="2"/>
      <c r="Q13" s="2"/>
      <c r="R13" s="2"/>
      <c r="S13" s="2"/>
      <c r="T13" s="2"/>
      <c r="U13" s="2"/>
      <c r="V13" s="2"/>
      <c r="W13" s="2"/>
    </row>
    <row r="14" spans="1:23" x14ac:dyDescent="0.2">
      <c r="A14" s="2"/>
      <c r="B14" s="2"/>
      <c r="C14" s="2"/>
      <c r="D14" s="2"/>
      <c r="E14" s="2"/>
      <c r="F14" s="2"/>
      <c r="G14" s="94"/>
      <c r="H14" s="94"/>
      <c r="I14" s="94"/>
      <c r="J14" s="94"/>
      <c r="K14" s="94"/>
      <c r="L14" s="94"/>
      <c r="M14" s="2"/>
      <c r="N14" s="2"/>
      <c r="O14" s="2"/>
      <c r="P14" s="2"/>
      <c r="Q14" s="2"/>
      <c r="R14" s="2"/>
      <c r="S14" s="2"/>
      <c r="T14" s="2"/>
      <c r="U14" s="2"/>
      <c r="V14" s="2"/>
      <c r="W14" s="2"/>
    </row>
    <row r="15" spans="1:23" x14ac:dyDescent="0.2">
      <c r="A15" s="2"/>
      <c r="B15" s="2"/>
      <c r="C15" s="2"/>
      <c r="D15" s="2"/>
      <c r="E15" s="2"/>
      <c r="F15" s="2"/>
      <c r="G15" s="94"/>
      <c r="H15" s="94"/>
      <c r="I15" s="94"/>
      <c r="J15" s="94"/>
      <c r="K15" s="94"/>
      <c r="L15" s="94"/>
      <c r="M15" s="2"/>
      <c r="N15" s="2"/>
      <c r="O15" s="2"/>
      <c r="P15" s="2"/>
      <c r="Q15" s="2"/>
      <c r="R15" s="2"/>
      <c r="S15" s="2"/>
      <c r="T15" s="2"/>
      <c r="U15" s="2"/>
      <c r="V15" s="2"/>
      <c r="W15" s="2"/>
    </row>
    <row r="16" spans="1:23" x14ac:dyDescent="0.2">
      <c r="A16" s="2"/>
      <c r="B16" s="2"/>
      <c r="C16" s="2"/>
      <c r="D16" s="2"/>
      <c r="E16" s="2"/>
      <c r="F16" s="2"/>
      <c r="G16" s="94"/>
      <c r="H16" s="94"/>
      <c r="I16" s="94"/>
      <c r="J16" s="94"/>
      <c r="K16" s="94"/>
      <c r="L16" s="94"/>
      <c r="M16" s="2"/>
      <c r="N16" s="2"/>
      <c r="O16" s="2"/>
      <c r="P16" s="2"/>
      <c r="Q16" s="2"/>
      <c r="R16" s="2"/>
      <c r="S16" s="2"/>
      <c r="T16" s="2"/>
      <c r="U16" s="2"/>
      <c r="V16" s="2"/>
      <c r="W16" s="2"/>
    </row>
    <row r="17" spans="1:23" x14ac:dyDescent="0.2">
      <c r="A17" s="2"/>
      <c r="B17" s="2"/>
      <c r="C17" s="2"/>
      <c r="D17" s="2"/>
      <c r="E17" s="2"/>
      <c r="F17" s="2"/>
      <c r="G17" s="94"/>
      <c r="H17" s="94"/>
      <c r="I17" s="94"/>
      <c r="J17" s="94"/>
      <c r="K17" s="94"/>
      <c r="L17" s="94"/>
      <c r="M17" s="2"/>
      <c r="N17" s="2"/>
      <c r="O17" s="2"/>
      <c r="P17" s="2"/>
      <c r="Q17" s="2"/>
      <c r="R17" s="2"/>
      <c r="S17" s="2"/>
      <c r="T17" s="2"/>
      <c r="U17" s="2"/>
      <c r="V17" s="2"/>
      <c r="W17" s="2"/>
    </row>
    <row r="18" spans="1:23" x14ac:dyDescent="0.2">
      <c r="A18" s="2"/>
      <c r="B18" s="2"/>
      <c r="C18" s="2"/>
      <c r="D18" s="2"/>
      <c r="E18" s="2"/>
      <c r="F18" s="2"/>
      <c r="G18" s="94"/>
      <c r="H18" s="94"/>
      <c r="I18" s="94"/>
      <c r="J18" s="94"/>
      <c r="K18" s="94"/>
      <c r="L18" s="94"/>
      <c r="M18" s="2"/>
      <c r="N18" s="2"/>
      <c r="O18" s="2"/>
      <c r="P18" s="2"/>
      <c r="Q18" s="2"/>
      <c r="R18" s="2"/>
      <c r="S18" s="2"/>
      <c r="T18" s="2"/>
      <c r="U18" s="2"/>
      <c r="V18" s="2"/>
      <c r="W18" s="2"/>
    </row>
    <row r="19" spans="1:23" x14ac:dyDescent="0.2">
      <c r="A19" s="2"/>
      <c r="B19" s="2"/>
      <c r="C19" s="2"/>
      <c r="D19" s="2"/>
      <c r="E19" s="2"/>
      <c r="F19" s="2"/>
      <c r="G19" s="2"/>
      <c r="H19" s="2"/>
      <c r="I19" s="2"/>
      <c r="J19" s="2"/>
      <c r="K19" s="2"/>
      <c r="L19" s="2"/>
      <c r="M19" s="2"/>
      <c r="N19" s="2"/>
      <c r="O19" s="2"/>
      <c r="P19" s="2"/>
      <c r="Q19" s="2"/>
      <c r="R19" s="2"/>
      <c r="S19" s="98"/>
      <c r="T19" s="99"/>
      <c r="U19" s="2"/>
      <c r="V19" s="2"/>
      <c r="W19" s="2"/>
    </row>
    <row r="20" spans="1:23" x14ac:dyDescent="0.2">
      <c r="A20" s="2"/>
      <c r="B20" s="2"/>
      <c r="C20" s="2"/>
      <c r="D20" s="2"/>
      <c r="E20" s="2"/>
      <c r="F20" s="2"/>
      <c r="G20" s="2"/>
      <c r="H20" s="2"/>
      <c r="I20" s="2"/>
      <c r="J20" s="2"/>
      <c r="K20" s="2"/>
      <c r="L20" s="2"/>
      <c r="M20" s="2"/>
      <c r="N20" s="2"/>
      <c r="O20" s="2"/>
      <c r="P20" s="2"/>
      <c r="Q20" s="2"/>
      <c r="R20" s="2"/>
      <c r="S20" s="98"/>
      <c r="T20" s="99"/>
      <c r="U20" s="2"/>
      <c r="V20" s="2"/>
      <c r="W20" s="2"/>
    </row>
    <row r="21" spans="1:23" x14ac:dyDescent="0.2">
      <c r="A21" s="2"/>
      <c r="B21" s="2"/>
      <c r="C21" s="2"/>
      <c r="D21" s="2"/>
      <c r="E21" s="2"/>
      <c r="F21" s="2"/>
      <c r="G21" s="2"/>
      <c r="H21" s="2"/>
      <c r="I21" s="2"/>
      <c r="J21" s="2"/>
      <c r="K21" s="2"/>
      <c r="L21" s="2"/>
      <c r="M21" s="2"/>
      <c r="N21" s="2"/>
      <c r="O21" s="2"/>
      <c r="P21" s="2"/>
      <c r="Q21" s="2"/>
      <c r="R21" s="2"/>
      <c r="S21" s="98"/>
      <c r="T21" s="99"/>
      <c r="U21" s="2"/>
      <c r="V21" s="2"/>
      <c r="W21" s="2"/>
    </row>
    <row r="22" spans="1:23" ht="15" x14ac:dyDescent="0.25">
      <c r="A22" s="2"/>
      <c r="B22" s="2"/>
      <c r="C22" s="15"/>
      <c r="D22" s="2"/>
      <c r="E22" s="2"/>
      <c r="F22" s="2"/>
      <c r="G22" s="2"/>
      <c r="H22" s="2"/>
      <c r="I22" s="2"/>
      <c r="J22" s="2"/>
      <c r="K22" s="2"/>
      <c r="L22" s="2"/>
      <c r="M22" s="2"/>
      <c r="N22" s="2"/>
      <c r="O22" s="2"/>
      <c r="P22" s="2"/>
      <c r="Q22" s="2"/>
      <c r="R22" s="2"/>
      <c r="S22" s="98"/>
      <c r="T22" s="99"/>
      <c r="U22" s="2"/>
      <c r="V22" s="2"/>
      <c r="W22" s="2"/>
    </row>
    <row r="23" spans="1:23" ht="15" thickBot="1" x14ac:dyDescent="0.25">
      <c r="A23" s="2"/>
      <c r="B23" s="2"/>
      <c r="C23" s="98"/>
      <c r="D23" s="6"/>
      <c r="E23" s="2"/>
      <c r="F23" s="2"/>
      <c r="G23" s="2"/>
      <c r="H23" s="2"/>
      <c r="I23" s="2"/>
      <c r="J23" s="2"/>
      <c r="K23" s="2"/>
      <c r="L23" s="2"/>
      <c r="M23" s="2"/>
      <c r="N23" s="2"/>
      <c r="O23" s="2"/>
      <c r="P23" s="2"/>
      <c r="Q23" s="2"/>
      <c r="R23" s="2"/>
      <c r="S23" s="98"/>
      <c r="T23" s="99"/>
      <c r="U23" s="2"/>
      <c r="V23" s="2"/>
      <c r="W23" s="2"/>
    </row>
    <row r="24" spans="1:23" ht="15" thickBot="1" x14ac:dyDescent="0.25">
      <c r="A24" s="2"/>
      <c r="B24" s="144" t="s">
        <v>81</v>
      </c>
      <c r="C24" s="145"/>
      <c r="D24" s="145"/>
      <c r="E24" s="146"/>
      <c r="F24" s="2"/>
      <c r="G24" s="2"/>
      <c r="H24" s="2"/>
      <c r="I24" s="2"/>
      <c r="J24" s="2"/>
      <c r="K24" s="2"/>
      <c r="L24" s="2"/>
      <c r="M24" s="2"/>
      <c r="N24" s="2"/>
      <c r="O24" s="2"/>
      <c r="P24" s="2"/>
      <c r="Q24" s="2"/>
      <c r="R24" s="2"/>
      <c r="S24" s="98"/>
      <c r="T24" s="99"/>
      <c r="U24" s="2"/>
      <c r="V24" s="2"/>
      <c r="W24" s="2"/>
    </row>
    <row r="25" spans="1:23" ht="15.75" thickBot="1" x14ac:dyDescent="0.3">
      <c r="B25" s="88" t="s">
        <v>6</v>
      </c>
      <c r="C25" s="67" t="s">
        <v>9</v>
      </c>
      <c r="D25" s="67" t="s">
        <v>7</v>
      </c>
      <c r="E25" s="68" t="s">
        <v>57</v>
      </c>
      <c r="S25" s="100"/>
      <c r="T25" s="101"/>
    </row>
    <row r="26" spans="1:23" x14ac:dyDescent="0.2">
      <c r="B26" s="89">
        <v>2013</v>
      </c>
      <c r="C26" s="90">
        <v>1243.4000639761207</v>
      </c>
      <c r="D26" s="90">
        <v>1127.4941761931996</v>
      </c>
      <c r="E26" s="91">
        <v>115.9058877829209</v>
      </c>
      <c r="S26" s="100"/>
      <c r="T26" s="101"/>
    </row>
    <row r="27" spans="1:23" x14ac:dyDescent="0.2">
      <c r="B27" s="92">
        <v>2014</v>
      </c>
      <c r="C27" s="82">
        <v>1430.5153766528977</v>
      </c>
      <c r="D27" s="82">
        <v>1320.3990166351323</v>
      </c>
      <c r="E27" s="93">
        <v>110.11636001776529</v>
      </c>
      <c r="S27" s="100"/>
      <c r="T27" s="101"/>
    </row>
    <row r="28" spans="1:23" x14ac:dyDescent="0.2">
      <c r="B28" s="92">
        <v>2015</v>
      </c>
      <c r="C28" s="82">
        <v>1651.7472615898603</v>
      </c>
      <c r="D28" s="82">
        <v>1467.8355369735277</v>
      </c>
      <c r="E28" s="93">
        <v>183.91172461633244</v>
      </c>
      <c r="S28" s="100"/>
      <c r="T28" s="101"/>
    </row>
    <row r="29" spans="1:23" x14ac:dyDescent="0.2">
      <c r="B29" s="92">
        <v>2016</v>
      </c>
      <c r="C29" s="82">
        <v>1637.9952792399579</v>
      </c>
      <c r="D29" s="82">
        <v>1483.9177914488225</v>
      </c>
      <c r="E29" s="93">
        <v>154.07748779113538</v>
      </c>
      <c r="S29" s="100"/>
      <c r="T29" s="101"/>
    </row>
    <row r="30" spans="1:23" ht="15" thickBot="1" x14ac:dyDescent="0.25">
      <c r="B30" s="95">
        <v>2017</v>
      </c>
      <c r="C30" s="96">
        <v>1761.97868997245</v>
      </c>
      <c r="D30" s="96">
        <v>1631.7438711886336</v>
      </c>
      <c r="E30" s="97">
        <v>130.23481878381625</v>
      </c>
      <c r="S30" s="100"/>
      <c r="T30" s="101"/>
    </row>
    <row r="54" spans="8:11" x14ac:dyDescent="0.2">
      <c r="H54" s="102"/>
      <c r="I54" s="102"/>
      <c r="J54" s="102"/>
      <c r="K54" s="102"/>
    </row>
  </sheetData>
  <mergeCells count="3">
    <mergeCell ref="B6:E6"/>
    <mergeCell ref="B3:L3"/>
    <mergeCell ref="B24:E2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39"/>
  <sheetViews>
    <sheetView zoomScaleNormal="100" workbookViewId="0">
      <selection activeCell="F12" sqref="F12"/>
    </sheetView>
  </sheetViews>
  <sheetFormatPr defaultColWidth="8.75" defaultRowHeight="14.25" x14ac:dyDescent="0.2"/>
  <cols>
    <col min="1" max="1" width="10.875" style="17" customWidth="1"/>
    <col min="2" max="2" width="43.25" style="17" customWidth="1"/>
    <col min="3" max="3" width="21.875" style="17" customWidth="1"/>
    <col min="4" max="4" width="13.625" style="17" customWidth="1"/>
    <col min="5" max="21" width="8.75" style="17"/>
    <col min="22" max="23" width="11.375" style="17" customWidth="1"/>
    <col min="24" max="24" width="14.375" style="17" customWidth="1"/>
    <col min="25" max="25" width="8.75" style="17"/>
    <col min="26" max="26" width="13.875" style="17" customWidth="1"/>
    <col min="27" max="27" width="13.25" style="17" customWidth="1"/>
    <col min="28" max="16384" width="8.75" style="17"/>
  </cols>
  <sheetData>
    <row r="1" spans="1:27" ht="15" x14ac:dyDescent="0.25">
      <c r="A1" s="103" t="s">
        <v>0</v>
      </c>
      <c r="B1" s="2" t="s">
        <v>135</v>
      </c>
      <c r="C1" s="2"/>
      <c r="D1" s="2"/>
      <c r="E1" s="2"/>
      <c r="F1" s="2"/>
      <c r="G1" s="2"/>
      <c r="H1" s="2"/>
      <c r="I1" s="2"/>
      <c r="J1" s="2"/>
      <c r="K1" s="2"/>
      <c r="L1" s="2"/>
      <c r="M1" s="2"/>
      <c r="N1" s="2"/>
      <c r="O1" s="2"/>
      <c r="P1" s="2"/>
      <c r="Q1" s="2"/>
      <c r="R1" s="2"/>
      <c r="S1" s="2"/>
      <c r="T1" s="2"/>
      <c r="U1" s="2"/>
      <c r="V1" s="2"/>
      <c r="W1" s="2"/>
      <c r="X1" s="2"/>
      <c r="Y1" s="2"/>
      <c r="Z1" s="2"/>
    </row>
    <row r="2" spans="1:27" ht="28.9" customHeight="1" x14ac:dyDescent="0.2">
      <c r="A2" s="87" t="s">
        <v>1</v>
      </c>
      <c r="B2" s="137" t="s">
        <v>82</v>
      </c>
      <c r="C2" s="137"/>
      <c r="D2" s="137"/>
      <c r="E2" s="137"/>
      <c r="F2" s="137"/>
      <c r="G2" s="137"/>
      <c r="H2" s="137"/>
      <c r="I2" s="137"/>
      <c r="J2" s="137"/>
      <c r="K2" s="137"/>
      <c r="L2" s="137"/>
      <c r="M2" s="45"/>
      <c r="N2" s="45"/>
      <c r="O2" s="45"/>
      <c r="P2" s="45"/>
      <c r="Q2" s="45"/>
      <c r="R2" s="45"/>
      <c r="S2" s="45"/>
      <c r="T2" s="2"/>
      <c r="U2" s="2"/>
      <c r="V2" s="2"/>
      <c r="W2" s="2"/>
      <c r="X2" s="2"/>
      <c r="Y2" s="2"/>
      <c r="Z2" s="2"/>
    </row>
    <row r="3" spans="1:27" ht="15" x14ac:dyDescent="0.2">
      <c r="A3" s="87" t="s">
        <v>2</v>
      </c>
      <c r="B3" s="137" t="s">
        <v>83</v>
      </c>
      <c r="C3" s="137"/>
      <c r="D3" s="137"/>
      <c r="E3" s="137"/>
      <c r="F3" s="137"/>
      <c r="G3" s="137"/>
      <c r="H3" s="137"/>
      <c r="I3" s="137"/>
      <c r="J3" s="137"/>
      <c r="K3" s="137"/>
      <c r="L3" s="137"/>
      <c r="M3" s="45"/>
      <c r="N3" s="45"/>
      <c r="O3" s="45"/>
      <c r="P3" s="45"/>
      <c r="Q3" s="45"/>
      <c r="R3" s="16"/>
      <c r="S3" s="16"/>
      <c r="T3" s="2"/>
      <c r="U3" s="2"/>
      <c r="V3" s="2"/>
      <c r="W3" s="2"/>
      <c r="X3" s="2"/>
      <c r="Y3" s="2"/>
      <c r="Z3" s="2"/>
    </row>
    <row r="4" spans="1:27" x14ac:dyDescent="0.2">
      <c r="A4" s="2"/>
      <c r="B4" s="2"/>
      <c r="C4" s="2"/>
      <c r="D4" s="2"/>
      <c r="E4" s="1"/>
      <c r="F4" s="1"/>
      <c r="G4" s="1"/>
      <c r="H4" s="1"/>
      <c r="I4" s="1"/>
      <c r="J4" s="1"/>
      <c r="K4" s="1"/>
      <c r="L4" s="1"/>
      <c r="M4" s="1"/>
      <c r="N4" s="1"/>
      <c r="O4" s="1"/>
      <c r="P4" s="1"/>
      <c r="Q4" s="1"/>
      <c r="R4" s="1"/>
      <c r="S4" s="1"/>
      <c r="T4" s="1"/>
      <c r="U4" s="2"/>
      <c r="V4" s="2"/>
      <c r="W4" s="2"/>
      <c r="X4" s="2"/>
      <c r="Y4" s="2"/>
      <c r="Z4" s="2"/>
    </row>
    <row r="5" spans="1:27" ht="15" customHeight="1" thickBot="1" x14ac:dyDescent="0.25">
      <c r="A5" s="2"/>
      <c r="B5" s="2"/>
      <c r="C5" s="2"/>
      <c r="D5" s="2"/>
      <c r="E5" s="104"/>
      <c r="F5" s="104"/>
      <c r="G5" s="104"/>
      <c r="H5" s="104"/>
      <c r="I5" s="104"/>
      <c r="J5" s="104"/>
      <c r="K5" s="104"/>
      <c r="L5" s="104"/>
      <c r="M5" s="104"/>
      <c r="N5" s="104"/>
      <c r="O5" s="104"/>
      <c r="P5" s="104"/>
      <c r="Q5" s="104"/>
      <c r="R5" s="104"/>
      <c r="S5" s="104"/>
      <c r="T5" s="1"/>
      <c r="U5" s="2"/>
      <c r="V5" s="2"/>
      <c r="W5" s="2"/>
      <c r="X5" s="2"/>
      <c r="Y5" s="2"/>
      <c r="Z5" s="2"/>
    </row>
    <row r="6" spans="1:27" ht="18.75" customHeight="1" thickBot="1" x14ac:dyDescent="0.3">
      <c r="A6" s="2"/>
      <c r="B6" s="105" t="s">
        <v>10</v>
      </c>
      <c r="C6" s="106" t="s">
        <v>84</v>
      </c>
      <c r="D6" s="3" t="s">
        <v>11</v>
      </c>
      <c r="E6" s="107"/>
      <c r="F6" s="4"/>
      <c r="G6" s="4"/>
      <c r="H6" s="4"/>
      <c r="I6" s="4"/>
      <c r="J6" s="4"/>
      <c r="K6" s="4"/>
      <c r="L6" s="4"/>
      <c r="M6" s="4"/>
      <c r="N6" s="4"/>
      <c r="O6" s="4"/>
      <c r="P6" s="4"/>
      <c r="Q6" s="4"/>
      <c r="R6" s="4"/>
      <c r="S6" s="4"/>
      <c r="T6" s="1"/>
      <c r="U6" s="2"/>
      <c r="V6" s="2"/>
      <c r="W6" s="2"/>
      <c r="X6" s="2"/>
      <c r="Y6" s="2"/>
      <c r="Z6" s="2"/>
    </row>
    <row r="7" spans="1:27" x14ac:dyDescent="0.2">
      <c r="A7" s="2"/>
      <c r="B7" s="108" t="s">
        <v>12</v>
      </c>
      <c r="C7" s="109">
        <v>51.4</v>
      </c>
      <c r="D7" s="110">
        <v>0.19</v>
      </c>
      <c r="E7" s="2"/>
      <c r="F7" s="2"/>
      <c r="G7" s="2"/>
      <c r="H7" s="2"/>
      <c r="I7" s="2"/>
      <c r="J7" s="2"/>
      <c r="K7" s="2"/>
      <c r="L7" s="2"/>
      <c r="M7" s="2"/>
      <c r="N7" s="2"/>
      <c r="O7" s="2"/>
      <c r="P7" s="2"/>
      <c r="Q7" s="2"/>
      <c r="R7" s="2"/>
      <c r="S7" s="2"/>
      <c r="T7" s="2"/>
      <c r="U7" s="2"/>
      <c r="V7" s="2"/>
      <c r="W7" s="2"/>
      <c r="X7" s="2"/>
      <c r="Y7" s="2"/>
      <c r="Z7" s="2"/>
    </row>
    <row r="8" spans="1:27" x14ac:dyDescent="0.2">
      <c r="A8" s="2"/>
      <c r="B8" s="111" t="s">
        <v>85</v>
      </c>
      <c r="C8" s="112">
        <v>12.7</v>
      </c>
      <c r="D8" s="113">
        <v>4.5999999999999999E-2</v>
      </c>
      <c r="E8" s="2"/>
      <c r="F8" s="2"/>
      <c r="G8" s="2"/>
      <c r="H8" s="2"/>
      <c r="I8" s="2"/>
      <c r="J8" s="2"/>
      <c r="K8" s="2"/>
      <c r="L8" s="2"/>
      <c r="M8" s="2"/>
      <c r="N8" s="2"/>
      <c r="O8" s="2"/>
      <c r="P8" s="2"/>
      <c r="Q8" s="2"/>
      <c r="R8" s="2"/>
      <c r="S8" s="2"/>
      <c r="T8" s="2"/>
      <c r="U8" s="2"/>
      <c r="V8" s="2"/>
      <c r="W8" s="2"/>
      <c r="X8" s="2"/>
      <c r="Y8" s="2"/>
      <c r="Z8" s="2"/>
    </row>
    <row r="9" spans="1:27" x14ac:dyDescent="0.2">
      <c r="A9" s="2"/>
      <c r="B9" s="111" t="s">
        <v>13</v>
      </c>
      <c r="C9" s="112">
        <v>9.1</v>
      </c>
      <c r="D9" s="113">
        <v>3.3000000000000002E-2</v>
      </c>
      <c r="E9" s="2"/>
      <c r="F9" s="2"/>
      <c r="G9" s="2"/>
      <c r="H9" s="2"/>
      <c r="I9" s="2"/>
      <c r="J9" s="2"/>
      <c r="K9" s="2"/>
      <c r="L9" s="2"/>
      <c r="M9" s="2"/>
      <c r="N9" s="2"/>
      <c r="O9" s="2"/>
      <c r="P9" s="2"/>
      <c r="Q9" s="2"/>
      <c r="R9" s="2"/>
      <c r="S9" s="2"/>
      <c r="T9" s="2"/>
      <c r="U9" s="2"/>
      <c r="V9" s="2"/>
      <c r="W9" s="2"/>
      <c r="X9" s="2"/>
      <c r="Y9" s="2"/>
      <c r="Z9" s="2"/>
    </row>
    <row r="10" spans="1:27" x14ac:dyDescent="0.2">
      <c r="A10" s="2"/>
      <c r="B10" s="111" t="s">
        <v>14</v>
      </c>
      <c r="C10" s="112">
        <v>6.2</v>
      </c>
      <c r="D10" s="113">
        <v>2.1999999999999999E-2</v>
      </c>
      <c r="E10" s="2"/>
      <c r="F10" s="2"/>
      <c r="G10" s="2"/>
      <c r="H10" s="2"/>
      <c r="I10" s="2"/>
      <c r="J10" s="2"/>
      <c r="K10" s="2"/>
      <c r="L10" s="2"/>
      <c r="M10" s="2"/>
      <c r="N10" s="2"/>
      <c r="O10" s="2"/>
      <c r="P10" s="2"/>
      <c r="Q10" s="2"/>
      <c r="R10" s="2"/>
      <c r="S10" s="2"/>
      <c r="T10" s="2"/>
      <c r="U10" s="2"/>
      <c r="V10" s="5"/>
      <c r="W10" s="60"/>
      <c r="X10" s="5"/>
      <c r="Y10" s="60"/>
      <c r="Z10" s="114"/>
      <c r="AA10" s="115"/>
    </row>
    <row r="11" spans="1:27" x14ac:dyDescent="0.2">
      <c r="A11" s="2"/>
      <c r="B11" s="111" t="s">
        <v>15</v>
      </c>
      <c r="C11" s="112">
        <v>4.9000000000000004</v>
      </c>
      <c r="D11" s="113">
        <v>1.7999999999999999E-2</v>
      </c>
      <c r="E11" s="2"/>
      <c r="F11" s="2"/>
      <c r="G11" s="2"/>
      <c r="H11" s="2"/>
      <c r="I11" s="2"/>
      <c r="J11" s="2"/>
      <c r="K11" s="2"/>
      <c r="L11" s="2"/>
      <c r="M11" s="2"/>
      <c r="N11" s="2"/>
      <c r="O11" s="2"/>
      <c r="P11" s="2"/>
      <c r="Q11" s="2"/>
      <c r="R11" s="2"/>
      <c r="S11" s="2"/>
      <c r="T11" s="2"/>
      <c r="U11" s="2"/>
      <c r="V11" s="5"/>
      <c r="W11" s="60"/>
      <c r="X11" s="5"/>
      <c r="Y11" s="60"/>
      <c r="Z11" s="114"/>
      <c r="AA11" s="116"/>
    </row>
    <row r="12" spans="1:27" x14ac:dyDescent="0.2">
      <c r="A12" s="2"/>
      <c r="B12" s="111" t="s">
        <v>16</v>
      </c>
      <c r="C12" s="112">
        <v>31.9</v>
      </c>
      <c r="D12" s="110">
        <v>0.12</v>
      </c>
      <c r="E12" s="2"/>
      <c r="F12" s="2"/>
      <c r="G12" s="2"/>
      <c r="H12" s="2"/>
      <c r="I12" s="2"/>
      <c r="J12" s="2"/>
      <c r="K12" s="2"/>
      <c r="L12" s="2"/>
      <c r="M12" s="2"/>
      <c r="N12" s="2"/>
      <c r="O12" s="2"/>
      <c r="P12" s="2"/>
      <c r="Q12" s="2"/>
      <c r="R12" s="2"/>
      <c r="S12" s="2"/>
      <c r="T12" s="2"/>
      <c r="U12" s="2"/>
      <c r="V12" s="5"/>
      <c r="W12" s="60"/>
      <c r="X12" s="5"/>
      <c r="Y12" s="60"/>
      <c r="Z12" s="114"/>
      <c r="AA12" s="115"/>
    </row>
    <row r="13" spans="1:27" x14ac:dyDescent="0.2">
      <c r="A13" s="2"/>
      <c r="B13" s="111" t="s">
        <v>17</v>
      </c>
      <c r="C13" s="112">
        <v>93.3</v>
      </c>
      <c r="D13" s="110">
        <v>0.34</v>
      </c>
      <c r="E13" s="2"/>
      <c r="F13" s="2"/>
      <c r="G13" s="2"/>
      <c r="H13" s="2"/>
      <c r="I13" s="2"/>
      <c r="J13" s="2"/>
      <c r="K13" s="2"/>
      <c r="L13" s="2"/>
      <c r="M13" s="2"/>
      <c r="N13" s="2"/>
      <c r="O13" s="2"/>
      <c r="P13" s="2"/>
      <c r="Q13" s="2"/>
      <c r="R13" s="2"/>
      <c r="S13" s="2"/>
      <c r="T13" s="2"/>
      <c r="U13" s="2"/>
      <c r="V13" s="5"/>
      <c r="W13" s="60"/>
      <c r="X13" s="5"/>
      <c r="Y13" s="60"/>
      <c r="Z13" s="114"/>
      <c r="AA13" s="116"/>
    </row>
    <row r="14" spans="1:27" x14ac:dyDescent="0.2">
      <c r="A14" s="2"/>
      <c r="B14" s="111" t="s">
        <v>86</v>
      </c>
      <c r="C14" s="112">
        <v>1.3</v>
      </c>
      <c r="D14" s="113">
        <v>5.0000000000000001E-3</v>
      </c>
      <c r="E14" s="2"/>
      <c r="F14" s="2"/>
      <c r="G14" s="2"/>
      <c r="H14" s="2"/>
      <c r="I14" s="2"/>
      <c r="J14" s="2"/>
      <c r="K14" s="2"/>
      <c r="L14" s="2"/>
      <c r="M14" s="2"/>
      <c r="N14" s="2"/>
      <c r="O14" s="2"/>
      <c r="P14" s="2"/>
      <c r="Q14" s="2"/>
      <c r="R14" s="2"/>
      <c r="S14" s="2"/>
      <c r="T14" s="2"/>
      <c r="U14" s="2"/>
      <c r="V14" s="5"/>
      <c r="W14" s="60"/>
      <c r="X14" s="5"/>
      <c r="Y14" s="60"/>
      <c r="Z14" s="114"/>
      <c r="AA14" s="115"/>
    </row>
    <row r="15" spans="1:27" x14ac:dyDescent="0.2">
      <c r="A15" s="2"/>
      <c r="B15" s="111" t="s">
        <v>18</v>
      </c>
      <c r="C15" s="112">
        <v>1.5</v>
      </c>
      <c r="D15" s="113">
        <f t="shared" ref="D15" si="0">C15/SUM($C$7:$C$16)</f>
        <v>5.4132082280765065E-3</v>
      </c>
      <c r="E15" s="2"/>
      <c r="F15" s="2"/>
      <c r="G15" s="2"/>
      <c r="H15" s="2"/>
      <c r="I15" s="2"/>
      <c r="J15" s="2"/>
      <c r="K15" s="2"/>
      <c r="L15" s="2"/>
      <c r="M15" s="2"/>
      <c r="N15" s="2"/>
      <c r="O15" s="2"/>
      <c r="P15" s="2"/>
      <c r="Q15" s="2"/>
      <c r="R15" s="2"/>
      <c r="S15" s="2"/>
      <c r="T15" s="2"/>
      <c r="U15" s="2"/>
      <c r="V15" s="5"/>
      <c r="W15" s="60"/>
      <c r="X15" s="5"/>
      <c r="Y15" s="60"/>
      <c r="Z15" s="114"/>
      <c r="AA15" s="115"/>
    </row>
    <row r="16" spans="1:27" ht="15" thickBot="1" x14ac:dyDescent="0.25">
      <c r="A16" s="2"/>
      <c r="B16" s="117" t="s">
        <v>19</v>
      </c>
      <c r="C16" s="118">
        <v>64.8</v>
      </c>
      <c r="D16" s="119">
        <v>0.23</v>
      </c>
      <c r="E16" s="2"/>
      <c r="F16" s="2"/>
      <c r="G16" s="2"/>
      <c r="H16" s="2"/>
      <c r="I16" s="2"/>
      <c r="J16" s="2"/>
      <c r="K16" s="2"/>
      <c r="L16" s="2"/>
      <c r="M16" s="2"/>
      <c r="N16" s="2"/>
      <c r="O16" s="2"/>
      <c r="P16" s="2"/>
      <c r="Q16" s="2"/>
      <c r="R16" s="2"/>
      <c r="S16" s="2"/>
      <c r="T16" s="2"/>
      <c r="U16" s="2"/>
      <c r="V16" s="5"/>
      <c r="W16" s="60"/>
      <c r="X16" s="5"/>
      <c r="Y16" s="60"/>
      <c r="Z16" s="114"/>
      <c r="AA16" s="115"/>
    </row>
    <row r="17" spans="1:27" ht="15" thickBot="1" x14ac:dyDescent="0.25">
      <c r="A17" s="120"/>
      <c r="B17" s="120"/>
      <c r="C17" s="121"/>
      <c r="D17" s="120"/>
      <c r="E17" s="2"/>
      <c r="F17" s="2"/>
      <c r="G17" s="2"/>
      <c r="H17" s="2"/>
      <c r="I17" s="2"/>
      <c r="J17" s="2"/>
      <c r="K17" s="2"/>
      <c r="L17" s="2"/>
      <c r="M17" s="2"/>
      <c r="N17" s="2"/>
      <c r="O17" s="2"/>
      <c r="P17" s="2"/>
      <c r="Q17" s="2"/>
      <c r="R17" s="2"/>
      <c r="S17" s="2"/>
      <c r="T17" s="2"/>
      <c r="U17" s="2"/>
      <c r="V17" s="5"/>
      <c r="W17" s="60"/>
      <c r="X17" s="5"/>
      <c r="Y17" s="60"/>
      <c r="Z17" s="114"/>
      <c r="AA17" s="115"/>
    </row>
    <row r="18" spans="1:27" x14ac:dyDescent="0.2">
      <c r="A18" s="2"/>
      <c r="B18" s="89" t="s">
        <v>20</v>
      </c>
      <c r="C18" s="91">
        <v>277</v>
      </c>
      <c r="D18" s="122"/>
      <c r="E18" s="2"/>
      <c r="F18" s="2"/>
      <c r="G18" s="2"/>
      <c r="H18" s="2"/>
      <c r="I18" s="2"/>
      <c r="J18" s="2"/>
      <c r="K18" s="2"/>
      <c r="L18" s="2"/>
      <c r="M18" s="2"/>
      <c r="N18" s="2"/>
      <c r="O18" s="2"/>
      <c r="P18" s="2"/>
      <c r="Q18" s="2"/>
      <c r="R18" s="2"/>
      <c r="S18" s="2"/>
      <c r="T18" s="2"/>
      <c r="U18" s="2"/>
      <c r="V18" s="5"/>
      <c r="W18" s="123"/>
      <c r="X18" s="5"/>
      <c r="Y18" s="60"/>
      <c r="Z18" s="114"/>
      <c r="AA18" s="115"/>
    </row>
    <row r="19" spans="1:27" ht="15" thickBot="1" x14ac:dyDescent="0.25">
      <c r="A19" s="2"/>
      <c r="B19" s="95" t="s">
        <v>139</v>
      </c>
      <c r="C19" s="97">
        <v>472</v>
      </c>
      <c r="D19" s="122"/>
      <c r="E19" s="2"/>
      <c r="F19" s="2"/>
      <c r="G19" s="2"/>
      <c r="H19" s="2"/>
      <c r="I19" s="2"/>
      <c r="J19" s="2"/>
      <c r="K19" s="2"/>
      <c r="L19" s="2"/>
      <c r="M19" s="2"/>
      <c r="N19" s="2"/>
      <c r="O19" s="2"/>
      <c r="P19" s="2"/>
      <c r="Q19" s="2"/>
      <c r="R19" s="2"/>
      <c r="S19" s="2"/>
      <c r="T19" s="2"/>
      <c r="U19" s="2"/>
      <c r="V19" s="2"/>
      <c r="W19" s="2"/>
      <c r="X19" s="2"/>
      <c r="Y19" s="2"/>
      <c r="Z19" s="2"/>
    </row>
    <row r="20" spans="1:27"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7"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7"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7"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7"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7"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7"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7"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7"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7"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7"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7"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7"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sheetData>
  <mergeCells count="2">
    <mergeCell ref="B3:L3"/>
    <mergeCell ref="B2:L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7"/>
  <sheetViews>
    <sheetView topLeftCell="A16" zoomScaleNormal="100" workbookViewId="0">
      <selection activeCell="B27" sqref="B27"/>
    </sheetView>
  </sheetViews>
  <sheetFormatPr defaultColWidth="8.75" defaultRowHeight="14.25" x14ac:dyDescent="0.2"/>
  <cols>
    <col min="1" max="1" width="7.875" style="17" customWidth="1"/>
    <col min="2" max="2" width="15" style="17" customWidth="1"/>
    <col min="3" max="3" width="26.375" style="17" customWidth="1"/>
    <col min="4" max="4" width="36.5" style="17" customWidth="1"/>
    <col min="5" max="5" width="39.625" style="17" customWidth="1"/>
    <col min="6" max="6" width="14.625" style="17" customWidth="1"/>
    <col min="7" max="7" width="13.625" style="17" customWidth="1"/>
    <col min="8" max="8" width="15.375" style="17" customWidth="1"/>
    <col min="9" max="9" width="11.875" style="17" customWidth="1"/>
    <col min="10" max="11" width="11.25" style="17" customWidth="1"/>
    <col min="12" max="12" width="13.875" style="17" customWidth="1"/>
    <col min="13" max="13" width="13.25" style="17" customWidth="1"/>
    <col min="14" max="14" width="19.875" style="17" customWidth="1"/>
    <col min="15" max="16384" width="8.75" style="17"/>
  </cols>
  <sheetData>
    <row r="1" spans="1:13" ht="15" x14ac:dyDescent="0.25">
      <c r="A1" s="15" t="s">
        <v>0</v>
      </c>
      <c r="B1" s="16" t="s">
        <v>136</v>
      </c>
      <c r="C1" s="2"/>
      <c r="D1" s="2"/>
      <c r="E1" s="2"/>
      <c r="F1" s="2"/>
      <c r="G1" s="2"/>
      <c r="H1" s="2"/>
      <c r="I1" s="2"/>
      <c r="J1" s="2"/>
      <c r="K1" s="2"/>
      <c r="L1" s="2"/>
      <c r="M1" s="2"/>
    </row>
    <row r="2" spans="1:13" ht="15" x14ac:dyDescent="0.25">
      <c r="A2" s="15" t="s">
        <v>1</v>
      </c>
      <c r="B2" s="16" t="s">
        <v>60</v>
      </c>
      <c r="C2" s="2"/>
      <c r="D2" s="2"/>
      <c r="E2" s="2"/>
      <c r="F2" s="2"/>
      <c r="G2" s="2"/>
      <c r="H2" s="2"/>
      <c r="I2" s="2"/>
      <c r="J2" s="2"/>
      <c r="K2" s="2"/>
      <c r="L2" s="2"/>
      <c r="M2" s="2"/>
    </row>
    <row r="3" spans="1:13" ht="27.75" customHeight="1" x14ac:dyDescent="0.2">
      <c r="A3" s="18" t="s">
        <v>2</v>
      </c>
      <c r="B3" s="137" t="s">
        <v>87</v>
      </c>
      <c r="C3" s="137"/>
      <c r="D3" s="137"/>
      <c r="E3" s="137"/>
      <c r="F3" s="137"/>
      <c r="G3" s="137"/>
      <c r="H3" s="137"/>
      <c r="I3" s="137"/>
      <c r="J3" s="137"/>
      <c r="K3" s="137"/>
      <c r="L3" s="2"/>
      <c r="M3" s="2"/>
    </row>
    <row r="4" spans="1:13" ht="14.25" customHeight="1" x14ac:dyDescent="0.25">
      <c r="A4" s="15"/>
      <c r="B4" s="16"/>
      <c r="C4" s="16"/>
      <c r="D4" s="16"/>
      <c r="E4" s="16"/>
      <c r="F4" s="16"/>
      <c r="G4" s="16"/>
      <c r="H4" s="16"/>
      <c r="I4" s="2"/>
      <c r="J4" s="2"/>
      <c r="K4" s="2"/>
      <c r="L4" s="2"/>
      <c r="M4" s="2"/>
    </row>
    <row r="5" spans="1:13" ht="15" thickBot="1" x14ac:dyDescent="0.25">
      <c r="A5" s="2"/>
      <c r="B5" s="2"/>
      <c r="C5" s="2"/>
      <c r="D5" s="2"/>
      <c r="E5" s="2"/>
      <c r="F5" s="2"/>
      <c r="G5" s="2"/>
      <c r="H5" s="2"/>
      <c r="I5" s="2"/>
      <c r="J5" s="2"/>
      <c r="K5" s="2"/>
      <c r="L5" s="2"/>
      <c r="M5" s="2"/>
    </row>
    <row r="6" spans="1:13" ht="15.75" thickBot="1" x14ac:dyDescent="0.3">
      <c r="A6" s="2"/>
      <c r="B6" s="147" t="s">
        <v>141</v>
      </c>
      <c r="C6" s="148"/>
      <c r="D6" s="148"/>
      <c r="E6" s="149"/>
    </row>
    <row r="7" spans="1:13" ht="15" x14ac:dyDescent="0.2">
      <c r="A7" s="2"/>
      <c r="B7" s="12" t="s">
        <v>6</v>
      </c>
      <c r="C7" s="13" t="s">
        <v>22</v>
      </c>
      <c r="D7" s="13" t="s">
        <v>23</v>
      </c>
      <c r="E7" s="14" t="s">
        <v>24</v>
      </c>
    </row>
    <row r="8" spans="1:13" ht="15" x14ac:dyDescent="0.25">
      <c r="A8" s="15"/>
      <c r="B8" s="19">
        <v>2007</v>
      </c>
      <c r="C8" s="20">
        <v>4.5922960929999999</v>
      </c>
      <c r="D8" s="20">
        <v>31.134080000000004</v>
      </c>
      <c r="E8" s="21">
        <v>0.14750061967464589</v>
      </c>
    </row>
    <row r="9" spans="1:13" x14ac:dyDescent="0.2">
      <c r="A9" s="2"/>
      <c r="B9" s="19">
        <v>2008</v>
      </c>
      <c r="C9" s="20">
        <v>6.2815466489999991</v>
      </c>
      <c r="D9" s="20">
        <v>34.231300000000005</v>
      </c>
      <c r="E9" s="21">
        <v>0.18350301183419848</v>
      </c>
    </row>
    <row r="10" spans="1:13" ht="15" x14ac:dyDescent="0.25">
      <c r="A10" s="15"/>
      <c r="B10" s="19">
        <v>2009</v>
      </c>
      <c r="C10" s="20">
        <v>6.6748219410000003</v>
      </c>
      <c r="D10" s="20">
        <v>33.208229999999993</v>
      </c>
      <c r="E10" s="21">
        <v>0.20099902768078881</v>
      </c>
    </row>
    <row r="11" spans="1:13" ht="15" x14ac:dyDescent="0.25">
      <c r="A11" s="15"/>
      <c r="B11" s="19">
        <v>2010</v>
      </c>
      <c r="C11" s="20">
        <v>6.0259939830000002</v>
      </c>
      <c r="D11" s="20">
        <v>33.161630000000002</v>
      </c>
      <c r="E11" s="21">
        <v>0.18171585603602713</v>
      </c>
    </row>
    <row r="12" spans="1:13" ht="15" x14ac:dyDescent="0.25">
      <c r="A12" s="15"/>
      <c r="B12" s="19">
        <v>2011</v>
      </c>
      <c r="C12" s="20">
        <v>7.4998305447208864</v>
      </c>
      <c r="D12" s="20">
        <v>37.729560000000006</v>
      </c>
      <c r="E12" s="21">
        <v>0.19877863788289299</v>
      </c>
    </row>
    <row r="13" spans="1:13" x14ac:dyDescent="0.2">
      <c r="B13" s="19">
        <v>2012</v>
      </c>
      <c r="C13" s="20">
        <v>6.4842807624815713</v>
      </c>
      <c r="D13" s="20">
        <v>33.199919999999999</v>
      </c>
      <c r="E13" s="21">
        <v>0.19531013214735371</v>
      </c>
    </row>
    <row r="14" spans="1:13" x14ac:dyDescent="0.2">
      <c r="B14" s="19">
        <v>2013</v>
      </c>
      <c r="C14" s="20">
        <v>8.4925227981108478</v>
      </c>
      <c r="D14" s="20">
        <v>42.023400000000002</v>
      </c>
      <c r="E14" s="21">
        <v>0.20209033058036352</v>
      </c>
    </row>
    <row r="15" spans="1:13" x14ac:dyDescent="0.2">
      <c r="B15" s="19">
        <v>2014</v>
      </c>
      <c r="C15" s="20">
        <v>9.0157761881612899</v>
      </c>
      <c r="D15" s="20">
        <v>38.586440000000003</v>
      </c>
      <c r="E15" s="21">
        <v>0.23365141195096747</v>
      </c>
    </row>
    <row r="16" spans="1:13" x14ac:dyDescent="0.2">
      <c r="B16" s="19">
        <v>2015</v>
      </c>
      <c r="C16" s="20">
        <v>10.327210857987264</v>
      </c>
      <c r="D16" s="20">
        <v>38.876440000000009</v>
      </c>
      <c r="E16" s="21">
        <v>0.26564188639667785</v>
      </c>
    </row>
    <row r="17" spans="2:5" ht="15" thickBot="1" x14ac:dyDescent="0.25">
      <c r="B17" s="22">
        <v>2016</v>
      </c>
      <c r="C17" s="23">
        <v>12.660643785388778</v>
      </c>
      <c r="D17" s="23">
        <v>43.136530000000008</v>
      </c>
      <c r="E17" s="24">
        <v>0.29350167445987835</v>
      </c>
    </row>
    <row r="18" spans="2:5" x14ac:dyDescent="0.2">
      <c r="B18" s="25"/>
      <c r="C18" s="26"/>
      <c r="D18" s="26"/>
      <c r="E18" s="26"/>
    </row>
    <row r="19" spans="2:5" x14ac:dyDescent="0.2">
      <c r="B19" s="25"/>
      <c r="C19" s="26"/>
      <c r="D19" s="26"/>
      <c r="E19" s="26"/>
    </row>
    <row r="20" spans="2:5" x14ac:dyDescent="0.2">
      <c r="B20" s="25"/>
      <c r="C20" s="26"/>
      <c r="D20" s="26"/>
      <c r="E20" s="26"/>
    </row>
    <row r="21" spans="2:5" ht="15" x14ac:dyDescent="0.2">
      <c r="B21" s="8"/>
      <c r="C21" s="27"/>
      <c r="D21" s="26"/>
      <c r="E21" s="26"/>
    </row>
    <row r="22" spans="2:5" ht="15" x14ac:dyDescent="0.25">
      <c r="B22" s="9"/>
      <c r="C22" s="28"/>
      <c r="D22" s="26"/>
      <c r="E22" s="26"/>
    </row>
    <row r="23" spans="2:5" ht="15" x14ac:dyDescent="0.25">
      <c r="B23" s="10"/>
      <c r="C23" s="29"/>
      <c r="D23" s="26"/>
      <c r="E23" s="26"/>
    </row>
    <row r="24" spans="2:5" ht="15" x14ac:dyDescent="0.25">
      <c r="B24" s="11"/>
    </row>
    <row r="25" spans="2:5" ht="15" thickBot="1" x14ac:dyDescent="0.25"/>
    <row r="26" spans="2:5" ht="15" x14ac:dyDescent="0.25">
      <c r="B26" s="150" t="s">
        <v>142</v>
      </c>
      <c r="C26" s="151"/>
      <c r="D26" s="151"/>
      <c r="E26" s="152"/>
    </row>
    <row r="27" spans="2:5" ht="15.75" thickBot="1" x14ac:dyDescent="0.3">
      <c r="B27" s="30" t="s">
        <v>6</v>
      </c>
      <c r="C27" s="31" t="s">
        <v>22</v>
      </c>
      <c r="D27" s="31" t="s">
        <v>23</v>
      </c>
      <c r="E27" s="32" t="s">
        <v>24</v>
      </c>
    </row>
    <row r="28" spans="2:5" x14ac:dyDescent="0.2">
      <c r="B28" s="19">
        <v>2007</v>
      </c>
      <c r="C28" s="20">
        <v>4.1153544450000004</v>
      </c>
      <c r="D28" s="20">
        <v>87.426760000000002</v>
      </c>
      <c r="E28" s="21">
        <v>4.7072022856617358E-2</v>
      </c>
    </row>
    <row r="29" spans="2:5" x14ac:dyDescent="0.2">
      <c r="B29" s="19">
        <v>2008</v>
      </c>
      <c r="C29" s="20">
        <v>4.946309062000001</v>
      </c>
      <c r="D29" s="20">
        <v>91.822999999999993</v>
      </c>
      <c r="E29" s="21">
        <v>5.3867866024852183E-2</v>
      </c>
    </row>
    <row r="30" spans="2:5" x14ac:dyDescent="0.2">
      <c r="B30" s="19">
        <v>2009</v>
      </c>
      <c r="C30" s="20">
        <v>4.4442857119999992</v>
      </c>
      <c r="D30" s="20">
        <v>97.59847000000002</v>
      </c>
      <c r="E30" s="21">
        <v>4.5536428101792967E-2</v>
      </c>
    </row>
    <row r="31" spans="2:5" x14ac:dyDescent="0.2">
      <c r="B31" s="19">
        <v>2010</v>
      </c>
      <c r="C31" s="20">
        <v>6.1166323320000027</v>
      </c>
      <c r="D31" s="20">
        <v>103.01633999999999</v>
      </c>
      <c r="E31" s="21">
        <v>5.9375360569012686E-2</v>
      </c>
    </row>
    <row r="32" spans="2:5" x14ac:dyDescent="0.2">
      <c r="B32" s="19">
        <v>2011</v>
      </c>
      <c r="C32" s="20">
        <v>5.2696310684059258</v>
      </c>
      <c r="D32" s="20">
        <v>99.584890000000016</v>
      </c>
      <c r="E32" s="21">
        <v>5.2915970167822908E-2</v>
      </c>
    </row>
    <row r="33" spans="2:5" x14ac:dyDescent="0.2">
      <c r="B33" s="19">
        <v>2012</v>
      </c>
      <c r="C33" s="20">
        <v>5.0226958629282077</v>
      </c>
      <c r="D33" s="20">
        <v>100.81451000000001</v>
      </c>
      <c r="E33" s="21">
        <v>4.9821160296550634E-2</v>
      </c>
    </row>
    <row r="34" spans="2:5" x14ac:dyDescent="0.2">
      <c r="B34" s="19">
        <v>2013</v>
      </c>
      <c r="C34" s="20">
        <v>5.1657890782267151</v>
      </c>
      <c r="D34" s="20">
        <v>103.57793000000001</v>
      </c>
      <c r="E34" s="21">
        <v>4.9873453526506219E-2</v>
      </c>
    </row>
    <row r="35" spans="2:5" x14ac:dyDescent="0.2">
      <c r="B35" s="19">
        <v>2014</v>
      </c>
      <c r="C35" s="20">
        <v>7.3671854932416991</v>
      </c>
      <c r="D35" s="20">
        <v>105.88965999999999</v>
      </c>
      <c r="E35" s="21">
        <v>6.9574172711874799E-2</v>
      </c>
    </row>
    <row r="36" spans="2:5" x14ac:dyDescent="0.2">
      <c r="B36" s="19">
        <v>2015</v>
      </c>
      <c r="C36" s="20">
        <v>7.6019060002317946</v>
      </c>
      <c r="D36" s="20">
        <v>117.71745000000001</v>
      </c>
      <c r="E36" s="21">
        <v>6.4577562631808569E-2</v>
      </c>
    </row>
    <row r="37" spans="2:5" ht="15" thickBot="1" x14ac:dyDescent="0.25">
      <c r="B37" s="22">
        <v>2016</v>
      </c>
      <c r="C37" s="23">
        <v>6.8675830299373972</v>
      </c>
      <c r="D37" s="23">
        <v>123.62061000000001</v>
      </c>
      <c r="E37" s="24">
        <v>5.5553706052230256E-2</v>
      </c>
    </row>
  </sheetData>
  <mergeCells count="3">
    <mergeCell ref="B3:K3"/>
    <mergeCell ref="B6:E6"/>
    <mergeCell ref="B26:E26"/>
  </mergeCells>
  <pageMargins left="0.7" right="0.7" top="0.75" bottom="0.75" header="0.3" footer="0.3"/>
  <pageSetup paperSize="9" orientation="portrait" horizontalDpi="4294967292" verticalDpi="4294967292"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3"/>
  <sheetViews>
    <sheetView zoomScaleNormal="100" workbookViewId="0">
      <selection activeCell="B1" sqref="B1"/>
    </sheetView>
  </sheetViews>
  <sheetFormatPr defaultColWidth="8.75" defaultRowHeight="14.25" x14ac:dyDescent="0.2"/>
  <cols>
    <col min="1" max="1" width="11.25" style="17" customWidth="1"/>
    <col min="2" max="2" width="45" style="17" customWidth="1"/>
    <col min="3" max="3" width="25.125" style="17" customWidth="1"/>
    <col min="4" max="4" width="23" style="17" customWidth="1"/>
    <col min="5" max="5" width="24.625" style="17" customWidth="1"/>
    <col min="6" max="6" width="22.75" style="17" customWidth="1"/>
    <col min="7" max="7" width="22.625" style="17" customWidth="1"/>
    <col min="8" max="8" width="20.25" style="17" customWidth="1"/>
    <col min="9" max="9" width="18.5" style="17" customWidth="1"/>
    <col min="10" max="10" width="17.375" style="17" customWidth="1"/>
    <col min="11" max="11" width="17.75" style="17" customWidth="1"/>
    <col min="12" max="12" width="21.25" style="17" customWidth="1"/>
    <col min="13" max="13" width="10.75" style="17" customWidth="1"/>
    <col min="14" max="15" width="12" style="17" customWidth="1"/>
    <col min="16" max="16384" width="8.75" style="17"/>
  </cols>
  <sheetData>
    <row r="1" spans="1:14" ht="15" x14ac:dyDescent="0.25">
      <c r="A1" s="15" t="s">
        <v>0</v>
      </c>
      <c r="B1" s="2" t="s">
        <v>137</v>
      </c>
      <c r="C1" s="1"/>
      <c r="D1" s="1"/>
      <c r="E1" s="1"/>
      <c r="F1" s="1"/>
      <c r="G1" s="1"/>
      <c r="H1" s="1"/>
      <c r="I1" s="1"/>
      <c r="J1" s="1"/>
      <c r="K1" s="1"/>
      <c r="L1" s="1"/>
      <c r="M1" s="1"/>
      <c r="N1" s="2"/>
    </row>
    <row r="2" spans="1:14" ht="15" x14ac:dyDescent="0.25">
      <c r="A2" s="15" t="s">
        <v>1</v>
      </c>
      <c r="B2" s="16" t="s">
        <v>60</v>
      </c>
      <c r="C2" s="1"/>
      <c r="D2" s="1"/>
      <c r="E2" s="1"/>
      <c r="F2" s="1"/>
      <c r="G2" s="1"/>
      <c r="H2" s="1"/>
      <c r="I2" s="1"/>
      <c r="J2" s="1"/>
      <c r="K2" s="1"/>
      <c r="L2" s="1"/>
      <c r="M2" s="1"/>
      <c r="N2" s="2"/>
    </row>
    <row r="3" spans="1:14" ht="27.6" customHeight="1" x14ac:dyDescent="0.2">
      <c r="A3" s="18" t="s">
        <v>2</v>
      </c>
      <c r="B3" s="137" t="s">
        <v>88</v>
      </c>
      <c r="C3" s="137"/>
      <c r="D3" s="137"/>
      <c r="E3" s="137"/>
      <c r="F3" s="137"/>
      <c r="G3" s="137"/>
      <c r="H3" s="16"/>
      <c r="I3" s="16"/>
      <c r="J3" s="1"/>
      <c r="K3" s="1"/>
      <c r="L3" s="1"/>
      <c r="M3" s="1"/>
      <c r="N3" s="2"/>
    </row>
    <row r="4" spans="1:14" x14ac:dyDescent="0.2">
      <c r="A4" s="124"/>
      <c r="B4" s="125"/>
      <c r="C4" s="125"/>
      <c r="D4" s="125"/>
      <c r="E4" s="125"/>
      <c r="F4" s="125"/>
      <c r="G4" s="125"/>
      <c r="H4" s="125"/>
      <c r="I4" s="125"/>
      <c r="J4" s="125"/>
      <c r="K4" s="1"/>
      <c r="L4" s="1"/>
      <c r="M4" s="1"/>
      <c r="N4" s="6"/>
    </row>
    <row r="5" spans="1:14" x14ac:dyDescent="0.2">
      <c r="B5" s="126"/>
      <c r="C5" s="126"/>
      <c r="D5" s="126"/>
      <c r="E5" s="126"/>
      <c r="F5" s="126"/>
    </row>
    <row r="6" spans="1:14" ht="15" thickBot="1" x14ac:dyDescent="0.25"/>
    <row r="7" spans="1:14" ht="15" thickBot="1" x14ac:dyDescent="0.25">
      <c r="C7" s="153" t="s">
        <v>5</v>
      </c>
      <c r="D7" s="154"/>
      <c r="E7" s="155" t="s">
        <v>89</v>
      </c>
      <c r="F7" s="156"/>
    </row>
    <row r="8" spans="1:14" ht="45.75" thickBot="1" x14ac:dyDescent="0.3">
      <c r="B8" s="40" t="s">
        <v>90</v>
      </c>
      <c r="C8" s="37" t="s">
        <v>106</v>
      </c>
      <c r="D8" s="37" t="s">
        <v>105</v>
      </c>
      <c r="E8" s="39" t="s">
        <v>106</v>
      </c>
      <c r="F8" s="38" t="s">
        <v>105</v>
      </c>
    </row>
    <row r="9" spans="1:14" x14ac:dyDescent="0.2">
      <c r="B9" s="35" t="s">
        <v>91</v>
      </c>
      <c r="C9" s="33">
        <v>46.980434392129752</v>
      </c>
      <c r="D9" s="33">
        <v>22.146002239596655</v>
      </c>
      <c r="E9" s="34">
        <v>0.21184770709327796</v>
      </c>
      <c r="F9" s="36">
        <v>3.3463092829964805E-2</v>
      </c>
    </row>
    <row r="10" spans="1:14" x14ac:dyDescent="0.2">
      <c r="B10" s="35" t="s">
        <v>92</v>
      </c>
      <c r="C10" s="33">
        <v>31.079923433628647</v>
      </c>
      <c r="D10" s="33">
        <v>149.35422764996144</v>
      </c>
      <c r="E10" s="34">
        <v>0.14014792756262523</v>
      </c>
      <c r="F10" s="36">
        <v>0.22567749837315026</v>
      </c>
    </row>
    <row r="11" spans="1:14" x14ac:dyDescent="0.2">
      <c r="B11" s="35" t="s">
        <v>93</v>
      </c>
      <c r="C11" s="33">
        <v>29.104147677542247</v>
      </c>
      <c r="D11" s="33">
        <v>74.942575757336698</v>
      </c>
      <c r="E11" s="34">
        <v>0.13123861097002451</v>
      </c>
      <c r="F11" s="36">
        <v>0.11323986796138348</v>
      </c>
    </row>
    <row r="12" spans="1:14" x14ac:dyDescent="0.2">
      <c r="B12" s="35" t="s">
        <v>94</v>
      </c>
      <c r="C12" s="33">
        <v>28.821790164465039</v>
      </c>
      <c r="D12" s="33">
        <v>89.170040100525611</v>
      </c>
      <c r="E12" s="34">
        <v>0.12996538324235607</v>
      </c>
      <c r="F12" s="36">
        <v>0.13473787716865682</v>
      </c>
    </row>
    <row r="13" spans="1:14" x14ac:dyDescent="0.2">
      <c r="B13" s="35" t="s">
        <v>95</v>
      </c>
      <c r="C13" s="33">
        <v>16.808018137430746</v>
      </c>
      <c r="D13" s="33">
        <v>49.441070035817063</v>
      </c>
      <c r="E13" s="34">
        <v>7.5791979134902043E-2</v>
      </c>
      <c r="F13" s="36">
        <v>7.4706536119788197E-2</v>
      </c>
    </row>
    <row r="14" spans="1:14" x14ac:dyDescent="0.2">
      <c r="B14" s="35" t="s">
        <v>96</v>
      </c>
      <c r="C14" s="33">
        <v>14.355644762199416</v>
      </c>
      <c r="D14" s="33">
        <v>48.039602904528515</v>
      </c>
      <c r="E14" s="34">
        <v>6.4733552723962071E-2</v>
      </c>
      <c r="F14" s="36">
        <v>7.2588888690465661E-2</v>
      </c>
    </row>
    <row r="15" spans="1:14" x14ac:dyDescent="0.2">
      <c r="B15" s="35" t="s">
        <v>97</v>
      </c>
      <c r="C15" s="33">
        <v>12.037355473307858</v>
      </c>
      <c r="D15" s="33">
        <v>41.293404731868719</v>
      </c>
      <c r="E15" s="34">
        <v>5.4279748356566591E-2</v>
      </c>
      <c r="F15" s="36">
        <v>6.2395235982464971E-2</v>
      </c>
    </row>
    <row r="16" spans="1:14" x14ac:dyDescent="0.2">
      <c r="B16" s="35" t="s">
        <v>98</v>
      </c>
      <c r="C16" s="33">
        <v>8.9593123319663004</v>
      </c>
      <c r="D16" s="33">
        <v>26.916699489947899</v>
      </c>
      <c r="E16" s="34">
        <v>4.0400004793858357E-2</v>
      </c>
      <c r="F16" s="36">
        <v>4.0671720519287621E-2</v>
      </c>
    </row>
    <row r="17" spans="2:6" x14ac:dyDescent="0.2">
      <c r="B17" s="35" t="s">
        <v>99</v>
      </c>
      <c r="C17" s="33">
        <v>8.7547246112062087</v>
      </c>
      <c r="D17" s="33">
        <v>47.803521977894626</v>
      </c>
      <c r="E17" s="34">
        <v>3.9477462461007432E-2</v>
      </c>
      <c r="F17" s="36">
        <v>7.2232165256689018E-2</v>
      </c>
    </row>
    <row r="18" spans="2:6" x14ac:dyDescent="0.2">
      <c r="B18" s="35" t="s">
        <v>100</v>
      </c>
      <c r="C18" s="33">
        <v>7.9191511814731372</v>
      </c>
      <c r="D18" s="33">
        <v>36.089836304012728</v>
      </c>
      <c r="E18" s="34">
        <v>3.5709631927140099E-2</v>
      </c>
      <c r="F18" s="36">
        <v>5.4532530494379977E-2</v>
      </c>
    </row>
    <row r="19" spans="2:6" x14ac:dyDescent="0.2">
      <c r="B19" s="35" t="s">
        <v>101</v>
      </c>
      <c r="C19" s="33">
        <v>6.4049714673163001</v>
      </c>
      <c r="D19" s="33">
        <v>9.9383935718083602</v>
      </c>
      <c r="E19" s="34">
        <v>2.8881778912970904E-2</v>
      </c>
      <c r="F19" s="36">
        <v>1.5017129641553117E-2</v>
      </c>
    </row>
    <row r="20" spans="2:6" x14ac:dyDescent="0.2">
      <c r="B20" s="35" t="s">
        <v>102</v>
      </c>
      <c r="C20" s="33">
        <v>6.2304683925080004</v>
      </c>
      <c r="D20" s="33">
        <v>23.826625924343809</v>
      </c>
      <c r="E20" s="34">
        <v>2.8094896527629278E-2</v>
      </c>
      <c r="F20" s="36">
        <v>3.6002551905534551E-2</v>
      </c>
    </row>
    <row r="21" spans="2:6" x14ac:dyDescent="0.2">
      <c r="B21" s="35" t="s">
        <v>103</v>
      </c>
      <c r="C21" s="33">
        <v>2.6257552290204398</v>
      </c>
      <c r="D21" s="33">
        <v>24.750452618074402</v>
      </c>
      <c r="E21" s="34">
        <v>1.1840252902160285E-2</v>
      </c>
      <c r="F21" s="36">
        <v>3.7398474206844189E-2</v>
      </c>
    </row>
    <row r="22" spans="2:6" x14ac:dyDescent="0.2">
      <c r="B22" s="35" t="s">
        <v>104</v>
      </c>
      <c r="C22" s="33">
        <v>1.6834331630256809</v>
      </c>
      <c r="D22" s="33">
        <v>18.091354014981455</v>
      </c>
      <c r="E22" s="34">
        <v>7.5910633915193945E-3</v>
      </c>
      <c r="F22" s="36">
        <v>2.7336430849837529E-2</v>
      </c>
    </row>
    <row r="23" spans="2:6" ht="15" thickBot="1" x14ac:dyDescent="0.25">
      <c r="B23" s="127" t="s">
        <v>4</v>
      </c>
      <c r="C23" s="128">
        <v>221.76513041721972</v>
      </c>
      <c r="D23" s="128">
        <v>661.80380732069784</v>
      </c>
      <c r="E23" s="129">
        <v>1</v>
      </c>
      <c r="F23" s="130">
        <v>1</v>
      </c>
    </row>
  </sheetData>
  <mergeCells count="3">
    <mergeCell ref="B3:G3"/>
    <mergeCell ref="C7:D7"/>
    <mergeCell ref="E7:F7"/>
  </mergeCells>
  <pageMargins left="0.7" right="0.7" top="0.75" bottom="0.75" header="0.3" footer="0.3"/>
  <pageSetup paperSize="9" orientation="portrait" horizontalDpi="4294967292" vertic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6"/>
  <sheetViews>
    <sheetView tabSelected="1" workbookViewId="0">
      <selection sqref="A1:XFD1"/>
    </sheetView>
  </sheetViews>
  <sheetFormatPr defaultRowHeight="14.25" x14ac:dyDescent="0.2"/>
  <cols>
    <col min="1" max="1" width="9" style="17"/>
    <col min="2" max="2" width="12.375" style="17" customWidth="1"/>
    <col min="3" max="4" width="9" style="17"/>
    <col min="5" max="5" width="15" style="17" customWidth="1"/>
    <col min="6" max="7" width="9" style="17"/>
    <col min="8" max="8" width="25.5" style="17" customWidth="1"/>
    <col min="9" max="16384" width="9" style="17"/>
  </cols>
  <sheetData>
    <row r="1" spans="1:16" ht="15" x14ac:dyDescent="0.25">
      <c r="A1" s="15" t="s">
        <v>0</v>
      </c>
      <c r="B1" s="2" t="s">
        <v>138</v>
      </c>
      <c r="C1" s="1"/>
      <c r="D1" s="1"/>
      <c r="E1" s="1"/>
      <c r="F1" s="1"/>
      <c r="G1" s="1"/>
      <c r="H1" s="1"/>
      <c r="I1" s="1"/>
      <c r="J1" s="1"/>
      <c r="K1" s="1"/>
      <c r="L1" s="1"/>
      <c r="M1" s="1"/>
      <c r="N1" s="2"/>
    </row>
    <row r="2" spans="1:16" ht="15" x14ac:dyDescent="0.25">
      <c r="A2" s="15" t="s">
        <v>1</v>
      </c>
      <c r="B2" s="16" t="s">
        <v>107</v>
      </c>
      <c r="C2" s="1"/>
      <c r="D2" s="1"/>
      <c r="E2" s="1"/>
      <c r="F2" s="1"/>
      <c r="G2" s="1"/>
      <c r="H2" s="1"/>
      <c r="I2" s="1"/>
      <c r="J2" s="1"/>
      <c r="K2" s="1"/>
      <c r="L2" s="1"/>
      <c r="M2" s="1"/>
      <c r="N2" s="2"/>
    </row>
    <row r="3" spans="1:16" ht="42" customHeight="1" x14ac:dyDescent="0.2">
      <c r="A3" s="18" t="s">
        <v>2</v>
      </c>
      <c r="B3" s="137" t="s">
        <v>108</v>
      </c>
      <c r="C3" s="137"/>
      <c r="D3" s="137"/>
      <c r="E3" s="137"/>
      <c r="F3" s="137"/>
      <c r="G3" s="137"/>
      <c r="H3" s="137"/>
      <c r="I3" s="137"/>
      <c r="J3" s="137"/>
      <c r="K3" s="137"/>
      <c r="L3" s="137"/>
      <c r="M3" s="137"/>
      <c r="N3" s="137"/>
      <c r="O3" s="137"/>
      <c r="P3" s="137"/>
    </row>
    <row r="5" spans="1:16" ht="15" thickBot="1" x14ac:dyDescent="0.25"/>
    <row r="6" spans="1:16" ht="15" thickBot="1" x14ac:dyDescent="0.25">
      <c r="B6" s="157" t="s">
        <v>109</v>
      </c>
      <c r="C6" s="158"/>
      <c r="E6" s="157" t="s">
        <v>120</v>
      </c>
      <c r="F6" s="158"/>
      <c r="H6" s="157" t="s">
        <v>125</v>
      </c>
      <c r="I6" s="158"/>
    </row>
    <row r="7" spans="1:16" x14ac:dyDescent="0.2">
      <c r="B7" s="131" t="s">
        <v>110</v>
      </c>
      <c r="C7" s="41">
        <v>0.19131481688878929</v>
      </c>
      <c r="E7" s="131" t="s">
        <v>121</v>
      </c>
      <c r="F7" s="41">
        <v>0.21931347295329823</v>
      </c>
      <c r="H7" s="132" t="s">
        <v>128</v>
      </c>
      <c r="I7" s="136">
        <v>0.59281319910514541</v>
      </c>
    </row>
    <row r="8" spans="1:16" x14ac:dyDescent="0.2">
      <c r="B8" s="131" t="s">
        <v>111</v>
      </c>
      <c r="C8" s="41">
        <v>0.14066524806809269</v>
      </c>
      <c r="E8" s="131" t="s">
        <v>122</v>
      </c>
      <c r="F8" s="41">
        <v>0.25307985216709594</v>
      </c>
      <c r="H8" s="133" t="s">
        <v>127</v>
      </c>
      <c r="I8" s="41">
        <v>0.3147091722595079</v>
      </c>
    </row>
    <row r="9" spans="1:16" x14ac:dyDescent="0.2">
      <c r="B9" s="131" t="s">
        <v>112</v>
      </c>
      <c r="C9" s="41">
        <v>0.15399260835479894</v>
      </c>
      <c r="E9" s="131" t="s">
        <v>123</v>
      </c>
      <c r="F9" s="43">
        <v>7.8696222581316089E-2</v>
      </c>
      <c r="H9" s="133" t="s">
        <v>129</v>
      </c>
      <c r="I9" s="43">
        <v>7.5391498881431776E-2</v>
      </c>
    </row>
    <row r="10" spans="1:16" ht="15" thickBot="1" x14ac:dyDescent="0.25">
      <c r="B10" s="131" t="s">
        <v>113</v>
      </c>
      <c r="C10" s="41">
        <v>0.14108522790906033</v>
      </c>
      <c r="E10" s="134" t="s">
        <v>124</v>
      </c>
      <c r="F10" s="42">
        <v>0.44891045229828969</v>
      </c>
      <c r="H10" s="133" t="s">
        <v>130</v>
      </c>
      <c r="I10" s="43">
        <v>1.2919463087248324E-2</v>
      </c>
    </row>
    <row r="11" spans="1:16" ht="15" thickBot="1" x14ac:dyDescent="0.25">
      <c r="B11" s="131" t="s">
        <v>114</v>
      </c>
      <c r="C11" s="43">
        <v>6.9996640161272244E-2</v>
      </c>
      <c r="H11" s="135" t="s">
        <v>126</v>
      </c>
      <c r="I11" s="44">
        <v>4.1666666666666666E-3</v>
      </c>
    </row>
    <row r="12" spans="1:16" x14ac:dyDescent="0.2">
      <c r="B12" s="131" t="s">
        <v>115</v>
      </c>
      <c r="C12" s="41">
        <v>0.11017471161384251</v>
      </c>
    </row>
    <row r="13" spans="1:16" x14ac:dyDescent="0.2">
      <c r="B13" s="131" t="s">
        <v>116</v>
      </c>
      <c r="C13" s="43">
        <v>4.0346063388957319E-2</v>
      </c>
    </row>
    <row r="14" spans="1:16" x14ac:dyDescent="0.2">
      <c r="B14" s="131" t="s">
        <v>117</v>
      </c>
      <c r="C14" s="43">
        <v>1.500727965057677E-2</v>
      </c>
    </row>
    <row r="15" spans="1:16" x14ac:dyDescent="0.2">
      <c r="B15" s="131" t="s">
        <v>118</v>
      </c>
      <c r="C15" s="43">
        <v>5.9777130697726499E-2</v>
      </c>
    </row>
    <row r="16" spans="1:16" ht="15" thickBot="1" x14ac:dyDescent="0.25">
      <c r="B16" s="134" t="s">
        <v>119</v>
      </c>
      <c r="C16" s="44">
        <v>7.7640273266883178E-2</v>
      </c>
    </row>
  </sheetData>
  <sortState ref="H7:I11">
    <sortCondition descending="1" ref="I7:I11"/>
  </sortState>
  <mergeCells count="4">
    <mergeCell ref="B3:P3"/>
    <mergeCell ref="B6:C6"/>
    <mergeCell ref="E6:F6"/>
    <mergeCell ref="H6:I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Fig 2.1</vt:lpstr>
      <vt:lpstr>Fig 2.2</vt:lpstr>
      <vt:lpstr>Fig 2.3</vt:lpstr>
      <vt:lpstr>Fig 2.4</vt:lpstr>
      <vt:lpstr>Fig 2.5</vt:lpstr>
      <vt:lpstr>Fig 2.6</vt:lpstr>
      <vt:lpstr>Fig. 2.7</vt:lpstr>
      <vt:lpstr>Fig. 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alexandras</dc:creator>
  <cp:lastModifiedBy>Simon Murphy</cp:lastModifiedBy>
  <dcterms:created xsi:type="dcterms:W3CDTF">2017-06-19T10:24:08Z</dcterms:created>
  <dcterms:modified xsi:type="dcterms:W3CDTF">2018-06-18T13:53:53Z</dcterms:modified>
</cp:coreProperties>
</file>