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0\10_October\How is aid changing in the Covid-19 pandemic\03 to upload\"/>
    </mc:Choice>
  </mc:AlternateContent>
  <xr:revisionPtr revIDLastSave="0" documentId="13_ncr:1_{63B2F2EF-D219-4CDD-8F61-5C7C1BB45612}" xr6:coauthVersionLast="45" xr6:coauthVersionMax="45" xr10:uidLastSave="{00000000-0000-0000-0000-000000000000}"/>
  <bookViews>
    <workbookView xWindow="-110" yWindow="-110" windowWidth="19420" windowHeight="10420" firstSheet="5" activeTab="12" xr2:uid="{D2DF6A24-27DD-4E3E-9BD6-662D0CB67669}"/>
  </bookViews>
  <sheets>
    <sheet name="Figure 1" sheetId="60" r:id="rId1"/>
    <sheet name="Figure 2" sheetId="61" r:id="rId2"/>
    <sheet name="Figure 3" sheetId="62" r:id="rId3"/>
    <sheet name="Figure 4" sheetId="63" r:id="rId4"/>
    <sheet name="Figure 5" sheetId="64" r:id="rId5"/>
    <sheet name="Figure 6" sheetId="65" r:id="rId6"/>
    <sheet name="Figure 7" sheetId="66" r:id="rId7"/>
    <sheet name="Figure 8" sheetId="67" r:id="rId8"/>
    <sheet name="Figure 9" sheetId="68" r:id="rId9"/>
    <sheet name="Figure 10" sheetId="69" r:id="rId10"/>
    <sheet name="Figure 11" sheetId="70" r:id="rId11"/>
    <sheet name="Figure 12" sheetId="71" r:id="rId12"/>
    <sheet name="Figure 13" sheetId="72" r:id="rId13"/>
    <sheet name="Figure 14" sheetId="7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 localSheetId="0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>#REF!</definedName>
    <definedName name="\B" localSheetId="0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>#REF!</definedName>
    <definedName name="\C" localSheetId="0">#REF!</definedName>
    <definedName name="\C" localSheetId="9">#REF!</definedName>
    <definedName name="\C" localSheetId="10">#REF!</definedName>
    <definedName name="\C" localSheetId="11">#REF!</definedName>
    <definedName name="\C" localSheetId="12">#REF!</definedName>
    <definedName name="\C" localSheetId="13">#REF!</definedName>
    <definedName name="\C" localSheetId="1">#REF!</definedName>
    <definedName name="\C" localSheetId="2">#REF!</definedName>
    <definedName name="\C" localSheetId="3">#REF!</definedName>
    <definedName name="\C" localSheetId="4">#REF!</definedName>
    <definedName name="\C" localSheetId="5">#REF!</definedName>
    <definedName name="\C" localSheetId="6">#REF!</definedName>
    <definedName name="\C" localSheetId="7">#REF!</definedName>
    <definedName name="\C" localSheetId="8">#REF!</definedName>
    <definedName name="\C">#REF!</definedName>
    <definedName name="\D" localSheetId="0">#REF!</definedName>
    <definedName name="\D" localSheetId="9">#REF!</definedName>
    <definedName name="\D" localSheetId="10">#REF!</definedName>
    <definedName name="\D" localSheetId="11">#REF!</definedName>
    <definedName name="\D" localSheetId="12">#REF!</definedName>
    <definedName name="\D" localSheetId="13">#REF!</definedName>
    <definedName name="\D" localSheetId="1">#REF!</definedName>
    <definedName name="\D" localSheetId="2">#REF!</definedName>
    <definedName name="\D" localSheetId="3">#REF!</definedName>
    <definedName name="\D" localSheetId="4">#REF!</definedName>
    <definedName name="\D" localSheetId="5">#REF!</definedName>
    <definedName name="\D" localSheetId="6">#REF!</definedName>
    <definedName name="\D" localSheetId="7">#REF!</definedName>
    <definedName name="\D" localSheetId="8">#REF!</definedName>
    <definedName name="\D">#REF!</definedName>
    <definedName name="\E" localSheetId="0">#REF!</definedName>
    <definedName name="\E" localSheetId="9">#REF!</definedName>
    <definedName name="\E" localSheetId="10">#REF!</definedName>
    <definedName name="\E" localSheetId="11">#REF!</definedName>
    <definedName name="\E" localSheetId="12">#REF!</definedName>
    <definedName name="\E" localSheetId="13">#REF!</definedName>
    <definedName name="\E" localSheetId="1">#REF!</definedName>
    <definedName name="\E" localSheetId="2">#REF!</definedName>
    <definedName name="\E" localSheetId="3">#REF!</definedName>
    <definedName name="\E" localSheetId="4">#REF!</definedName>
    <definedName name="\E" localSheetId="5">#REF!</definedName>
    <definedName name="\E" localSheetId="6">#REF!</definedName>
    <definedName name="\E" localSheetId="7">#REF!</definedName>
    <definedName name="\E" localSheetId="8">#REF!</definedName>
    <definedName name="\E">#REF!</definedName>
    <definedName name="\F" localSheetId="0">#REF!</definedName>
    <definedName name="\F" localSheetId="9">#REF!</definedName>
    <definedName name="\F" localSheetId="10">#REF!</definedName>
    <definedName name="\F" localSheetId="11">#REF!</definedName>
    <definedName name="\F" localSheetId="12">#REF!</definedName>
    <definedName name="\F" localSheetId="13">#REF!</definedName>
    <definedName name="\F" localSheetId="1">#REF!</definedName>
    <definedName name="\F" localSheetId="2">#REF!</definedName>
    <definedName name="\F" localSheetId="3">#REF!</definedName>
    <definedName name="\F" localSheetId="4">#REF!</definedName>
    <definedName name="\F" localSheetId="5">#REF!</definedName>
    <definedName name="\F" localSheetId="6">#REF!</definedName>
    <definedName name="\F" localSheetId="7">#REF!</definedName>
    <definedName name="\F" localSheetId="8">#REF!</definedName>
    <definedName name="\F">#REF!</definedName>
    <definedName name="\G" localSheetId="0">#REF!</definedName>
    <definedName name="\G" localSheetId="9">#REF!</definedName>
    <definedName name="\G" localSheetId="10">#REF!</definedName>
    <definedName name="\G" localSheetId="11">#REF!</definedName>
    <definedName name="\G" localSheetId="12">#REF!</definedName>
    <definedName name="\G" localSheetId="13">#REF!</definedName>
    <definedName name="\G" localSheetId="1">#REF!</definedName>
    <definedName name="\G" localSheetId="2">#REF!</definedName>
    <definedName name="\G" localSheetId="3">#REF!</definedName>
    <definedName name="\G" localSheetId="4">#REF!</definedName>
    <definedName name="\G" localSheetId="5">#REF!</definedName>
    <definedName name="\G" localSheetId="6">#REF!</definedName>
    <definedName name="\G" localSheetId="7">#REF!</definedName>
    <definedName name="\G" localSheetId="8">#REF!</definedName>
    <definedName name="\G">#REF!</definedName>
    <definedName name="\M" localSheetId="0">#REF!</definedName>
    <definedName name="\M" localSheetId="9">#REF!</definedName>
    <definedName name="\M" localSheetId="10">#REF!</definedName>
    <definedName name="\M" localSheetId="11">#REF!</definedName>
    <definedName name="\M" localSheetId="12">#REF!</definedName>
    <definedName name="\M" localSheetId="13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5">#REF!</definedName>
    <definedName name="\M" localSheetId="6">#REF!</definedName>
    <definedName name="\M" localSheetId="7">#REF!</definedName>
    <definedName name="\M" localSheetId="8">#REF!</definedName>
    <definedName name="\M">#REF!</definedName>
    <definedName name="\Y" localSheetId="0">#REF!</definedName>
    <definedName name="\Y" localSheetId="9">#REF!</definedName>
    <definedName name="\Y" localSheetId="10">#REF!</definedName>
    <definedName name="\Y" localSheetId="11">#REF!</definedName>
    <definedName name="\Y" localSheetId="12">#REF!</definedName>
    <definedName name="\Y" localSheetId="13">#REF!</definedName>
    <definedName name="\Y" localSheetId="1">#REF!</definedName>
    <definedName name="\Y" localSheetId="2">#REF!</definedName>
    <definedName name="\Y" localSheetId="3">#REF!</definedName>
    <definedName name="\Y" localSheetId="4">#REF!</definedName>
    <definedName name="\Y" localSheetId="5">#REF!</definedName>
    <definedName name="\Y" localSheetId="6">#REF!</definedName>
    <definedName name="\Y" localSheetId="7">#REF!</definedName>
    <definedName name="\Y" localSheetId="8">#REF!</definedName>
    <definedName name="\Y">#REF!</definedName>
    <definedName name="\Z" localSheetId="0">#REF!</definedName>
    <definedName name="\Z" localSheetId="9">#REF!</definedName>
    <definedName name="\Z" localSheetId="10">#REF!</definedName>
    <definedName name="\Z" localSheetId="11">#REF!</definedName>
    <definedName name="\Z" localSheetId="12">#REF!</definedName>
    <definedName name="\Z" localSheetId="13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>#REF!</definedName>
    <definedName name="_EX9596" localSheetId="0">#REF!</definedName>
    <definedName name="_EX9596" localSheetId="9">#REF!</definedName>
    <definedName name="_EX9596" localSheetId="10">#REF!</definedName>
    <definedName name="_EX9596" localSheetId="11">#REF!</definedName>
    <definedName name="_EX9596" localSheetId="12">#REF!</definedName>
    <definedName name="_EX9596" localSheetId="13">#REF!</definedName>
    <definedName name="_EX9596" localSheetId="1">#REF!</definedName>
    <definedName name="_EX9596" localSheetId="2">#REF!</definedName>
    <definedName name="_EX9596" localSheetId="3">#REF!</definedName>
    <definedName name="_EX9596" localSheetId="4">#REF!</definedName>
    <definedName name="_EX9596" localSheetId="5">#REF!</definedName>
    <definedName name="_EX9596" localSheetId="6">#REF!</definedName>
    <definedName name="_EX9596" localSheetId="7">#REF!</definedName>
    <definedName name="_EX9596" localSheetId="8">#REF!</definedName>
    <definedName name="_EX9596">#REF!</definedName>
    <definedName name="_Key1" localSheetId="0" hidden="1">#REF!</definedName>
    <definedName name="_Key1" localSheetId="9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hidden="1">#REF!</definedName>
    <definedName name="_Order1" hidden="1">255</definedName>
    <definedName name="_Sort" localSheetId="0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hidden="1">#REF!</definedName>
    <definedName name="_Toc55057456" localSheetId="0">'Figure 1'!$A$2</definedName>
    <definedName name="_Toc55057456" localSheetId="9">'Figure 10'!$A$2</definedName>
    <definedName name="_Toc55057456" localSheetId="10">'Figure 11'!$A$2</definedName>
    <definedName name="_Toc55057456" localSheetId="11">'Figure 12'!$A$2</definedName>
    <definedName name="_Toc55057456" localSheetId="12">'Figure 13'!$A$2</definedName>
    <definedName name="_Toc55057456" localSheetId="13">'Figure 14'!$A$2</definedName>
    <definedName name="_Toc55057456" localSheetId="1">'Figure 2'!$A$2</definedName>
    <definedName name="_Toc55057456" localSheetId="2">'Figure 3'!$A$2</definedName>
    <definedName name="_Toc55057456" localSheetId="3">'Figure 4'!$A$2</definedName>
    <definedName name="_Toc55057456" localSheetId="4">'Figure 5'!$A$2</definedName>
    <definedName name="_Toc55057456" localSheetId="5">'Figure 6'!$A$2</definedName>
    <definedName name="_Toc55057456" localSheetId="6">'Figure 7'!$A$2</definedName>
    <definedName name="_Toc55057456" localSheetId="7">'Figure 8'!$A$2</definedName>
    <definedName name="_Toc55057456" localSheetId="8">'Figure 9'!$A$2</definedName>
    <definedName name="_Toc55057461" localSheetId="0">'Figure 1'!$A$3</definedName>
    <definedName name="_Toc55057461" localSheetId="9">'Figure 10'!$A$3</definedName>
    <definedName name="_Toc55057461" localSheetId="10">'Figure 11'!$A$3</definedName>
    <definedName name="_Toc55057461" localSheetId="11">'Figure 12'!$A$3</definedName>
    <definedName name="_Toc55057461" localSheetId="12">'Figure 13'!$A$3</definedName>
    <definedName name="_Toc55057461" localSheetId="13">'Figure 14'!$A$3</definedName>
    <definedName name="_Toc55057461" localSheetId="1">'Figure 2'!$A$3</definedName>
    <definedName name="_Toc55057461" localSheetId="2">'Figure 3'!$A$3</definedName>
    <definedName name="_Toc55057461" localSheetId="3">'Figure 4'!$A$3</definedName>
    <definedName name="_Toc55057461" localSheetId="4">'Figure 5'!$A$3</definedName>
    <definedName name="_Toc55057461" localSheetId="5">'Figure 6'!$A$3</definedName>
    <definedName name="_Toc55057461" localSheetId="6">'Figure 7'!$A$3</definedName>
    <definedName name="_Toc55057461" localSheetId="7">'Figure 8'!$A$3</definedName>
    <definedName name="_Toc55057461" localSheetId="8">'Figure 9'!$A$3</definedName>
    <definedName name="_Toc55057470" localSheetId="13">'Figure 14'!$A$3</definedName>
    <definedName name="a" localSheetId="0">#REF!</definedName>
    <definedName name="a" localSheetId="9">#REF!</definedName>
    <definedName name="a" localSheetId="10">#REF!</definedName>
    <definedName name="a" localSheetId="11">#REF!</definedName>
    <definedName name="a" localSheetId="12">#REF!</definedName>
    <definedName name="a" localSheetId="13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>#REF!</definedName>
    <definedName name="adrra" localSheetId="0">#REF!</definedName>
    <definedName name="adrra" localSheetId="9">#REF!</definedName>
    <definedName name="adrra" localSheetId="10">#REF!</definedName>
    <definedName name="adrra" localSheetId="11">#REF!</definedName>
    <definedName name="adrra" localSheetId="12">#REF!</definedName>
    <definedName name="adrra" localSheetId="13">#REF!</definedName>
    <definedName name="adrra" localSheetId="1">#REF!</definedName>
    <definedName name="adrra" localSheetId="2">#REF!</definedName>
    <definedName name="adrra" localSheetId="3">#REF!</definedName>
    <definedName name="adrra" localSheetId="4">#REF!</definedName>
    <definedName name="adrra" localSheetId="5">#REF!</definedName>
    <definedName name="adrra" localSheetId="6">#REF!</definedName>
    <definedName name="adrra" localSheetId="7">#REF!</definedName>
    <definedName name="adrra" localSheetId="8">#REF!</definedName>
    <definedName name="adrra">#REF!</definedName>
    <definedName name="adsadrr" localSheetId="0" hidden="1">#REF!</definedName>
    <definedName name="adsadrr" localSheetId="9" hidden="1">#REF!</definedName>
    <definedName name="adsadrr" localSheetId="10" hidden="1">#REF!</definedName>
    <definedName name="adsadrr" localSheetId="11" hidden="1">#REF!</definedName>
    <definedName name="adsadrr" localSheetId="12" hidden="1">#REF!</definedName>
    <definedName name="adsadrr" localSheetId="13" hidden="1">#REF!</definedName>
    <definedName name="adsadrr" localSheetId="1" hidden="1">#REF!</definedName>
    <definedName name="adsadrr" localSheetId="2" hidden="1">#REF!</definedName>
    <definedName name="adsadrr" localSheetId="3" hidden="1">#REF!</definedName>
    <definedName name="adsadrr" localSheetId="4" hidden="1">#REF!</definedName>
    <definedName name="adsadrr" localSheetId="5" hidden="1">#REF!</definedName>
    <definedName name="adsadrr" localSheetId="6" hidden="1">#REF!</definedName>
    <definedName name="adsadrr" localSheetId="7" hidden="1">#REF!</definedName>
    <definedName name="adsadrr" localSheetId="8" hidden="1">#REF!</definedName>
    <definedName name="adsadrr" hidden="1">#REF!</definedName>
    <definedName name="ALLBIRR" localSheetId="0">#REF!</definedName>
    <definedName name="ALLBIRR" localSheetId="9">#REF!</definedName>
    <definedName name="ALLBIRR" localSheetId="10">#REF!</definedName>
    <definedName name="ALLBIRR" localSheetId="11">#REF!</definedName>
    <definedName name="ALLBIRR" localSheetId="12">#REF!</definedName>
    <definedName name="ALLBIRR" localSheetId="13">#REF!</definedName>
    <definedName name="ALLBIRR" localSheetId="1">#REF!</definedName>
    <definedName name="ALLBIRR" localSheetId="2">#REF!</definedName>
    <definedName name="ALLBIRR" localSheetId="3">#REF!</definedName>
    <definedName name="ALLBIRR" localSheetId="4">#REF!</definedName>
    <definedName name="ALLBIRR" localSheetId="5">#REF!</definedName>
    <definedName name="ALLBIRR" localSheetId="6">#REF!</definedName>
    <definedName name="ALLBIRR" localSheetId="7">#REF!</definedName>
    <definedName name="ALLBIRR" localSheetId="8">#REF!</definedName>
    <definedName name="ALLBIRR">#REF!</definedName>
    <definedName name="AllData" localSheetId="0">#REF!</definedName>
    <definedName name="AllData" localSheetId="9">#REF!</definedName>
    <definedName name="AllData" localSheetId="10">#REF!</definedName>
    <definedName name="AllData" localSheetId="11">#REF!</definedName>
    <definedName name="AllData" localSheetId="12">#REF!</definedName>
    <definedName name="AllData" localSheetId="13">#REF!</definedName>
    <definedName name="AllData" localSheetId="1">#REF!</definedName>
    <definedName name="AllData" localSheetId="2">#REF!</definedName>
    <definedName name="AllData" localSheetId="3">#REF!</definedName>
    <definedName name="AllData" localSheetId="4">#REF!</definedName>
    <definedName name="AllData" localSheetId="5">#REF!</definedName>
    <definedName name="AllData" localSheetId="6">#REF!</definedName>
    <definedName name="AllData" localSheetId="7">#REF!</definedName>
    <definedName name="AllData" localSheetId="8">#REF!</definedName>
    <definedName name="AllData">#REF!</definedName>
    <definedName name="ALLSDR" localSheetId="0">#REF!</definedName>
    <definedName name="ALLSDR" localSheetId="9">#REF!</definedName>
    <definedName name="ALLSDR" localSheetId="10">#REF!</definedName>
    <definedName name="ALLSDR" localSheetId="11">#REF!</definedName>
    <definedName name="ALLSDR" localSheetId="12">#REF!</definedName>
    <definedName name="ALLSDR" localSheetId="13">#REF!</definedName>
    <definedName name="ALLSDR" localSheetId="1">#REF!</definedName>
    <definedName name="ALLSDR" localSheetId="2">#REF!</definedName>
    <definedName name="ALLSDR" localSheetId="3">#REF!</definedName>
    <definedName name="ALLSDR" localSheetId="4">#REF!</definedName>
    <definedName name="ALLSDR" localSheetId="5">#REF!</definedName>
    <definedName name="ALLSDR" localSheetId="6">#REF!</definedName>
    <definedName name="ALLSDR" localSheetId="7">#REF!</definedName>
    <definedName name="ALLSDR" localSheetId="8">#REF!</definedName>
    <definedName name="ALLSDR">#REF!</definedName>
    <definedName name="asdrae" localSheetId="0" hidden="1">#REF!</definedName>
    <definedName name="asdrae" localSheetId="9" hidden="1">#REF!</definedName>
    <definedName name="asdrae" localSheetId="10" hidden="1">#REF!</definedName>
    <definedName name="asdrae" localSheetId="11" hidden="1">#REF!</definedName>
    <definedName name="asdrae" localSheetId="12" hidden="1">#REF!</definedName>
    <definedName name="asdrae" localSheetId="13" hidden="1">#REF!</definedName>
    <definedName name="asdrae" localSheetId="1" hidden="1">#REF!</definedName>
    <definedName name="asdrae" localSheetId="2" hidden="1">#REF!</definedName>
    <definedName name="asdrae" localSheetId="3" hidden="1">#REF!</definedName>
    <definedName name="asdrae" localSheetId="4" hidden="1">#REF!</definedName>
    <definedName name="asdrae" localSheetId="5" hidden="1">#REF!</definedName>
    <definedName name="asdrae" localSheetId="6" hidden="1">#REF!</definedName>
    <definedName name="asdrae" localSheetId="7" hidden="1">#REF!</definedName>
    <definedName name="asdrae" localSheetId="8" hidden="1">#REF!</definedName>
    <definedName name="asdrae" hidden="1">#REF!</definedName>
    <definedName name="asdrra" localSheetId="0">#REF!</definedName>
    <definedName name="asdrra" localSheetId="9">#REF!</definedName>
    <definedName name="asdrra" localSheetId="10">#REF!</definedName>
    <definedName name="asdrra" localSheetId="11">#REF!</definedName>
    <definedName name="asdrra" localSheetId="12">#REF!</definedName>
    <definedName name="asdrra" localSheetId="13">#REF!</definedName>
    <definedName name="asdrra" localSheetId="1">#REF!</definedName>
    <definedName name="asdrra" localSheetId="2">#REF!</definedName>
    <definedName name="asdrra" localSheetId="3">#REF!</definedName>
    <definedName name="asdrra" localSheetId="4">#REF!</definedName>
    <definedName name="asdrra" localSheetId="5">#REF!</definedName>
    <definedName name="asdrra" localSheetId="6">#REF!</definedName>
    <definedName name="asdrra" localSheetId="7">#REF!</definedName>
    <definedName name="asdrra" localSheetId="8">#REF!</definedName>
    <definedName name="asdrra">#REF!</definedName>
    <definedName name="ase" localSheetId="0">#REF!</definedName>
    <definedName name="ase" localSheetId="9">#REF!</definedName>
    <definedName name="ase" localSheetId="10">#REF!</definedName>
    <definedName name="ase" localSheetId="11">#REF!</definedName>
    <definedName name="ase" localSheetId="12">#REF!</definedName>
    <definedName name="ase" localSheetId="13">#REF!</definedName>
    <definedName name="ase" localSheetId="1">#REF!</definedName>
    <definedName name="ase" localSheetId="2">#REF!</definedName>
    <definedName name="ase" localSheetId="3">#REF!</definedName>
    <definedName name="ase" localSheetId="4">#REF!</definedName>
    <definedName name="ase" localSheetId="5">#REF!</definedName>
    <definedName name="ase" localSheetId="6">#REF!</definedName>
    <definedName name="ase" localSheetId="7">#REF!</definedName>
    <definedName name="ase" localSheetId="8">#REF!</definedName>
    <definedName name="ase">#REF!</definedName>
    <definedName name="aser" localSheetId="0">#REF!</definedName>
    <definedName name="aser" localSheetId="9">#REF!</definedName>
    <definedName name="aser" localSheetId="10">#REF!</definedName>
    <definedName name="aser" localSheetId="11">#REF!</definedName>
    <definedName name="aser" localSheetId="12">#REF!</definedName>
    <definedName name="aser" localSheetId="13">#REF!</definedName>
    <definedName name="aser" localSheetId="1">#REF!</definedName>
    <definedName name="aser" localSheetId="2">#REF!</definedName>
    <definedName name="aser" localSheetId="3">#REF!</definedName>
    <definedName name="aser" localSheetId="4">#REF!</definedName>
    <definedName name="aser" localSheetId="5">#REF!</definedName>
    <definedName name="aser" localSheetId="6">#REF!</definedName>
    <definedName name="aser" localSheetId="7">#REF!</definedName>
    <definedName name="aser" localSheetId="8">#REF!</definedName>
    <definedName name="aser">#REF!</definedName>
    <definedName name="asraa" localSheetId="0">#REF!</definedName>
    <definedName name="asraa" localSheetId="9">#REF!</definedName>
    <definedName name="asraa" localSheetId="10">#REF!</definedName>
    <definedName name="asraa" localSheetId="11">#REF!</definedName>
    <definedName name="asraa" localSheetId="12">#REF!</definedName>
    <definedName name="asraa" localSheetId="13">#REF!</definedName>
    <definedName name="asraa" localSheetId="1">#REF!</definedName>
    <definedName name="asraa" localSheetId="2">#REF!</definedName>
    <definedName name="asraa" localSheetId="3">#REF!</definedName>
    <definedName name="asraa" localSheetId="4">#REF!</definedName>
    <definedName name="asraa" localSheetId="5">#REF!</definedName>
    <definedName name="asraa" localSheetId="6">#REF!</definedName>
    <definedName name="asraa" localSheetId="7">#REF!</definedName>
    <definedName name="asraa" localSheetId="8">#REF!</definedName>
    <definedName name="asraa">#REF!</definedName>
    <definedName name="asrraa44" localSheetId="0">#REF!</definedName>
    <definedName name="asrraa44" localSheetId="9">#REF!</definedName>
    <definedName name="asrraa44" localSheetId="10">#REF!</definedName>
    <definedName name="asrraa44" localSheetId="11">#REF!</definedName>
    <definedName name="asrraa44" localSheetId="12">#REF!</definedName>
    <definedName name="asrraa44" localSheetId="13">#REF!</definedName>
    <definedName name="asrraa44" localSheetId="1">#REF!</definedName>
    <definedName name="asrraa44" localSheetId="2">#REF!</definedName>
    <definedName name="asrraa44" localSheetId="3">#REF!</definedName>
    <definedName name="asrraa44" localSheetId="4">#REF!</definedName>
    <definedName name="asrraa44" localSheetId="5">#REF!</definedName>
    <definedName name="asrraa44" localSheetId="6">#REF!</definedName>
    <definedName name="asrraa44" localSheetId="7">#REF!</definedName>
    <definedName name="asrraa44" localSheetId="8">#REF!</definedName>
    <definedName name="asrraa44">#REF!</definedName>
    <definedName name="ASSUM" localSheetId="0">#REF!</definedName>
    <definedName name="ASSUM" localSheetId="9">#REF!</definedName>
    <definedName name="ASSUM" localSheetId="10">#REF!</definedName>
    <definedName name="ASSUM" localSheetId="11">#REF!</definedName>
    <definedName name="ASSUM" localSheetId="12">#REF!</definedName>
    <definedName name="ASSUM" localSheetId="13">#REF!</definedName>
    <definedName name="ASSUM" localSheetId="1">#REF!</definedName>
    <definedName name="ASSUM" localSheetId="2">#REF!</definedName>
    <definedName name="ASSUM" localSheetId="3">#REF!</definedName>
    <definedName name="ASSUM" localSheetId="4">#REF!</definedName>
    <definedName name="ASSUM" localSheetId="5">#REF!</definedName>
    <definedName name="ASSUM" localSheetId="6">#REF!</definedName>
    <definedName name="ASSUM" localSheetId="7">#REF!</definedName>
    <definedName name="ASSUM" localSheetId="8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9">#REF!</definedName>
    <definedName name="b" localSheetId="10">#REF!</definedName>
    <definedName name="b" localSheetId="11">#REF!</definedName>
    <definedName name="b" localSheetId="12">#REF!</definedName>
    <definedName name="b" localSheetId="13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>#REF!</definedName>
    <definedName name="cc" localSheetId="0">#REF!</definedName>
    <definedName name="cc" localSheetId="9">#REF!</definedName>
    <definedName name="cc" localSheetId="10">#REF!</definedName>
    <definedName name="cc" localSheetId="11">#REF!</definedName>
    <definedName name="cc" localSheetId="12">#REF!</definedName>
    <definedName name="cc" localSheetId="13">#REF!</definedName>
    <definedName name="cc" localSheetId="1">#REF!</definedName>
    <definedName name="cc" localSheetId="2">#REF!</definedName>
    <definedName name="cc" localSheetId="3">#REF!</definedName>
    <definedName name="cc" localSheetId="4">#REF!</definedName>
    <definedName name="cc" localSheetId="5">#REF!</definedName>
    <definedName name="cc" localSheetId="6">#REF!</definedName>
    <definedName name="cc" localSheetId="7">#REF!</definedName>
    <definedName name="cc" localSheetId="8">#REF!</definedName>
    <definedName name="cc">#REF!</definedName>
    <definedName name="countries">[2]lists!$A$2:$A$190</definedName>
    <definedName name="Crt" localSheetId="0">#REF!</definedName>
    <definedName name="Crt" localSheetId="9">#REF!</definedName>
    <definedName name="Crt" localSheetId="10">#REF!</definedName>
    <definedName name="Crt" localSheetId="11">#REF!</definedName>
    <definedName name="Crt" localSheetId="12">#REF!</definedName>
    <definedName name="Crt" localSheetId="13">#REF!</definedName>
    <definedName name="Crt" localSheetId="1">#REF!</definedName>
    <definedName name="Crt" localSheetId="2">#REF!</definedName>
    <definedName name="Crt" localSheetId="3">#REF!</definedName>
    <definedName name="Crt" localSheetId="4">#REF!</definedName>
    <definedName name="Crt" localSheetId="5">#REF!</definedName>
    <definedName name="Crt" localSheetId="6">#REF!</definedName>
    <definedName name="Crt" localSheetId="7">#REF!</definedName>
    <definedName name="Crt" localSheetId="8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9">#REF!</definedName>
    <definedName name="Dataset" localSheetId="10">#REF!</definedName>
    <definedName name="Dataset" localSheetId="11">#REF!</definedName>
    <definedName name="Dataset" localSheetId="12">#REF!</definedName>
    <definedName name="Dataset" localSheetId="13">#REF!</definedName>
    <definedName name="Dataset" localSheetId="1">#REF!</definedName>
    <definedName name="Dataset" localSheetId="2">#REF!</definedName>
    <definedName name="Dataset" localSheetId="3">#REF!</definedName>
    <definedName name="Dataset" localSheetId="4">#REF!</definedName>
    <definedName name="Dataset" localSheetId="5">#REF!</definedName>
    <definedName name="Dataset" localSheetId="6">#REF!</definedName>
    <definedName name="Dataset" localSheetId="7">#REF!</definedName>
    <definedName name="Dataset" localSheetId="8">#REF!</definedName>
    <definedName name="Dataset">#REF!</definedName>
    <definedName name="dd" localSheetId="0">#REF!</definedName>
    <definedName name="dd" localSheetId="9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">#REF!</definedName>
    <definedName name="dd" localSheetId="2">#REF!</definedName>
    <definedName name="dd" localSheetId="3">#REF!</definedName>
    <definedName name="dd" localSheetId="4">#REF!</definedName>
    <definedName name="dd" localSheetId="5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eal_Date">'[1]Inter-Bank'!$B$5</definedName>
    <definedName name="DEBT" localSheetId="0">#REF!</definedName>
    <definedName name="DEBT" localSheetId="9">#REF!</definedName>
    <definedName name="DEBT" localSheetId="10">#REF!</definedName>
    <definedName name="DEBT" localSheetId="11">#REF!</definedName>
    <definedName name="DEBT" localSheetId="12">#REF!</definedName>
    <definedName name="DEBT" localSheetId="13">#REF!</definedName>
    <definedName name="DEBT" localSheetId="1">#REF!</definedName>
    <definedName name="DEBT" localSheetId="2">#REF!</definedName>
    <definedName name="DEBT" localSheetId="3">#REF!</definedName>
    <definedName name="DEBT" localSheetId="4">#REF!</definedName>
    <definedName name="DEBT" localSheetId="5">#REF!</definedName>
    <definedName name="DEBT" localSheetId="6">#REF!</definedName>
    <definedName name="DEBT" localSheetId="7">#REF!</definedName>
    <definedName name="DEBT" localSheetId="8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9">#REF!</definedName>
    <definedName name="developingcountries" localSheetId="10">#REF!</definedName>
    <definedName name="developingcountries" localSheetId="11">#REF!</definedName>
    <definedName name="developingcountries" localSheetId="12">#REF!</definedName>
    <definedName name="developingcountries" localSheetId="13">#REF!</definedName>
    <definedName name="developingcountries" localSheetId="1">#REF!</definedName>
    <definedName name="developingcountries" localSheetId="2">#REF!</definedName>
    <definedName name="developingcountries" localSheetId="3">#REF!</definedName>
    <definedName name="developingcountries" localSheetId="4">#REF!</definedName>
    <definedName name="developingcountries" localSheetId="5">#REF!</definedName>
    <definedName name="developingcountries" localSheetId="6">#REF!</definedName>
    <definedName name="developingcountries" localSheetId="7">#REF!</definedName>
    <definedName name="developingcountries" localSheetId="8">#REF!</definedName>
    <definedName name="developingcountries">#REF!</definedName>
    <definedName name="Donors" localSheetId="0">#REF!</definedName>
    <definedName name="Donors" localSheetId="9">#REF!</definedName>
    <definedName name="Donors" localSheetId="10">#REF!</definedName>
    <definedName name="Donors" localSheetId="11">#REF!</definedName>
    <definedName name="Donors" localSheetId="12">#REF!</definedName>
    <definedName name="Donors" localSheetId="13">#REF!</definedName>
    <definedName name="Donors" localSheetId="1">#REF!</definedName>
    <definedName name="Donors" localSheetId="2">#REF!</definedName>
    <definedName name="Donors" localSheetId="3">#REF!</definedName>
    <definedName name="Donors" localSheetId="4">#REF!</definedName>
    <definedName name="Donors" localSheetId="5">#REF!</definedName>
    <definedName name="Donors" localSheetId="6">#REF!</definedName>
    <definedName name="Donors" localSheetId="7">#REF!</definedName>
    <definedName name="Donors" localSheetId="8">#REF!</definedName>
    <definedName name="Donors">#REF!</definedName>
    <definedName name="ee" localSheetId="0">#REF!</definedName>
    <definedName name="ee" localSheetId="9">#REF!</definedName>
    <definedName name="ee" localSheetId="10">#REF!</definedName>
    <definedName name="ee" localSheetId="11">#REF!</definedName>
    <definedName name="ee" localSheetId="12">#REF!</definedName>
    <definedName name="ee" localSheetId="13">#REF!</definedName>
    <definedName name="ee" localSheetId="1">#REF!</definedName>
    <definedName name="ee" localSheetId="2">#REF!</definedName>
    <definedName name="ee" localSheetId="3">#REF!</definedName>
    <definedName name="ee" localSheetId="4">#REF!</definedName>
    <definedName name="ee" localSheetId="5">#REF!</definedName>
    <definedName name="ee" localSheetId="6">#REF!</definedName>
    <definedName name="ee" localSheetId="7">#REF!</definedName>
    <definedName name="ee" localSheetId="8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9">#REF!</definedName>
    <definedName name="INTEREST" localSheetId="10">#REF!</definedName>
    <definedName name="INTEREST" localSheetId="11">#REF!</definedName>
    <definedName name="INTEREST" localSheetId="12">#REF!</definedName>
    <definedName name="INTEREST" localSheetId="13">#REF!</definedName>
    <definedName name="INTEREST" localSheetId="1">#REF!</definedName>
    <definedName name="INTEREST" localSheetId="2">#REF!</definedName>
    <definedName name="INTEREST" localSheetId="3">#REF!</definedName>
    <definedName name="INTEREST" localSheetId="4">#REF!</definedName>
    <definedName name="INTEREST" localSheetId="5">#REF!</definedName>
    <definedName name="INTEREST" localSheetId="6">#REF!</definedName>
    <definedName name="INTEREST" localSheetId="7">#REF!</definedName>
    <definedName name="INTEREST" localSheetId="8">#REF!</definedName>
    <definedName name="INTEREST">#REF!</definedName>
    <definedName name="Lowest_Inter_Bank_Rate">'[1]Inter-Bank'!$M$5</definedName>
    <definedName name="MEDTERM" localSheetId="0">#REF!</definedName>
    <definedName name="MEDTERM" localSheetId="9">#REF!</definedName>
    <definedName name="MEDTERM" localSheetId="10">#REF!</definedName>
    <definedName name="MEDTERM" localSheetId="11">#REF!</definedName>
    <definedName name="MEDTERM" localSheetId="12">#REF!</definedName>
    <definedName name="MEDTERM" localSheetId="13">#REF!</definedName>
    <definedName name="MEDTERM" localSheetId="1">#REF!</definedName>
    <definedName name="MEDTERM" localSheetId="2">#REF!</definedName>
    <definedName name="MEDTERM" localSheetId="3">#REF!</definedName>
    <definedName name="MEDTERM" localSheetId="4">#REF!</definedName>
    <definedName name="MEDTERM" localSheetId="5">#REF!</definedName>
    <definedName name="MEDTERM" localSheetId="6">#REF!</definedName>
    <definedName name="MEDTERM" localSheetId="7">#REF!</definedName>
    <definedName name="MEDTERM" localSheetId="8">#REF!</definedName>
    <definedName name="MEDTERM">#REF!</definedName>
    <definedName name="nmBlankCell" localSheetId="0">#REF!</definedName>
    <definedName name="nmBlankCell" localSheetId="9">#REF!</definedName>
    <definedName name="nmBlankCell" localSheetId="10">#REF!</definedName>
    <definedName name="nmBlankCell" localSheetId="11">#REF!</definedName>
    <definedName name="nmBlankCell" localSheetId="12">#REF!</definedName>
    <definedName name="nmBlankCell" localSheetId="13">#REF!</definedName>
    <definedName name="nmBlankCell" localSheetId="1">#REF!</definedName>
    <definedName name="nmBlankCell" localSheetId="2">#REF!</definedName>
    <definedName name="nmBlankCell" localSheetId="3">#REF!</definedName>
    <definedName name="nmBlankCell" localSheetId="4">#REF!</definedName>
    <definedName name="nmBlankCell" localSheetId="5">#REF!</definedName>
    <definedName name="nmBlankCell" localSheetId="6">#REF!</definedName>
    <definedName name="nmBlankCell" localSheetId="7">#REF!</definedName>
    <definedName name="nmBlankCell" localSheetId="8">#REF!</definedName>
    <definedName name="nmBlankCell">#REF!</definedName>
    <definedName name="nmBlankRow" localSheetId="0">#REF!</definedName>
    <definedName name="nmBlankRow" localSheetId="9">#REF!</definedName>
    <definedName name="nmBlankRow" localSheetId="10">#REF!</definedName>
    <definedName name="nmBlankRow" localSheetId="11">#REF!</definedName>
    <definedName name="nmBlankRow" localSheetId="12">#REF!</definedName>
    <definedName name="nmBlankRow" localSheetId="13">#REF!</definedName>
    <definedName name="nmBlankRow" localSheetId="1">#REF!</definedName>
    <definedName name="nmBlankRow" localSheetId="2">#REF!</definedName>
    <definedName name="nmBlankRow" localSheetId="3">#REF!</definedName>
    <definedName name="nmBlankRow" localSheetId="4">#REF!</definedName>
    <definedName name="nmBlankRow" localSheetId="5">#REF!</definedName>
    <definedName name="nmBlankRow" localSheetId="6">#REF!</definedName>
    <definedName name="nmBlankRow" localSheetId="7">#REF!</definedName>
    <definedName name="nmBlankRow" localSheetId="8">#REF!</definedName>
    <definedName name="nmBlankRow">#REF!</definedName>
    <definedName name="nmColumnHeader" localSheetId="0">#REF!</definedName>
    <definedName name="nmColumnHeader" localSheetId="9">#REF!</definedName>
    <definedName name="nmColumnHeader" localSheetId="10">#REF!</definedName>
    <definedName name="nmColumnHeader" localSheetId="11">#REF!</definedName>
    <definedName name="nmColumnHeader" localSheetId="12">#REF!</definedName>
    <definedName name="nmColumnHeader" localSheetId="13">#REF!</definedName>
    <definedName name="nmColumnHeader" localSheetId="1">#REF!</definedName>
    <definedName name="nmColumnHeader" localSheetId="2">#REF!</definedName>
    <definedName name="nmColumnHeader" localSheetId="3">#REF!</definedName>
    <definedName name="nmColumnHeader" localSheetId="4">#REF!</definedName>
    <definedName name="nmColumnHeader" localSheetId="5">#REF!</definedName>
    <definedName name="nmColumnHeader" localSheetId="6">#REF!</definedName>
    <definedName name="nmColumnHeader" localSheetId="7">#REF!</definedName>
    <definedName name="nmColumnHeader" localSheetId="8">#REF!</definedName>
    <definedName name="nmColumnHeader">#REF!</definedName>
    <definedName name="nmData" localSheetId="0">#REF!</definedName>
    <definedName name="nmData" localSheetId="9">#REF!</definedName>
    <definedName name="nmData" localSheetId="10">#REF!</definedName>
    <definedName name="nmData" localSheetId="11">#REF!</definedName>
    <definedName name="nmData" localSheetId="12">#REF!</definedName>
    <definedName name="nmData" localSheetId="13">#REF!</definedName>
    <definedName name="nmData" localSheetId="1">#REF!</definedName>
    <definedName name="nmData" localSheetId="2">#REF!</definedName>
    <definedName name="nmData" localSheetId="3">#REF!</definedName>
    <definedName name="nmData" localSheetId="4">#REF!</definedName>
    <definedName name="nmData" localSheetId="5">#REF!</definedName>
    <definedName name="nmData" localSheetId="6">#REF!</definedName>
    <definedName name="nmData" localSheetId="7">#REF!</definedName>
    <definedName name="nmData" localSheetId="8">#REF!</definedName>
    <definedName name="nmData">#REF!</definedName>
    <definedName name="nmIndexTable" localSheetId="0">#REF!</definedName>
    <definedName name="nmIndexTable" localSheetId="9">#REF!</definedName>
    <definedName name="nmIndexTable" localSheetId="10">#REF!</definedName>
    <definedName name="nmIndexTable" localSheetId="11">#REF!</definedName>
    <definedName name="nmIndexTable" localSheetId="12">#REF!</definedName>
    <definedName name="nmIndexTable" localSheetId="13">#REF!</definedName>
    <definedName name="nmIndexTable" localSheetId="1">#REF!</definedName>
    <definedName name="nmIndexTable" localSheetId="2">#REF!</definedName>
    <definedName name="nmIndexTable" localSheetId="3">#REF!</definedName>
    <definedName name="nmIndexTable" localSheetId="4">#REF!</definedName>
    <definedName name="nmIndexTable" localSheetId="5">#REF!</definedName>
    <definedName name="nmIndexTable" localSheetId="6">#REF!</definedName>
    <definedName name="nmIndexTable" localSheetId="7">#REF!</definedName>
    <definedName name="nmIndexTable" localSheetId="8">#REF!</definedName>
    <definedName name="nmIndexTable">#REF!</definedName>
    <definedName name="nmReportFooter" localSheetId="0">#REF!</definedName>
    <definedName name="nmReportFooter" localSheetId="9">#REF!</definedName>
    <definedName name="nmReportFooter" localSheetId="10">#REF!</definedName>
    <definedName name="nmReportFooter" localSheetId="11">#REF!</definedName>
    <definedName name="nmReportFooter" localSheetId="12">#REF!</definedName>
    <definedName name="nmReportFooter" localSheetId="13">#REF!</definedName>
    <definedName name="nmReportFooter" localSheetId="1">#REF!</definedName>
    <definedName name="nmReportFooter" localSheetId="2">#REF!</definedName>
    <definedName name="nmReportFooter" localSheetId="3">#REF!</definedName>
    <definedName name="nmReportFooter" localSheetId="4">#REF!</definedName>
    <definedName name="nmReportFooter" localSheetId="5">#REF!</definedName>
    <definedName name="nmReportFooter" localSheetId="6">#REF!</definedName>
    <definedName name="nmReportFooter" localSheetId="7">#REF!</definedName>
    <definedName name="nmReportFooter" localSheetId="8">#REF!</definedName>
    <definedName name="nmReportFooter">#REF!</definedName>
    <definedName name="nmReportHeader" localSheetId="0">#REF!:R0</definedName>
    <definedName name="nmReportHeader" localSheetId="9">#REF!:R0</definedName>
    <definedName name="nmReportHeader" localSheetId="10">#REF!:R0</definedName>
    <definedName name="nmReportHeader" localSheetId="11">#REF!:R0</definedName>
    <definedName name="nmReportHeader" localSheetId="12">#REF!:R0</definedName>
    <definedName name="nmReportHeader" localSheetId="13">#REF!:R0</definedName>
    <definedName name="nmReportHeader" localSheetId="1">#REF!:R0</definedName>
    <definedName name="nmReportHeader" localSheetId="2">#REF!:R0</definedName>
    <definedName name="nmReportHeader" localSheetId="3">#REF!:R0</definedName>
    <definedName name="nmReportHeader" localSheetId="4">#REF!:R0</definedName>
    <definedName name="nmReportHeader" localSheetId="5">#REF!:R0</definedName>
    <definedName name="nmReportHeader" localSheetId="6">#REF!:R0</definedName>
    <definedName name="nmReportHeader" localSheetId="7">#REF!:R0</definedName>
    <definedName name="nmReportHeader" localSheetId="8">#REF!:R0</definedName>
    <definedName name="nmReportHeader">#REF!:R0</definedName>
    <definedName name="nmReportNotes" localSheetId="0">#REF!</definedName>
    <definedName name="nmReportNotes" localSheetId="9">#REF!</definedName>
    <definedName name="nmReportNotes" localSheetId="10">#REF!</definedName>
    <definedName name="nmReportNotes" localSheetId="11">#REF!</definedName>
    <definedName name="nmReportNotes" localSheetId="12">#REF!</definedName>
    <definedName name="nmReportNotes" localSheetId="13">#REF!</definedName>
    <definedName name="nmReportNotes" localSheetId="1">#REF!</definedName>
    <definedName name="nmReportNotes" localSheetId="2">#REF!</definedName>
    <definedName name="nmReportNotes" localSheetId="3">#REF!</definedName>
    <definedName name="nmReportNotes" localSheetId="4">#REF!</definedName>
    <definedName name="nmReportNotes" localSheetId="5">#REF!</definedName>
    <definedName name="nmReportNotes" localSheetId="6">#REF!</definedName>
    <definedName name="nmReportNotes" localSheetId="7">#REF!</definedName>
    <definedName name="nmReportNotes" localSheetId="8">#REF!</definedName>
    <definedName name="nmReportNotes">#REF!</definedName>
    <definedName name="nmRowHeader" localSheetId="0">#REF!</definedName>
    <definedName name="nmRowHeader" localSheetId="9">#REF!</definedName>
    <definedName name="nmRowHeader" localSheetId="10">#REF!</definedName>
    <definedName name="nmRowHeader" localSheetId="11">#REF!</definedName>
    <definedName name="nmRowHeader" localSheetId="12">#REF!</definedName>
    <definedName name="nmRowHeader" localSheetId="13">#REF!</definedName>
    <definedName name="nmRowHeader" localSheetId="1">#REF!</definedName>
    <definedName name="nmRowHeader" localSheetId="2">#REF!</definedName>
    <definedName name="nmRowHeader" localSheetId="3">#REF!</definedName>
    <definedName name="nmRowHeader" localSheetId="4">#REF!</definedName>
    <definedName name="nmRowHeader" localSheetId="5">#REF!</definedName>
    <definedName name="nmRowHeader" localSheetId="6">#REF!</definedName>
    <definedName name="nmRowHeader" localSheetId="7">#REF!</definedName>
    <definedName name="nmRowHeader" localSheetId="8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9">#REF!</definedName>
    <definedName name="Print_Area_MI" localSheetId="10">#REF!</definedName>
    <definedName name="Print_Area_MI" localSheetId="11">#REF!</definedName>
    <definedName name="Print_Area_MI" localSheetId="12">#REF!</definedName>
    <definedName name="Print_Area_MI" localSheetId="13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>#REF!</definedName>
    <definedName name="_xlnm.Print_Titles" localSheetId="0">#REF!</definedName>
    <definedName name="_xlnm.Print_Titles" localSheetId="9">#REF!</definedName>
    <definedName name="_xlnm.Print_Titles" localSheetId="10">#REF!</definedName>
    <definedName name="_xlnm.Print_Titles" localSheetId="11">#REF!</definedName>
    <definedName name="_xlnm.Print_Titles" localSheetId="12">#REF!</definedName>
    <definedName name="_xlnm.Print_Titles" localSheetId="13">#REF!</definedName>
    <definedName name="_xlnm.Print_Titles" localSheetId="1">#REF!</definedName>
    <definedName name="_xlnm.Print_Titles" localSheetId="2">#REF!</definedName>
    <definedName name="_xlnm.Print_Titles" localSheetId="3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7">#REF!</definedName>
    <definedName name="_xlnm.Print_Titles" localSheetId="8">#REF!</definedName>
    <definedName name="_xlnm.Print_Titles">#REF!</definedName>
    <definedName name="qrtdata2" localSheetId="0">'[8]Authnot Prelim'!#REF!</definedName>
    <definedName name="qrtdata2" localSheetId="9">'[8]Authnot Prelim'!#REF!</definedName>
    <definedName name="qrtdata2" localSheetId="10">'[8]Authnot Prelim'!#REF!</definedName>
    <definedName name="qrtdata2" localSheetId="11">'[8]Authnot Prelim'!#REF!</definedName>
    <definedName name="qrtdata2" localSheetId="12">'[8]Authnot Prelim'!#REF!</definedName>
    <definedName name="qrtdata2" localSheetId="13">'[8]Authnot Prelim'!#REF!</definedName>
    <definedName name="qrtdata2" localSheetId="1">'[8]Authnot Prelim'!#REF!</definedName>
    <definedName name="qrtdata2" localSheetId="2">'[8]Authnot Prelim'!#REF!</definedName>
    <definedName name="qrtdata2" localSheetId="3">'[8]Authnot Prelim'!#REF!</definedName>
    <definedName name="qrtdata2" localSheetId="4">'[8]Authnot Prelim'!#REF!</definedName>
    <definedName name="qrtdata2" localSheetId="5">'[8]Authnot Prelim'!#REF!</definedName>
    <definedName name="qrtdata2" localSheetId="6">'[8]Authnot Prelim'!#REF!</definedName>
    <definedName name="qrtdata2" localSheetId="7">'[8]Authnot Prelim'!#REF!</definedName>
    <definedName name="qrtdata2" localSheetId="8">'[8]Authnot Prelim'!#REF!</definedName>
    <definedName name="qrtdata2">'[8]Authnot Prelim'!#REF!</definedName>
    <definedName name="QtrData" localSheetId="0">'[8]Authnot Prelim'!#REF!</definedName>
    <definedName name="QtrData" localSheetId="9">'[8]Authnot Prelim'!#REF!</definedName>
    <definedName name="QtrData" localSheetId="10">'[8]Authnot Prelim'!#REF!</definedName>
    <definedName name="QtrData" localSheetId="11">'[8]Authnot Prelim'!#REF!</definedName>
    <definedName name="QtrData" localSheetId="12">'[8]Authnot Prelim'!#REF!</definedName>
    <definedName name="QtrData" localSheetId="13">'[8]Authnot Prelim'!#REF!</definedName>
    <definedName name="QtrData" localSheetId="1">'[8]Authnot Prelim'!#REF!</definedName>
    <definedName name="QtrData" localSheetId="2">'[8]Authnot Prelim'!#REF!</definedName>
    <definedName name="QtrData" localSheetId="3">'[8]Authnot Prelim'!#REF!</definedName>
    <definedName name="QtrData" localSheetId="4">'[8]Authnot Prelim'!#REF!</definedName>
    <definedName name="QtrData" localSheetId="5">'[8]Authnot Prelim'!#REF!</definedName>
    <definedName name="QtrData" localSheetId="6">'[8]Authnot Prelim'!#REF!</definedName>
    <definedName name="QtrData" localSheetId="7">'[8]Authnot Prelim'!#REF!</definedName>
    <definedName name="QtrData" localSheetId="8">'[8]Authnot Prelim'!#REF!</definedName>
    <definedName name="QtrData">'[8]Authnot Prelim'!#REF!</definedName>
    <definedName name="raaesrr" localSheetId="0">#REF!</definedName>
    <definedName name="raaesrr" localSheetId="9">#REF!</definedName>
    <definedName name="raaesrr" localSheetId="10">#REF!</definedName>
    <definedName name="raaesrr" localSheetId="11">#REF!</definedName>
    <definedName name="raaesrr" localSheetId="12">#REF!</definedName>
    <definedName name="raaesrr" localSheetId="13">#REF!</definedName>
    <definedName name="raaesrr" localSheetId="1">#REF!</definedName>
    <definedName name="raaesrr" localSheetId="2">#REF!</definedName>
    <definedName name="raaesrr" localSheetId="3">#REF!</definedName>
    <definedName name="raaesrr" localSheetId="4">#REF!</definedName>
    <definedName name="raaesrr" localSheetId="5">#REF!</definedName>
    <definedName name="raaesrr" localSheetId="6">#REF!</definedName>
    <definedName name="raaesrr" localSheetId="7">#REF!</definedName>
    <definedName name="raaesrr" localSheetId="8">#REF!</definedName>
    <definedName name="raaesrr">#REF!</definedName>
    <definedName name="raas" localSheetId="0">#REF!</definedName>
    <definedName name="raas" localSheetId="9">#REF!</definedName>
    <definedName name="raas" localSheetId="10">#REF!</definedName>
    <definedName name="raas" localSheetId="11">#REF!</definedName>
    <definedName name="raas" localSheetId="12">#REF!</definedName>
    <definedName name="raas" localSheetId="13">#REF!</definedName>
    <definedName name="raas" localSheetId="1">#REF!</definedName>
    <definedName name="raas" localSheetId="2">#REF!</definedName>
    <definedName name="raas" localSheetId="3">#REF!</definedName>
    <definedName name="raas" localSheetId="4">#REF!</definedName>
    <definedName name="raas" localSheetId="5">#REF!</definedName>
    <definedName name="raas" localSheetId="6">#REF!</definedName>
    <definedName name="raas" localSheetId="7">#REF!</definedName>
    <definedName name="raas" localSheetId="8">#REF!</definedName>
    <definedName name="raas">#REF!</definedName>
    <definedName name="Regions">'[9]OECD ODA Recipients'!$A$5:$C$187</definedName>
    <definedName name="rrasrra" localSheetId="0">#REF!</definedName>
    <definedName name="rrasrra" localSheetId="9">#REF!</definedName>
    <definedName name="rrasrra" localSheetId="10">#REF!</definedName>
    <definedName name="rrasrra" localSheetId="11">#REF!</definedName>
    <definedName name="rrasrra" localSheetId="12">#REF!</definedName>
    <definedName name="rrasrra" localSheetId="13">#REF!</definedName>
    <definedName name="rrasrra" localSheetId="1">#REF!</definedName>
    <definedName name="rrasrra" localSheetId="2">#REF!</definedName>
    <definedName name="rrasrra" localSheetId="3">#REF!</definedName>
    <definedName name="rrasrra" localSheetId="4">#REF!</definedName>
    <definedName name="rrasrra" localSheetId="5">#REF!</definedName>
    <definedName name="rrasrra" localSheetId="6">#REF!</definedName>
    <definedName name="rrasrra" localSheetId="7">#REF!</definedName>
    <definedName name="rrasrra" localSheetId="8">#REF!</definedName>
    <definedName name="rrasrra">#REF!</definedName>
    <definedName name="Spread_Between_Highest_and_Lowest_Rates">'[1]Inter-Bank'!$N$5</definedName>
    <definedName name="ss" localSheetId="0">#REF!</definedName>
    <definedName name="ss" localSheetId="9">#REF!</definedName>
    <definedName name="ss" localSheetId="10">#REF!</definedName>
    <definedName name="ss" localSheetId="11">#REF!</definedName>
    <definedName name="ss" localSheetId="12">#REF!</definedName>
    <definedName name="ss" localSheetId="13">#REF!</definedName>
    <definedName name="ss" localSheetId="1">#REF!</definedName>
    <definedName name="ss" localSheetId="2">#REF!</definedName>
    <definedName name="ss" localSheetId="3">#REF!</definedName>
    <definedName name="ss" localSheetId="4">#REF!</definedName>
    <definedName name="ss" localSheetId="5">#REF!</definedName>
    <definedName name="ss" localSheetId="6">#REF!</definedName>
    <definedName name="ss" localSheetId="7">#REF!</definedName>
    <definedName name="ss" localSheetId="8">#REF!</definedName>
    <definedName name="ss">#REF!</definedName>
    <definedName name="Table_3.5b" localSheetId="0">#REF!</definedName>
    <definedName name="Table_3.5b" localSheetId="9">#REF!</definedName>
    <definedName name="Table_3.5b" localSheetId="10">#REF!</definedName>
    <definedName name="Table_3.5b" localSheetId="11">#REF!</definedName>
    <definedName name="Table_3.5b" localSheetId="12">#REF!</definedName>
    <definedName name="Table_3.5b" localSheetId="13">#REF!</definedName>
    <definedName name="Table_3.5b" localSheetId="1">#REF!</definedName>
    <definedName name="Table_3.5b" localSheetId="2">#REF!</definedName>
    <definedName name="Table_3.5b" localSheetId="3">#REF!</definedName>
    <definedName name="Table_3.5b" localSheetId="4">#REF!</definedName>
    <definedName name="Table_3.5b" localSheetId="5">#REF!</definedName>
    <definedName name="Table_3.5b" localSheetId="6">#REF!</definedName>
    <definedName name="Table_3.5b" localSheetId="7">#REF!</definedName>
    <definedName name="Table_3.5b" localSheetId="8">#REF!</definedName>
    <definedName name="Table_3.5b">#REF!</definedName>
    <definedName name="TOC" localSheetId="0">#REF!</definedName>
    <definedName name="TOC" localSheetId="9">#REF!</definedName>
    <definedName name="TOC" localSheetId="10">#REF!</definedName>
    <definedName name="TOC" localSheetId="11">#REF!</definedName>
    <definedName name="TOC" localSheetId="12">#REF!</definedName>
    <definedName name="TOC" localSheetId="13">#REF!</definedName>
    <definedName name="TOC" localSheetId="1">#REF!</definedName>
    <definedName name="TOC" localSheetId="2">#REF!</definedName>
    <definedName name="TOC" localSheetId="3">#REF!</definedName>
    <definedName name="TOC" localSheetId="4">#REF!</definedName>
    <definedName name="TOC" localSheetId="5">#REF!</definedName>
    <definedName name="TOC" localSheetId="6">#REF!</definedName>
    <definedName name="TOC" localSheetId="7">#REF!</definedName>
    <definedName name="TOC" localSheetId="8">#REF!</definedName>
    <definedName name="TOC">#REF!</definedName>
    <definedName name="tt" localSheetId="0">#REF!</definedName>
    <definedName name="tt" localSheetId="9">#REF!</definedName>
    <definedName name="tt" localSheetId="10">#REF!</definedName>
    <definedName name="tt" localSheetId="11">#REF!</definedName>
    <definedName name="tt" localSheetId="12">#REF!</definedName>
    <definedName name="tt" localSheetId="13">#REF!</definedName>
    <definedName name="tt" localSheetId="1">#REF!</definedName>
    <definedName name="tt" localSheetId="2">#REF!</definedName>
    <definedName name="tt" localSheetId="3">#REF!</definedName>
    <definedName name="tt" localSheetId="4">#REF!</definedName>
    <definedName name="tt" localSheetId="5">#REF!</definedName>
    <definedName name="tt" localSheetId="6">#REF!</definedName>
    <definedName name="tt" localSheetId="7">#REF!</definedName>
    <definedName name="tt" localSheetId="8">#REF!</definedName>
    <definedName name="tt">#REF!</definedName>
    <definedName name="tta" localSheetId="0">#REF!</definedName>
    <definedName name="tta" localSheetId="9">#REF!</definedName>
    <definedName name="tta" localSheetId="10">#REF!</definedName>
    <definedName name="tta" localSheetId="11">#REF!</definedName>
    <definedName name="tta" localSheetId="12">#REF!</definedName>
    <definedName name="tta" localSheetId="13">#REF!</definedName>
    <definedName name="tta" localSheetId="1">#REF!</definedName>
    <definedName name="tta" localSheetId="2">#REF!</definedName>
    <definedName name="tta" localSheetId="3">#REF!</definedName>
    <definedName name="tta" localSheetId="4">#REF!</definedName>
    <definedName name="tta" localSheetId="5">#REF!</definedName>
    <definedName name="tta" localSheetId="6">#REF!</definedName>
    <definedName name="tta" localSheetId="7">#REF!</definedName>
    <definedName name="tta" localSheetId="8">#REF!</definedName>
    <definedName name="tta">#REF!</definedName>
    <definedName name="ttaa" localSheetId="0">#REF!</definedName>
    <definedName name="ttaa" localSheetId="9">#REF!</definedName>
    <definedName name="ttaa" localSheetId="10">#REF!</definedName>
    <definedName name="ttaa" localSheetId="11">#REF!</definedName>
    <definedName name="ttaa" localSheetId="12">#REF!</definedName>
    <definedName name="ttaa" localSheetId="13">#REF!</definedName>
    <definedName name="ttaa" localSheetId="1">#REF!</definedName>
    <definedName name="ttaa" localSheetId="2">#REF!</definedName>
    <definedName name="ttaa" localSheetId="3">#REF!</definedName>
    <definedName name="ttaa" localSheetId="4">#REF!</definedName>
    <definedName name="ttaa" localSheetId="5">#REF!</definedName>
    <definedName name="ttaa" localSheetId="6">#REF!</definedName>
    <definedName name="ttaa" localSheetId="7">#REF!</definedName>
    <definedName name="ttaa" localSheetId="8">#REF!</definedName>
    <definedName name="ttaa">#REF!</definedName>
    <definedName name="USSR" localSheetId="0">#REF!</definedName>
    <definedName name="USSR" localSheetId="9">#REF!</definedName>
    <definedName name="USSR" localSheetId="10">#REF!</definedName>
    <definedName name="USSR" localSheetId="11">#REF!</definedName>
    <definedName name="USSR" localSheetId="12">#REF!</definedName>
    <definedName name="USSR" localSheetId="13">#REF!</definedName>
    <definedName name="USSR" localSheetId="1">#REF!</definedName>
    <definedName name="USSR" localSheetId="2">#REF!</definedName>
    <definedName name="USSR" localSheetId="3">#REF!</definedName>
    <definedName name="USSR" localSheetId="4">#REF!</definedName>
    <definedName name="USSR" localSheetId="5">#REF!</definedName>
    <definedName name="USSR" localSheetId="6">#REF!</definedName>
    <definedName name="USSR" localSheetId="7">#REF!</definedName>
    <definedName name="USSR" localSheetId="8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9">#REF!</definedName>
    <definedName name="zrrae" localSheetId="10">#REF!</definedName>
    <definedName name="zrrae" localSheetId="11">#REF!</definedName>
    <definedName name="zrrae" localSheetId="12">#REF!</definedName>
    <definedName name="zrrae" localSheetId="13">#REF!</definedName>
    <definedName name="zrrae" localSheetId="1">#REF!</definedName>
    <definedName name="zrrae" localSheetId="2">#REF!</definedName>
    <definedName name="zrrae" localSheetId="3">#REF!</definedName>
    <definedName name="zrrae" localSheetId="4">#REF!</definedName>
    <definedName name="zrrae" localSheetId="5">#REF!</definedName>
    <definedName name="zrrae" localSheetId="6">#REF!</definedName>
    <definedName name="zrrae" localSheetId="7">#REF!</definedName>
    <definedName name="zrrae" localSheetId="8">#REF!</definedName>
    <definedName name="zrrae">#REF!</definedName>
    <definedName name="zzrr" localSheetId="0">#REF!</definedName>
    <definedName name="zzrr" localSheetId="9">#REF!</definedName>
    <definedName name="zzrr" localSheetId="10">#REF!</definedName>
    <definedName name="zzrr" localSheetId="11">#REF!</definedName>
    <definedName name="zzrr" localSheetId="12">#REF!</definedName>
    <definedName name="zzrr" localSheetId="13">#REF!</definedName>
    <definedName name="zzrr" localSheetId="1">#REF!</definedName>
    <definedName name="zzrr" localSheetId="2">#REF!</definedName>
    <definedName name="zzrr" localSheetId="3">#REF!</definedName>
    <definedName name="zzrr" localSheetId="4">#REF!</definedName>
    <definedName name="zzrr" localSheetId="5">#REF!</definedName>
    <definedName name="zzrr" localSheetId="6">#REF!</definedName>
    <definedName name="zzrr" localSheetId="7">#REF!</definedName>
    <definedName name="zzrr" localSheetId="8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63" l="1"/>
  <c r="E23" i="63"/>
  <c r="C23" i="63"/>
  <c r="F23" i="63"/>
  <c r="D24" i="63"/>
  <c r="E24" i="63"/>
  <c r="C24" i="63"/>
  <c r="F24" i="63"/>
  <c r="F17" i="63"/>
  <c r="E17" i="63"/>
  <c r="C17" i="63"/>
  <c r="D17" i="63"/>
  <c r="F15" i="63"/>
  <c r="D15" i="63"/>
  <c r="C15" i="63"/>
  <c r="E15" i="63"/>
  <c r="E16" i="63"/>
  <c r="D16" i="63"/>
  <c r="C16" i="63"/>
  <c r="F16" i="63"/>
  <c r="E22" i="63"/>
  <c r="F22" i="63"/>
  <c r="C22" i="63"/>
  <c r="D22" i="63"/>
  <c r="E25" i="63"/>
  <c r="F25" i="63"/>
  <c r="C25" i="63"/>
  <c r="D25" i="63"/>
  <c r="E19" i="63"/>
  <c r="D19" i="63"/>
  <c r="C19" i="63"/>
  <c r="F19" i="63"/>
  <c r="D18" i="63"/>
  <c r="E18" i="63"/>
  <c r="C18" i="63"/>
  <c r="F18" i="63"/>
  <c r="E27" i="63"/>
  <c r="D27" i="63"/>
  <c r="C27" i="63"/>
  <c r="F27" i="63"/>
  <c r="F26" i="63"/>
  <c r="E26" i="63"/>
  <c r="C26" i="63"/>
  <c r="D26" i="63"/>
  <c r="D14" i="63"/>
  <c r="E14" i="63"/>
  <c r="C14" i="63"/>
  <c r="F14" i="63"/>
  <c r="E21" i="63"/>
  <c r="D21" i="63"/>
  <c r="C21" i="63"/>
  <c r="F21" i="63"/>
  <c r="E20" i="63"/>
  <c r="D20" i="63"/>
  <c r="C20" i="63"/>
  <c r="F20" i="63"/>
</calcChain>
</file>

<file path=xl/sharedStrings.xml><?xml version="1.0" encoding="utf-8"?>
<sst xmlns="http://schemas.openxmlformats.org/spreadsheetml/2006/main" count="378" uniqueCount="143">
  <si>
    <t>Source:</t>
  </si>
  <si>
    <t>Notes:</t>
  </si>
  <si>
    <t>Long description:</t>
  </si>
  <si>
    <t>Author:</t>
  </si>
  <si>
    <t>Geographical information:</t>
  </si>
  <si>
    <t>Aid commitments from IFIs have grown substantially in 2020 compared to 2019 – while bilateral donors’ aid commitments have declined</t>
  </si>
  <si>
    <t>Aid commitments by key bilateral donors, IFIs and multilateral institutions (January–July during the years 2018–2020)</t>
  </si>
  <si>
    <t>Figure 1</t>
  </si>
  <si>
    <t>Aid disbursements and commitments: Overall trends in 2020</t>
  </si>
  <si>
    <t>How is aid changing in the Covid-19 pandemic?</t>
  </si>
  <si>
    <t xml:space="preserve">Development Initiatives based on IATI. </t>
  </si>
  <si>
    <t>Development Initiatives based on IATI.</t>
  </si>
  <si>
    <t>See Table A1 for the full list of bilateral donors, IFIs and multilateral institutions and Table A2 for the full list of flow types included in this chart. IFI = international financial institution; OOF = other official flows</t>
  </si>
  <si>
    <t>Global</t>
  </si>
  <si>
    <t>Dean Breed</t>
  </si>
  <si>
    <t>Figure 2</t>
  </si>
  <si>
    <t>IFI aid disbursement have accelerated while bilateral disbursements have basically flatlined</t>
  </si>
  <si>
    <t>Aid disbursements by key bilateral donors, IFIs and multilateral institutions (January–July during the years 2018–2020)</t>
  </si>
  <si>
    <t>Just over half of bilateral donors have cut aid commitments in 2020 compared to 2019</t>
  </si>
  <si>
    <t>Bilateral donor aid commitments</t>
  </si>
  <si>
    <t>Figure 3</t>
  </si>
  <si>
    <t>See Table A2 for the full list of flow types included in this chart. OOF = other official flows.</t>
  </si>
  <si>
    <t>The World Bank, and Asian Development Bank, are driving substantial increases in IFI aid commitments</t>
  </si>
  <si>
    <t>IFI aid commitments</t>
  </si>
  <si>
    <t>Figure 4</t>
  </si>
  <si>
    <t>Figure 5</t>
  </si>
  <si>
    <t>Limited data from multilaterals shows an 18% increase in commitments, the vast majority of which is concessional ODA</t>
  </si>
  <si>
    <t>Multilateral institutions aid commitments</t>
  </si>
  <si>
    <t>See Table A2 for the full list of flow types included in this chart. OOF = other official flows; UNFPA = UN Population Fund; UNOCHA = United Nations Office for the Coordination of Humanitarian Affairs.</t>
  </si>
  <si>
    <t>Figure 6</t>
  </si>
  <si>
    <t>Aid targeting towards poverty: 2020 trends</t>
  </si>
  <si>
    <t>Bilateral aid commitments to the poorest countries have not increased</t>
  </si>
  <si>
    <t>Comparison of aid to country income groupings for bilateral donors (January–July during the years 2018–2020)</t>
  </si>
  <si>
    <t xml:space="preserve">Development Initiatives based on IATI and World Bank country income groups. </t>
  </si>
  <si>
    <t>See Table A1 for the full list of bilateral donors included in this chart.</t>
  </si>
  <si>
    <t>IFI commitments to LICs have actually dropped between 2019 and 2020 to date</t>
  </si>
  <si>
    <t>Comparison of aid to country income groupings for IFIs (January–July during the years 2018–2020)</t>
  </si>
  <si>
    <t>See Table A1 for the full list of IFIs included in this chart. IFI = international financial institution; LIC = low-income country.</t>
  </si>
  <si>
    <t>Figure 7</t>
  </si>
  <si>
    <t>The proportion of aid commitments to countries with the highest rates of poverty have not grown, except for a small increase from 16% to 21% from IFIs</t>
  </si>
  <si>
    <t>Comparison of aid by poverty banding between bilateral donors and IFIs (January–July during the years 2018–2020)</t>
  </si>
  <si>
    <t>Figure 8</t>
  </si>
  <si>
    <t>Development Initiatives based on IATI and World Bank PovcalNet.</t>
  </si>
  <si>
    <t>See Table A1 for the full list of bilateral donors, IFIs and multilateral institutions included in this chart. IFI = international financial institution.</t>
  </si>
  <si>
    <t>Figure 9</t>
  </si>
  <si>
    <t>More than half of bilateral donors reported a fall in commitments to countries with extreme poverty rates over 20%</t>
  </si>
  <si>
    <t>Comparison of aid by poverty banding by individual bilateral donors (January–July 2019 and 2020)</t>
  </si>
  <si>
    <t>EC = European Commission.</t>
  </si>
  <si>
    <t xml:space="preserve">All six IFIs have reported small increases to countries with higher rates of extreme poverty </t>
  </si>
  <si>
    <t>Comparison of aid by poverty banding by individual IFIs (January–July 2019 and 2020)</t>
  </si>
  <si>
    <t>Figure 10</t>
  </si>
  <si>
    <t>IFI = international financial institution.</t>
  </si>
  <si>
    <t>Aid commitments to sectors: 2020 trends</t>
  </si>
  <si>
    <t>Figure 11</t>
  </si>
  <si>
    <t>Bilateral donors have increased aid commitments to health, driving increases in social sectors, but at the expense of other sectors</t>
  </si>
  <si>
    <t>Changes by bilateral donors in broad sector focus (January–July during the years 2018–2020)</t>
  </si>
  <si>
    <t>Figure 12</t>
  </si>
  <si>
    <t>Changes by IFIs in broad sector focus (January–July during the years 2018–2020)</t>
  </si>
  <si>
    <t>Aid commitments from IFIs have increased across a range of sectors, with a particular focus on social sectors</t>
  </si>
  <si>
    <t>See Table A1 for the full list of IFIs included in this chart. IFI = international financial institution.</t>
  </si>
  <si>
    <t>Sector percentage changes for bilateral donors and IFIs (January–July 2019 and 2020)</t>
  </si>
  <si>
    <t>Figure 13</t>
  </si>
  <si>
    <t>See Table A1 for the full list of bilateral donors and IFIs included in this chart. IFI = international financial institution.</t>
  </si>
  <si>
    <t>Grants and loans: 2020 trends</t>
  </si>
  <si>
    <t>Figure 14</t>
  </si>
  <si>
    <t xml:space="preserve">In LDCs, donors have switched some ODA from grants to loans </t>
  </si>
  <si>
    <t>Development Initiatives, based on OECD DAC data. The figure is drawn from: https://devinit.org/58d0d1#48860ba0.</t>
  </si>
  <si>
    <t>LDC = least developed country.</t>
  </si>
  <si>
    <t xml:space="preserve">Proportional changes in ODA loans, grants and humanitarian assistance 2010–2018 </t>
  </si>
  <si>
    <t>Organisation Type</t>
  </si>
  <si>
    <t>Year</t>
  </si>
  <si>
    <t>ODA</t>
  </si>
  <si>
    <t>OOF</t>
  </si>
  <si>
    <t>Other flows</t>
  </si>
  <si>
    <t>Not specified</t>
  </si>
  <si>
    <t>Bilateral</t>
  </si>
  <si>
    <t>IFI</t>
  </si>
  <si>
    <t>Multilateral</t>
  </si>
  <si>
    <t>Belgium</t>
  </si>
  <si>
    <t>Canada</t>
  </si>
  <si>
    <t>Denmark</t>
  </si>
  <si>
    <t>EC</t>
  </si>
  <si>
    <t>Germany</t>
  </si>
  <si>
    <t>Netherlands</t>
  </si>
  <si>
    <t>New Zealand</t>
  </si>
  <si>
    <t>Norway</t>
  </si>
  <si>
    <t>Spain</t>
  </si>
  <si>
    <t>Sweden</t>
  </si>
  <si>
    <t>Switzerland</t>
  </si>
  <si>
    <t>UK</t>
  </si>
  <si>
    <t>US</t>
  </si>
  <si>
    <t>Donor</t>
  </si>
  <si>
    <t>African Development Bank Group</t>
  </si>
  <si>
    <t>Asian Development Bank</t>
  </si>
  <si>
    <t>European Bank for Reconstruction and Development</t>
  </si>
  <si>
    <t>Inter-American Development Bank</t>
  </si>
  <si>
    <t>Multilateral Investment Fund</t>
  </si>
  <si>
    <t>World Bank</t>
  </si>
  <si>
    <t>International Finance Corporation</t>
  </si>
  <si>
    <t>Global Fund</t>
  </si>
  <si>
    <t>UNICEF</t>
  </si>
  <si>
    <t>Unitaid</t>
  </si>
  <si>
    <t>UNOCHA</t>
  </si>
  <si>
    <t>World Food Programme</t>
  </si>
  <si>
    <t>Income Group</t>
  </si>
  <si>
    <t>High-income</t>
  </si>
  <si>
    <t>Upper-middle-income</t>
  </si>
  <si>
    <t>Lower-middle-income</t>
  </si>
  <si>
    <t>Low-income</t>
  </si>
  <si>
    <t>Above 20%</t>
  </si>
  <si>
    <t>5% to 20%</t>
  </si>
  <si>
    <t>Less than 5%</t>
  </si>
  <si>
    <t>Organisation type</t>
  </si>
  <si>
    <t>Total</t>
  </si>
  <si>
    <t xml:space="preserve">Total </t>
  </si>
  <si>
    <t>Economic infrastructure</t>
  </si>
  <si>
    <t>Governance, peace and security</t>
  </si>
  <si>
    <t>Production</t>
  </si>
  <si>
    <t>Social infrastructure</t>
  </si>
  <si>
    <t>Category</t>
  </si>
  <si>
    <t>Absolute</t>
  </si>
  <si>
    <t>Percentage</t>
  </si>
  <si>
    <t>Sector</t>
  </si>
  <si>
    <t>Banking and business</t>
  </si>
  <si>
    <t>Communications</t>
  </si>
  <si>
    <t>Energy</t>
  </si>
  <si>
    <t>Transport &amp; Storage</t>
  </si>
  <si>
    <t>Conflict, Peace &amp; Security</t>
  </si>
  <si>
    <t>Government &amp; Civil Society-general</t>
  </si>
  <si>
    <t>Agriculture</t>
  </si>
  <si>
    <t>Industry, mining and construction</t>
  </si>
  <si>
    <t>Trade and tourism</t>
  </si>
  <si>
    <t>Education</t>
  </si>
  <si>
    <t>Health</t>
  </si>
  <si>
    <t>Other Social Infrastructure &amp; Services</t>
  </si>
  <si>
    <t>Water and Sanitation</t>
  </si>
  <si>
    <t>Sector Grouping</t>
  </si>
  <si>
    <t>Percentage point change</t>
  </si>
  <si>
    <t>Developmental ODA grants</t>
  </si>
  <si>
    <t>Loans</t>
  </si>
  <si>
    <t>Humanitarian assistance</t>
  </si>
  <si>
    <t>Type</t>
  </si>
  <si>
    <t>Bilateral donors have focused aid commitments on health at the expense of other sectors while IFIs have seen increases across the board with a proportionally greater focus on social protection and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</si>
</sst>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2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8" fillId="0" borderId="0" xfId="0" applyFont="1"/>
    <xf numFmtId="0" fontId="8" fillId="0" borderId="0" xfId="0" applyFont="1" applyFill="1"/>
    <xf numFmtId="0" fontId="10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0" fontId="10" fillId="0" borderId="10" xfId="0" applyFont="1" applyBorder="1"/>
    <xf numFmtId="0" fontId="8" fillId="0" borderId="0" xfId="0" applyFont="1" applyBorder="1" applyAlignment="1">
      <alignment horizontal="center" vertical="center"/>
    </xf>
    <xf numFmtId="9" fontId="8" fillId="0" borderId="0" xfId="15" applyFont="1"/>
    <xf numFmtId="0" fontId="25" fillId="0" borderId="10" xfId="56" applyFont="1" applyBorder="1"/>
    <xf numFmtId="0" fontId="2" fillId="0" borderId="0" xfId="56"/>
    <xf numFmtId="10" fontId="2" fillId="0" borderId="0" xfId="56" applyNumberFormat="1"/>
    <xf numFmtId="0" fontId="8" fillId="0" borderId="0" xfId="0" applyFont="1" applyBorder="1"/>
    <xf numFmtId="9" fontId="8" fillId="0" borderId="0" xfId="15" applyFont="1" applyBorder="1"/>
    <xf numFmtId="0" fontId="10" fillId="0" borderId="10" xfId="0" applyFont="1" applyBorder="1" applyAlignment="1">
      <alignment wrapText="1"/>
    </xf>
    <xf numFmtId="0" fontId="25" fillId="0" borderId="10" xfId="62" applyFont="1" applyBorder="1"/>
    <xf numFmtId="9" fontId="8" fillId="0" borderId="0" xfId="60" applyFont="1" applyBorder="1"/>
    <xf numFmtId="0" fontId="8" fillId="0" borderId="0" xfId="0" applyFont="1" applyBorder="1"/>
    <xf numFmtId="9" fontId="8" fillId="0" borderId="0" xfId="0" applyNumberFormat="1" applyFont="1"/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72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2" builtinId="27" customBuiltin="1"/>
    <cellStyle name="Calculation" xfId="26" builtinId="22" customBuiltin="1"/>
    <cellStyle name="Check Cell" xfId="28" builtinId="23" customBuiltin="1"/>
    <cellStyle name="Explanatory Text" xfId="30" builtinId="53" customBuiltin="1"/>
    <cellStyle name="Good" xfId="21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Input" xfId="24" builtinId="20" customBuiltin="1"/>
    <cellStyle name="Linked Cell" xfId="27" builtinId="24" customBuiltin="1"/>
    <cellStyle name="Neutral" xfId="23" builtinId="28" customBuiltin="1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2 2" xfId="64" xr:uid="{F0901004-6921-40C7-A52F-C2AE7090B563}"/>
    <cellStyle name="Normal 2 3" xfId="11" xr:uid="{36067D47-A799-4739-8EFD-82E8C268F54F}"/>
    <cellStyle name="Normal 2 3 2" xfId="68" xr:uid="{4E29A910-06CB-495C-A49B-75C026F8A2BA}"/>
    <cellStyle name="Normal 2 4" xfId="14" xr:uid="{47DCBDAA-AD1A-44B0-8FE5-499DD39D2D6C}"/>
    <cellStyle name="Normal 2 4 2" xfId="71" xr:uid="{83681910-096D-4352-8BAE-C15E675C6823}"/>
    <cellStyle name="Normal 2 5" xfId="59" xr:uid="{2712575D-4231-4F2E-960D-921D3D48841D}"/>
    <cellStyle name="Normal 3" xfId="5" xr:uid="{F23DC3CE-4CF1-48BD-83D1-169F09D8EF33}"/>
    <cellStyle name="Normal 3 2" xfId="62" xr:uid="{E8C9E88D-EC0E-496A-B009-CF9A6223A9E9}"/>
    <cellStyle name="Normal 4" xfId="6" xr:uid="{F8ECAACF-13A2-4580-B604-00475D82B819}"/>
    <cellStyle name="Normal 4 2" xfId="63" xr:uid="{8147B536-8BE2-4424-BF0C-F5647A9627C0}"/>
    <cellStyle name="Normal 5" xfId="9" xr:uid="{F0105B4F-A3C5-4721-9A9B-5ABC5880B673}"/>
    <cellStyle name="Normal 5 2" xfId="66" xr:uid="{69E677DF-43F3-41C8-A596-A9B2BE821084}"/>
    <cellStyle name="Normal 6" xfId="12" xr:uid="{20CF1180-76C9-4856-8426-811A1B3C83DB}"/>
    <cellStyle name="Normal 6 2" xfId="69" xr:uid="{34857739-7EFF-4028-AA86-F6C09A289FE8}"/>
    <cellStyle name="Normal 7" xfId="56" xr:uid="{D459B456-C833-462B-9DDE-3204C5C1A62D}"/>
    <cellStyle name="Note 2" xfId="58" xr:uid="{70EE1422-A76A-476C-9AE4-63CC964E0259}"/>
    <cellStyle name="Output" xfId="25" builtinId="21" customBuiltin="1"/>
    <cellStyle name="Percent" xfId="15" builtinId="5"/>
    <cellStyle name="Percent 11 2" xfId="4" xr:uid="{CC4168A0-39F8-41F9-B098-1B24BE7A5AEE}"/>
    <cellStyle name="Percent 11 2 2" xfId="61" xr:uid="{332BB396-AC4C-478C-A15A-4E06EB2126F6}"/>
    <cellStyle name="Percent 2" xfId="2" xr:uid="{167AF5D9-517A-4892-8AB5-788F2EE8857C}"/>
    <cellStyle name="Percent 2 2" xfId="60" xr:uid="{173053B5-B530-4482-A0F3-9CBF53D92067}"/>
    <cellStyle name="Percent 3" xfId="8" xr:uid="{DA646CB9-AEFB-4855-A5A5-29C3260C30AF}"/>
    <cellStyle name="Percent 3 2" xfId="65" xr:uid="{8EBE3C25-2E20-4285-BB52-6D84BC0625EF}"/>
    <cellStyle name="Percent 4" xfId="10" xr:uid="{85AA0223-84AB-4C50-98FA-9A13CCDCA7FA}"/>
    <cellStyle name="Percent 4 2" xfId="67" xr:uid="{64F326DE-3481-45C6-9248-AB7D55335D26}"/>
    <cellStyle name="Percent 5" xfId="13" xr:uid="{6011701E-305F-4008-A65F-BDD174390640}"/>
    <cellStyle name="Percent 5 2" xfId="70" xr:uid="{591232C3-F77D-40DE-8AD0-F90FE93C5C9C}"/>
    <cellStyle name="Percent 6" xfId="57" xr:uid="{25A5C744-5B69-49A5-8544-ACB587930DB3}"/>
    <cellStyle name="Title" xfId="16" builtinId="15" customBuiltin="1"/>
    <cellStyle name="Total" xfId="31" builtinId="25" customBuiltin="1"/>
    <cellStyle name="Warning Text" xfId="2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1'!$C$13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1'!$A$14:$B$22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1'!$C$14:$C$22</c:f>
              <c:numCache>
                <c:formatCode>General</c:formatCode>
                <c:ptCount val="9"/>
                <c:pt idx="0">
                  <c:v>37019.643491856848</c:v>
                </c:pt>
                <c:pt idx="1">
                  <c:v>40286.020776257697</c:v>
                </c:pt>
                <c:pt idx="2">
                  <c:v>38345.522545681408</c:v>
                </c:pt>
                <c:pt idx="3">
                  <c:v>18864.274601103651</c:v>
                </c:pt>
                <c:pt idx="4">
                  <c:v>15725.974008461621</c:v>
                </c:pt>
                <c:pt idx="5">
                  <c:v>37552.131618955798</c:v>
                </c:pt>
                <c:pt idx="6">
                  <c:v>9620.7038792999992</c:v>
                </c:pt>
                <c:pt idx="7">
                  <c:v>8979.9161992133486</c:v>
                </c:pt>
                <c:pt idx="8">
                  <c:v>10686.99658457336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A17-A168-D815CF9AC915}"/>
            </c:ext>
          </c:extLst>
        </c:ser>
        <c:ser>
          <c:idx val="1"/>
          <c:order val="1"/>
          <c:tx>
            <c:strRef>
              <c:f>'Figure 1'!$D$13</c:f>
              <c:strCache>
                <c:ptCount val="1"/>
                <c:pt idx="0">
                  <c:v>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1'!$A$14:$B$22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1'!$D$14:$D$22</c:f>
              <c:numCache>
                <c:formatCode>General</c:formatCode>
                <c:ptCount val="9"/>
                <c:pt idx="0">
                  <c:v>7499.8001690307292</c:v>
                </c:pt>
                <c:pt idx="1">
                  <c:v>2840.1331161009311</c:v>
                </c:pt>
                <c:pt idx="2">
                  <c:v>-2.142459085824</c:v>
                </c:pt>
                <c:pt idx="3">
                  <c:v>22523.036806936561</c:v>
                </c:pt>
                <c:pt idx="4">
                  <c:v>28017.735257536879</c:v>
                </c:pt>
                <c:pt idx="5">
                  <c:v>24236.783708481002</c:v>
                </c:pt>
                <c:pt idx="6">
                  <c:v>306.07460780999997</c:v>
                </c:pt>
                <c:pt idx="7">
                  <c:v>435.06340198999999</c:v>
                </c:pt>
                <c:pt idx="8">
                  <c:v>426.67466926999998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C-4A17-A168-D815CF9AC915}"/>
            </c:ext>
          </c:extLst>
        </c:ser>
        <c:ser>
          <c:idx val="2"/>
          <c:order val="2"/>
          <c:tx>
            <c:strRef>
              <c:f>'Figure 1'!$E$13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1'!$A$14:$B$22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1'!$E$14:$E$22</c:f>
              <c:numCache>
                <c:formatCode>General</c:formatCode>
                <c:ptCount val="9"/>
                <c:pt idx="0">
                  <c:v>6258.7040904583555</c:v>
                </c:pt>
                <c:pt idx="1">
                  <c:v>4947.3226289393906</c:v>
                </c:pt>
                <c:pt idx="2">
                  <c:v>1645.12723082763</c:v>
                </c:pt>
                <c:pt idx="3">
                  <c:v>9143.5205705079006</c:v>
                </c:pt>
                <c:pt idx="4">
                  <c:v>11773.177980777731</c:v>
                </c:pt>
                <c:pt idx="5">
                  <c:v>10723.73141579111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C-4A17-A168-D815CF9AC915}"/>
            </c:ext>
          </c:extLst>
        </c:ser>
        <c:ser>
          <c:idx val="3"/>
          <c:order val="3"/>
          <c:tx>
            <c:strRef>
              <c:f>'Figure 1'!$F$13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1'!$A$14:$B$22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1'!$F$14:$F$22</c:f>
              <c:numCache>
                <c:formatCode>General</c:formatCode>
                <c:ptCount val="9"/>
                <c:pt idx="0">
                  <c:v>12.372258669324999</c:v>
                </c:pt>
                <c:pt idx="1">
                  <c:v>53.982133140198997</c:v>
                </c:pt>
                <c:pt idx="2">
                  <c:v>3.2947245644400001</c:v>
                </c:pt>
                <c:pt idx="3">
                  <c:v>44.159337000000001</c:v>
                </c:pt>
                <c:pt idx="4">
                  <c:v>31.367000000000001</c:v>
                </c:pt>
                <c:pt idx="5">
                  <c:v>335.93340000000001</c:v>
                </c:pt>
                <c:pt idx="6">
                  <c:v>0</c:v>
                </c:pt>
                <c:pt idx="7">
                  <c:v>0</c:v>
                </c:pt>
                <c:pt idx="8">
                  <c:v>6.962027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C-4A17-A168-D815CF9A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892640"/>
        <c:axId val="503893952"/>
      </c:barChart>
      <c:catAx>
        <c:axId val="503892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3952"/>
        <c:crosses val="autoZero"/>
        <c:auto val="1"/>
        <c:lblAlgn val="ctr"/>
        <c:lblOffset val="100"/>
        <c:noMultiLvlLbl val="0"/>
      </c:catAx>
      <c:valAx>
        <c:axId val="503893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commitments January–July (US$ millions)</a:t>
                </a:r>
              </a:p>
            </c:rich>
          </c:tx>
          <c:layout>
            <c:manualLayout>
              <c:xMode val="edge"/>
              <c:yMode val="edge"/>
              <c:x val="0.30055659073150209"/>
              <c:y val="8.40534406883350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10'!$B$13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10'!$A$14:$A$21</c:f>
              <c:strCache>
                <c:ptCount val="8"/>
                <c:pt idx="0">
                  <c:v>African Development Bank Group</c:v>
                </c:pt>
                <c:pt idx="1">
                  <c:v>Asian Development Bank</c:v>
                </c:pt>
                <c:pt idx="2">
                  <c:v>Inter-American Development Bank</c:v>
                </c:pt>
                <c:pt idx="3">
                  <c:v>Multilateral Investment Fund</c:v>
                </c:pt>
                <c:pt idx="4">
                  <c:v>World Bank</c:v>
                </c:pt>
                <c:pt idx="5">
                  <c:v>International Finance Corporation</c:v>
                </c:pt>
                <c:pt idx="7">
                  <c:v>Total </c:v>
                </c:pt>
              </c:strCache>
            </c:strRef>
          </c:cat>
          <c:val>
            <c:numRef>
              <c:f>'Figure 10'!$B$14:$B$21</c:f>
              <c:numCache>
                <c:formatCode>0%</c:formatCode>
                <c:ptCount val="8"/>
                <c:pt idx="0">
                  <c:v>0.49078345142055008</c:v>
                </c:pt>
                <c:pt idx="1">
                  <c:v>4.6814945203106639E-4</c:v>
                </c:pt>
                <c:pt idx="2">
                  <c:v>9.9616025501702531E-3</c:v>
                </c:pt>
                <c:pt idx="3">
                  <c:v>0</c:v>
                </c:pt>
                <c:pt idx="4">
                  <c:v>0.1995195071554596</c:v>
                </c:pt>
                <c:pt idx="5">
                  <c:v>0.21192870700313282</c:v>
                </c:pt>
                <c:pt idx="7">
                  <c:v>0.16297243135271844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B-4233-9798-F665D9DD482D}"/>
            </c:ext>
          </c:extLst>
        </c:ser>
        <c:ser>
          <c:idx val="1"/>
          <c:order val="1"/>
          <c:tx>
            <c:strRef>
              <c:f>'Figure 10'!$C$13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10'!$A$14:$A$21</c:f>
              <c:strCache>
                <c:ptCount val="8"/>
                <c:pt idx="0">
                  <c:v>African Development Bank Group</c:v>
                </c:pt>
                <c:pt idx="1">
                  <c:v>Asian Development Bank</c:v>
                </c:pt>
                <c:pt idx="2">
                  <c:v>Inter-American Development Bank</c:v>
                </c:pt>
                <c:pt idx="3">
                  <c:v>Multilateral Investment Fund</c:v>
                </c:pt>
                <c:pt idx="4">
                  <c:v>World Bank</c:v>
                </c:pt>
                <c:pt idx="5">
                  <c:v>International Finance Corporation</c:v>
                </c:pt>
                <c:pt idx="7">
                  <c:v>Total </c:v>
                </c:pt>
              </c:strCache>
            </c:strRef>
          </c:cat>
          <c:val>
            <c:numRef>
              <c:f>'Figure 10'!$C$14:$C$21</c:f>
              <c:numCache>
                <c:formatCode>0%</c:formatCode>
                <c:ptCount val="8"/>
                <c:pt idx="0">
                  <c:v>0.5400213849686496</c:v>
                </c:pt>
                <c:pt idx="1">
                  <c:v>5.8870264783497947E-3</c:v>
                </c:pt>
                <c:pt idx="2">
                  <c:v>1.5422380444421596E-2</c:v>
                </c:pt>
                <c:pt idx="3">
                  <c:v>8.0839506021624569E-2</c:v>
                </c:pt>
                <c:pt idx="4">
                  <c:v>0.25532239582427829</c:v>
                </c:pt>
                <c:pt idx="5">
                  <c:v>0.30123650653062645</c:v>
                </c:pt>
                <c:pt idx="7">
                  <c:v>0.21051211696360944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B-4233-9798-F665D9DD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3999312"/>
        <c:axId val="1938902224"/>
      </c:barChart>
      <c:catAx>
        <c:axId val="13399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902224"/>
        <c:crosses val="autoZero"/>
        <c:auto val="1"/>
        <c:lblAlgn val="ctr"/>
        <c:lblOffset val="100"/>
        <c:noMultiLvlLbl val="0"/>
      </c:catAx>
      <c:valAx>
        <c:axId val="1938902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 of commitments</a:t>
                </a:r>
                <a:r>
                  <a:rPr lang="en-GB" baseline="0"/>
                  <a:t> to countries with extreme poverty greater than 20%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9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Bilaterals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11'!$B$13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11'!$B$14:$B$16</c:f>
              <c:numCache>
                <c:formatCode>General</c:formatCode>
                <c:ptCount val="3"/>
                <c:pt idx="0">
                  <c:v>1968.90145833764</c:v>
                </c:pt>
                <c:pt idx="1">
                  <c:v>5888.3415057647298</c:v>
                </c:pt>
                <c:pt idx="2">
                  <c:v>1916.6622041515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8-4455-873A-6EF344A36CA3}"/>
            </c:ext>
          </c:extLst>
        </c:ser>
        <c:ser>
          <c:idx val="1"/>
          <c:order val="1"/>
          <c:tx>
            <c:strRef>
              <c:f>'Figure 11'!$C$13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11'!$C$14:$C$17</c:f>
              <c:numCache>
                <c:formatCode>General</c:formatCode>
                <c:ptCount val="4"/>
                <c:pt idx="0">
                  <c:v>3256.6287919596998</c:v>
                </c:pt>
                <c:pt idx="1">
                  <c:v>7300.5729305600398</c:v>
                </c:pt>
                <c:pt idx="2">
                  <c:v>2152.7104215159302</c:v>
                </c:pt>
                <c:pt idx="3">
                  <c:v>7700.9176996003198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8-4455-873A-6EF344A36CA3}"/>
            </c:ext>
          </c:extLst>
        </c:ser>
        <c:ser>
          <c:idx val="2"/>
          <c:order val="2"/>
          <c:tx>
            <c:strRef>
              <c:f>'Figure 11'!$D$13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11'!$D$14:$D$17</c:f>
              <c:numCache>
                <c:formatCode>General</c:formatCode>
                <c:ptCount val="4"/>
                <c:pt idx="0">
                  <c:v>1681.9713493541699</c:v>
                </c:pt>
                <c:pt idx="1">
                  <c:v>5290.3758186488403</c:v>
                </c:pt>
                <c:pt idx="2">
                  <c:v>1929.61703274301</c:v>
                </c:pt>
                <c:pt idx="3">
                  <c:v>11009.123328764101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8-4455-873A-6EF344A3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95328"/>
        <c:axId val="2052900096"/>
      </c:barChart>
      <c:catAx>
        <c:axId val="2057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0096"/>
        <c:crosses val="autoZero"/>
        <c:auto val="1"/>
        <c:lblAlgn val="ctr"/>
        <c:lblOffset val="100"/>
        <c:noMultiLvlLbl val="0"/>
      </c:catAx>
      <c:valAx>
        <c:axId val="20529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Bilaterals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11'!$B$13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11'!$B$14:$B$16</c:f>
              <c:numCache>
                <c:formatCode>General</c:formatCode>
                <c:ptCount val="3"/>
                <c:pt idx="0">
                  <c:v>1968.90145833764</c:v>
                </c:pt>
                <c:pt idx="1">
                  <c:v>5888.3415057647298</c:v>
                </c:pt>
                <c:pt idx="2">
                  <c:v>1916.6622041515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0-4D61-8A30-7BB197601772}"/>
            </c:ext>
          </c:extLst>
        </c:ser>
        <c:ser>
          <c:idx val="1"/>
          <c:order val="1"/>
          <c:tx>
            <c:strRef>
              <c:f>'Figure 11'!$C$13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11'!$C$14:$C$17</c:f>
              <c:numCache>
                <c:formatCode>General</c:formatCode>
                <c:ptCount val="4"/>
                <c:pt idx="0">
                  <c:v>3256.6287919596998</c:v>
                </c:pt>
                <c:pt idx="1">
                  <c:v>7300.5729305600398</c:v>
                </c:pt>
                <c:pt idx="2">
                  <c:v>2152.7104215159302</c:v>
                </c:pt>
                <c:pt idx="3">
                  <c:v>7700.9176996003198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0-4D61-8A30-7BB197601772}"/>
            </c:ext>
          </c:extLst>
        </c:ser>
        <c:ser>
          <c:idx val="2"/>
          <c:order val="2"/>
          <c:tx>
            <c:strRef>
              <c:f>'Figure 11'!$D$13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11'!$D$14:$D$17</c:f>
              <c:numCache>
                <c:formatCode>General</c:formatCode>
                <c:ptCount val="4"/>
                <c:pt idx="0">
                  <c:v>1681.9713493541699</c:v>
                </c:pt>
                <c:pt idx="1">
                  <c:v>5290.3758186488403</c:v>
                </c:pt>
                <c:pt idx="2">
                  <c:v>1929.61703274301</c:v>
                </c:pt>
                <c:pt idx="3">
                  <c:v>11009.123328764101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0-4D61-8A30-7BB19760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95328"/>
        <c:axId val="2052900096"/>
      </c:barChart>
      <c:catAx>
        <c:axId val="2057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0096"/>
        <c:crosses val="autoZero"/>
        <c:auto val="1"/>
        <c:lblAlgn val="ctr"/>
        <c:lblOffset val="100"/>
        <c:noMultiLvlLbl val="0"/>
      </c:catAx>
      <c:valAx>
        <c:axId val="20529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Bilaterals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11'!$B$13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11'!$B$14:$B$16</c:f>
              <c:numCache>
                <c:formatCode>General</c:formatCode>
                <c:ptCount val="3"/>
                <c:pt idx="0">
                  <c:v>1968.90145833764</c:v>
                </c:pt>
                <c:pt idx="1">
                  <c:v>5888.3415057647298</c:v>
                </c:pt>
                <c:pt idx="2">
                  <c:v>1916.6622041515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0-4B73-BF0C-87DA846E77ED}"/>
            </c:ext>
          </c:extLst>
        </c:ser>
        <c:ser>
          <c:idx val="1"/>
          <c:order val="1"/>
          <c:tx>
            <c:strRef>
              <c:f>'Figure 11'!$C$13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11'!$C$14:$C$17</c:f>
              <c:numCache>
                <c:formatCode>General</c:formatCode>
                <c:ptCount val="4"/>
                <c:pt idx="0">
                  <c:v>3256.6287919596998</c:v>
                </c:pt>
                <c:pt idx="1">
                  <c:v>7300.5729305600398</c:v>
                </c:pt>
                <c:pt idx="2">
                  <c:v>2152.7104215159302</c:v>
                </c:pt>
                <c:pt idx="3">
                  <c:v>7700.9176996003198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0-4B73-BF0C-87DA846E77ED}"/>
            </c:ext>
          </c:extLst>
        </c:ser>
        <c:ser>
          <c:idx val="2"/>
          <c:order val="2"/>
          <c:tx>
            <c:strRef>
              <c:f>'Figure 11'!$D$13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11'!$A$14:$A$17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11'!$D$14:$D$17</c:f>
              <c:numCache>
                <c:formatCode>General</c:formatCode>
                <c:ptCount val="4"/>
                <c:pt idx="0">
                  <c:v>1681.9713493541699</c:v>
                </c:pt>
                <c:pt idx="1">
                  <c:v>5290.3758186488403</c:v>
                </c:pt>
                <c:pt idx="2">
                  <c:v>1929.61703274301</c:v>
                </c:pt>
                <c:pt idx="3">
                  <c:v>11009.123328764101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0-4B73-BF0C-87DA846E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95328"/>
        <c:axId val="2052900096"/>
      </c:barChart>
      <c:catAx>
        <c:axId val="2057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0096"/>
        <c:crosses val="autoZero"/>
        <c:auto val="1"/>
        <c:lblAlgn val="ctr"/>
        <c:lblOffset val="100"/>
        <c:noMultiLvlLbl val="0"/>
      </c:catAx>
      <c:valAx>
        <c:axId val="20529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12'!$B$13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12'!$A$14:$A$17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12'!$B$14:$B$17</c:f>
              <c:numCache>
                <c:formatCode>General</c:formatCode>
                <c:ptCount val="4"/>
                <c:pt idx="0">
                  <c:v>13600.2873454563</c:v>
                </c:pt>
                <c:pt idx="1">
                  <c:v>5103.8327010900002</c:v>
                </c:pt>
                <c:pt idx="2">
                  <c:v>8170.9193495280397</c:v>
                </c:pt>
                <c:pt idx="3">
                  <c:v>13826.863260091601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2-43C0-B528-FA999A400186}"/>
            </c:ext>
          </c:extLst>
        </c:ser>
        <c:ser>
          <c:idx val="1"/>
          <c:order val="1"/>
          <c:tx>
            <c:strRef>
              <c:f>'Figure 12'!$C$13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12'!$A$14:$A$17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12'!$C$14:$C$17</c:f>
              <c:numCache>
                <c:formatCode>General</c:formatCode>
                <c:ptCount val="4"/>
                <c:pt idx="0">
                  <c:v>17175.226867435998</c:v>
                </c:pt>
                <c:pt idx="1">
                  <c:v>6631.9057258800003</c:v>
                </c:pt>
                <c:pt idx="2">
                  <c:v>4460.5019629017397</c:v>
                </c:pt>
                <c:pt idx="3">
                  <c:v>13599.8992106478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2-43C0-B528-FA999A400186}"/>
            </c:ext>
          </c:extLst>
        </c:ser>
        <c:ser>
          <c:idx val="2"/>
          <c:order val="2"/>
          <c:tx>
            <c:strRef>
              <c:f>'Figure 12'!$D$13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12'!$A$14:$A$17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12'!$D$14:$D$17</c:f>
              <c:numCache>
                <c:formatCode>General</c:formatCode>
                <c:ptCount val="4"/>
                <c:pt idx="0">
                  <c:v>18105.189994545701</c:v>
                </c:pt>
                <c:pt idx="1">
                  <c:v>9937.5928528815402</c:v>
                </c:pt>
                <c:pt idx="2">
                  <c:v>5906.2125170891704</c:v>
                </c:pt>
                <c:pt idx="3">
                  <c:v>28400.428340575701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2-43C0-B528-FA999A40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95328"/>
        <c:axId val="2052900096"/>
      </c:barChart>
      <c:catAx>
        <c:axId val="2057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0096"/>
        <c:crosses val="autoZero"/>
        <c:auto val="1"/>
        <c:lblAlgn val="ctr"/>
        <c:lblOffset val="100"/>
        <c:noMultiLvlLbl val="0"/>
      </c:catAx>
      <c:valAx>
        <c:axId val="20529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13'!$C$15</c:f>
              <c:strCache>
                <c:ptCount val="1"/>
                <c:pt idx="0">
                  <c:v>Bilateral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13'!$B$15:$B$27</c:f>
              <c:strCache>
                <c:ptCount val="13"/>
                <c:pt idx="0">
                  <c:v>Banking and business</c:v>
                </c:pt>
                <c:pt idx="1">
                  <c:v>Communications</c:v>
                </c:pt>
                <c:pt idx="2">
                  <c:v>Energy</c:v>
                </c:pt>
                <c:pt idx="3">
                  <c:v>Transport &amp; Storage</c:v>
                </c:pt>
                <c:pt idx="4">
                  <c:v>Conflict, Peace &amp; Security</c:v>
                </c:pt>
                <c:pt idx="5">
                  <c:v>Government &amp; Civil Society-general</c:v>
                </c:pt>
                <c:pt idx="6">
                  <c:v>Agriculture</c:v>
                </c:pt>
                <c:pt idx="7">
                  <c:v>Industry, mining and construction</c:v>
                </c:pt>
                <c:pt idx="8">
                  <c:v>Trade and tourism</c:v>
                </c:pt>
                <c:pt idx="9">
                  <c:v>Education</c:v>
                </c:pt>
                <c:pt idx="10">
                  <c:v>Health</c:v>
                </c:pt>
                <c:pt idx="11">
                  <c:v>Other Social Infrastructure &amp; Services</c:v>
                </c:pt>
                <c:pt idx="12">
                  <c:v>Water and Sanitation</c:v>
                </c:pt>
              </c:strCache>
            </c:strRef>
          </c:cat>
          <c:val>
            <c:numRef>
              <c:f>'Figure 13'!$H$15:$H$27</c:f>
              <c:numCache>
                <c:formatCode>0%</c:formatCode>
                <c:ptCount val="13"/>
                <c:pt idx="0">
                  <c:v>-5.0243996839876022E-2</c:v>
                </c:pt>
                <c:pt idx="1">
                  <c:v>-3.7734111498338931E-3</c:v>
                </c:pt>
                <c:pt idx="2">
                  <c:v>-1.3755409440235296E-2</c:v>
                </c:pt>
                <c:pt idx="3">
                  <c:v>-7.3070381347649892E-3</c:v>
                </c:pt>
                <c:pt idx="4">
                  <c:v>-7.7527913522321343E-2</c:v>
                </c:pt>
                <c:pt idx="5">
                  <c:v>-1.4453431523064025E-2</c:v>
                </c:pt>
                <c:pt idx="6">
                  <c:v>-6.1470021263431429E-3</c:v>
                </c:pt>
                <c:pt idx="7">
                  <c:v>-6.3954028093673246E-3</c:v>
                </c:pt>
                <c:pt idx="8">
                  <c:v>3.9850596130394413E-3</c:v>
                </c:pt>
                <c:pt idx="9">
                  <c:v>1.5805940495259185E-2</c:v>
                </c:pt>
                <c:pt idx="10">
                  <c:v>0.1727646096555798</c:v>
                </c:pt>
                <c:pt idx="11">
                  <c:v>-1.1178761114175737E-2</c:v>
                </c:pt>
                <c:pt idx="12">
                  <c:v>-1.7732431038963471E-3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A-48DC-BB17-E6C00A3B8CF8}"/>
            </c:ext>
          </c:extLst>
        </c:ser>
        <c:ser>
          <c:idx val="1"/>
          <c:order val="1"/>
          <c:tx>
            <c:strRef>
              <c:f>'Figure 13'!$C$28</c:f>
              <c:strCache>
                <c:ptCount val="1"/>
                <c:pt idx="0">
                  <c:v>IFI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13'!$B$15:$B$27</c:f>
              <c:strCache>
                <c:ptCount val="13"/>
                <c:pt idx="0">
                  <c:v>Banking and business</c:v>
                </c:pt>
                <c:pt idx="1">
                  <c:v>Communications</c:v>
                </c:pt>
                <c:pt idx="2">
                  <c:v>Energy</c:v>
                </c:pt>
                <c:pt idx="3">
                  <c:v>Transport &amp; Storage</c:v>
                </c:pt>
                <c:pt idx="4">
                  <c:v>Conflict, Peace &amp; Security</c:v>
                </c:pt>
                <c:pt idx="5">
                  <c:v>Government &amp; Civil Society-general</c:v>
                </c:pt>
                <c:pt idx="6">
                  <c:v>Agriculture</c:v>
                </c:pt>
                <c:pt idx="7">
                  <c:v>Industry, mining and construction</c:v>
                </c:pt>
                <c:pt idx="8">
                  <c:v>Trade and tourism</c:v>
                </c:pt>
                <c:pt idx="9">
                  <c:v>Education</c:v>
                </c:pt>
                <c:pt idx="10">
                  <c:v>Health</c:v>
                </c:pt>
                <c:pt idx="11">
                  <c:v>Other Social Infrastructure &amp; Services</c:v>
                </c:pt>
                <c:pt idx="12">
                  <c:v>Water and Sanitation</c:v>
                </c:pt>
              </c:strCache>
            </c:strRef>
          </c:cat>
          <c:val>
            <c:numRef>
              <c:f>'Figure 13'!$H$28:$H$40</c:f>
              <c:numCache>
                <c:formatCode>0%</c:formatCode>
                <c:ptCount val="13"/>
                <c:pt idx="0">
                  <c:v>6.8404166118211374E-3</c:v>
                </c:pt>
                <c:pt idx="1">
                  <c:v>3.7728460438865991E-3</c:v>
                </c:pt>
                <c:pt idx="2">
                  <c:v>-3.9244906414791822E-2</c:v>
                </c:pt>
                <c:pt idx="3">
                  <c:v>-9.1213534768719962E-2</c:v>
                </c:pt>
                <c:pt idx="4">
                  <c:v>6.9526501363984822E-3</c:v>
                </c:pt>
                <c:pt idx="5">
                  <c:v>-5.9692805654333048E-3</c:v>
                </c:pt>
                <c:pt idx="6">
                  <c:v>-3.9824781202622908E-3</c:v>
                </c:pt>
                <c:pt idx="7">
                  <c:v>-4.9015703817318831E-4</c:v>
                </c:pt>
                <c:pt idx="8">
                  <c:v>-7.3381902866174794E-3</c:v>
                </c:pt>
                <c:pt idx="9">
                  <c:v>3.2510549727638241E-2</c:v>
                </c:pt>
                <c:pt idx="10">
                  <c:v>5.4927849893198086E-2</c:v>
                </c:pt>
                <c:pt idx="11">
                  <c:v>8.4381374074028168E-2</c:v>
                </c:pt>
                <c:pt idx="12">
                  <c:v>-4.1147139292972645E-2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A-48DC-BB17-E6C00A3B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043344"/>
        <c:axId val="762054832"/>
      </c:barChart>
      <c:catAx>
        <c:axId val="8510433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 point change in share of total ODA, 2019-2020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54832"/>
        <c:crosses val="autoZero"/>
        <c:auto val="1"/>
        <c:lblAlgn val="ctr"/>
        <c:lblOffset val="100"/>
        <c:noMultiLvlLbl val="0"/>
      </c:catAx>
      <c:valAx>
        <c:axId val="762054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17201217942465E-2"/>
          <c:y val="5.0925925925925923E-2"/>
          <c:w val="0.65773260304130521"/>
          <c:h val="0.84731481481481485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14'!$A$14</c:f>
              <c:strCache>
                <c:ptCount val="1"/>
                <c:pt idx="0">
                  <c:v>Developmental ODA grants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14'!$B$13:$J$13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'Figure 14'!$B$14:$J$14</c:f>
              <c:numCache>
                <c:formatCode>0%</c:formatCode>
                <c:ptCount val="9"/>
                <c:pt idx="0">
                  <c:v>0.74709970997099717</c:v>
                </c:pt>
                <c:pt idx="1">
                  <c:v>0.7674364585637039</c:v>
                </c:pt>
                <c:pt idx="2">
                  <c:v>0.71949851390115882</c:v>
                </c:pt>
                <c:pt idx="3">
                  <c:v>0.67379185729114599</c:v>
                </c:pt>
                <c:pt idx="4">
                  <c:v>0.66947996574119006</c:v>
                </c:pt>
                <c:pt idx="5">
                  <c:v>0.6236452894210559</c:v>
                </c:pt>
                <c:pt idx="6">
                  <c:v>0.61617479507197404</c:v>
                </c:pt>
                <c:pt idx="7">
                  <c:v>0.5637641583235754</c:v>
                </c:pt>
                <c:pt idx="8">
                  <c:v>0.54962852013153385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F-457F-A76A-FFB54E89C76E}"/>
            </c:ext>
          </c:extLst>
        </c:ser>
        <c:ser>
          <c:idx val="1"/>
          <c:order val="1"/>
          <c:tx>
            <c:strRef>
              <c:f>'Figure 14'!$A$15</c:f>
              <c:strCache>
                <c:ptCount val="1"/>
                <c:pt idx="0">
                  <c:v>Loans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14'!$B$13:$J$13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'Figure 14'!$B$15:$J$15</c:f>
              <c:numCache>
                <c:formatCode>0%</c:formatCode>
                <c:ptCount val="9"/>
                <c:pt idx="0">
                  <c:v>0.1285831708170817</c:v>
                </c:pt>
                <c:pt idx="1">
                  <c:v>0.12014371043206225</c:v>
                </c:pt>
                <c:pt idx="2">
                  <c:v>0.15962028021796276</c:v>
                </c:pt>
                <c:pt idx="3">
                  <c:v>0.2148610203375495</c:v>
                </c:pt>
                <c:pt idx="4">
                  <c:v>0.20033098909786681</c:v>
                </c:pt>
                <c:pt idx="5">
                  <c:v>0.22846071380860464</c:v>
                </c:pt>
                <c:pt idx="6">
                  <c:v>0.23045037616317993</c:v>
                </c:pt>
                <c:pt idx="7">
                  <c:v>0.27263469393176049</c:v>
                </c:pt>
                <c:pt idx="8">
                  <c:v>0.30036316201811564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F-457F-A76A-FFB54E89C76E}"/>
            </c:ext>
          </c:extLst>
        </c:ser>
        <c:ser>
          <c:idx val="2"/>
          <c:order val="2"/>
          <c:tx>
            <c:strRef>
              <c:f>'Figure 14'!$A$16</c:f>
              <c:strCache>
                <c:ptCount val="1"/>
                <c:pt idx="0">
                  <c:v>Humanitarian assistance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14'!$B$13:$J$13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'Figure 14'!$B$16:$J$16</c:f>
              <c:numCache>
                <c:formatCode>0%</c:formatCode>
                <c:ptCount val="9"/>
                <c:pt idx="0">
                  <c:v>0.12431711921192119</c:v>
                </c:pt>
                <c:pt idx="1">
                  <c:v>0.11241983100423375</c:v>
                </c:pt>
                <c:pt idx="2">
                  <c:v>0.12088120588087846</c:v>
                </c:pt>
                <c:pt idx="3">
                  <c:v>0.11134712237130447</c:v>
                </c:pt>
                <c:pt idx="4">
                  <c:v>0.1301890451609431</c:v>
                </c:pt>
                <c:pt idx="5">
                  <c:v>0.14789399677033943</c:v>
                </c:pt>
                <c:pt idx="6">
                  <c:v>0.15337482876484596</c:v>
                </c:pt>
                <c:pt idx="7">
                  <c:v>0.16360114774466417</c:v>
                </c:pt>
                <c:pt idx="8">
                  <c:v>0.1500083178503506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F-457F-A76A-FFB54E89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66576"/>
        <c:axId val="475362312"/>
      </c:lineChart>
      <c:catAx>
        <c:axId val="4753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2312"/>
        <c:crosses val="autoZero"/>
        <c:auto val="1"/>
        <c:lblAlgn val="ctr"/>
        <c:lblOffset val="100"/>
        <c:noMultiLvlLbl val="0"/>
      </c:catAx>
      <c:valAx>
        <c:axId val="4753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52646716792872"/>
          <c:y val="0.39386883931175271"/>
          <c:w val="0.21994478424131594"/>
          <c:h val="0.39744714202391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2'!$C$13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2'!$A$14:$B$22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2'!$C$14:$C$22</c:f>
              <c:numCache>
                <c:formatCode>General</c:formatCode>
                <c:ptCount val="9"/>
                <c:pt idx="0">
                  <c:v>36190.412560443961</c:v>
                </c:pt>
                <c:pt idx="1">
                  <c:v>37394.991618215499</c:v>
                </c:pt>
                <c:pt idx="2">
                  <c:v>36628.171338434302</c:v>
                </c:pt>
                <c:pt idx="3">
                  <c:v>9128.9832138000002</c:v>
                </c:pt>
                <c:pt idx="4">
                  <c:v>11248.308571039999</c:v>
                </c:pt>
                <c:pt idx="5">
                  <c:v>19782.64737318</c:v>
                </c:pt>
                <c:pt idx="6">
                  <c:v>5489.7495560799998</c:v>
                </c:pt>
                <c:pt idx="7">
                  <c:v>11396.46775371</c:v>
                </c:pt>
                <c:pt idx="8">
                  <c:v>12176.16084821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2-4087-AAD0-8D2B416354E7}"/>
            </c:ext>
          </c:extLst>
        </c:ser>
        <c:ser>
          <c:idx val="1"/>
          <c:order val="1"/>
          <c:tx>
            <c:strRef>
              <c:f>'Figure 2'!$D$13</c:f>
              <c:strCache>
                <c:ptCount val="1"/>
                <c:pt idx="0">
                  <c:v>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2'!$A$14:$B$22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2'!$D$14:$D$22</c:f>
              <c:numCache>
                <c:formatCode>General</c:formatCode>
                <c:ptCount val="9"/>
                <c:pt idx="0">
                  <c:v>148.24178350091248</c:v>
                </c:pt>
                <c:pt idx="1">
                  <c:v>93.189594325771807</c:v>
                </c:pt>
                <c:pt idx="2">
                  <c:v>8.5823941640339996</c:v>
                </c:pt>
                <c:pt idx="3">
                  <c:v>15666.41144123</c:v>
                </c:pt>
                <c:pt idx="4">
                  <c:v>19402.678991870001</c:v>
                </c:pt>
                <c:pt idx="5">
                  <c:v>20896.02204593</c:v>
                </c:pt>
                <c:pt idx="6">
                  <c:v>1591.6023218859941</c:v>
                </c:pt>
                <c:pt idx="7">
                  <c:v>1744.980095334904</c:v>
                </c:pt>
                <c:pt idx="8">
                  <c:v>1878.3453544055103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2-4087-AAD0-8D2B416354E7}"/>
            </c:ext>
          </c:extLst>
        </c:ser>
        <c:ser>
          <c:idx val="2"/>
          <c:order val="2"/>
          <c:tx>
            <c:strRef>
              <c:f>'Figure 2'!$E$13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2'!$A$14:$B$22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2'!$E$14:$E$22</c:f>
              <c:numCache>
                <c:formatCode>General</c:formatCode>
                <c:ptCount val="9"/>
                <c:pt idx="0">
                  <c:v>288.76175998082499</c:v>
                </c:pt>
                <c:pt idx="1">
                  <c:v>174.81349389920899</c:v>
                </c:pt>
                <c:pt idx="2">
                  <c:v>341.16679644187496</c:v>
                </c:pt>
                <c:pt idx="3">
                  <c:v>738.71187279777996</c:v>
                </c:pt>
                <c:pt idx="4">
                  <c:v>400.46301487116102</c:v>
                </c:pt>
                <c:pt idx="5">
                  <c:v>593.82316348812003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2-4087-AAD0-8D2B416354E7}"/>
            </c:ext>
          </c:extLst>
        </c:ser>
        <c:ser>
          <c:idx val="3"/>
          <c:order val="3"/>
          <c:tx>
            <c:strRef>
              <c:f>'Figure 2'!$F$13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2'!$A$14:$B$22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2'!$F$14:$F$22</c:f>
              <c:numCache>
                <c:formatCode>General</c:formatCode>
                <c:ptCount val="9"/>
                <c:pt idx="0">
                  <c:v>17.542079089760001</c:v>
                </c:pt>
                <c:pt idx="1">
                  <c:v>21.360262608641001</c:v>
                </c:pt>
                <c:pt idx="2">
                  <c:v>11.518647211395001</c:v>
                </c:pt>
                <c:pt idx="3">
                  <c:v>2070.5647523918801</c:v>
                </c:pt>
                <c:pt idx="4">
                  <c:v>2238.4905959851199</c:v>
                </c:pt>
                <c:pt idx="5">
                  <c:v>3586.4355811127602</c:v>
                </c:pt>
                <c:pt idx="6">
                  <c:v>110.63738613083299</c:v>
                </c:pt>
                <c:pt idx="7">
                  <c:v>662.29249751583404</c:v>
                </c:pt>
                <c:pt idx="8">
                  <c:v>1216.7393685113298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2-4087-AAD0-8D2B41635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892640"/>
        <c:axId val="503893952"/>
      </c:barChart>
      <c:catAx>
        <c:axId val="503892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3952"/>
        <c:crosses val="autoZero"/>
        <c:auto val="1"/>
        <c:lblAlgn val="ctr"/>
        <c:lblOffset val="100"/>
        <c:noMultiLvlLbl val="0"/>
      </c:catAx>
      <c:valAx>
        <c:axId val="503893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commitments January–July (US$ millions)</a:t>
                </a:r>
              </a:p>
            </c:rich>
          </c:tx>
          <c:layout>
            <c:manualLayout>
              <c:xMode val="edge"/>
              <c:yMode val="edge"/>
              <c:x val="0.30055659073150209"/>
              <c:y val="8.40534406883350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52617391026393E-2"/>
          <c:y val="2.8580705098474542E-2"/>
          <c:w val="0.96100676589986467"/>
          <c:h val="0.857279579239646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3'!$C$13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3'!$A$14:$B$39</c:f>
              <c:multiLvlStrCache>
                <c:ptCount val="26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2019</c:v>
                  </c:pt>
                  <c:pt idx="23">
                    <c:v>2020</c:v>
                  </c:pt>
                  <c:pt idx="24">
                    <c:v>2019</c:v>
                  </c:pt>
                  <c:pt idx="25">
                    <c:v>2020</c:v>
                  </c:pt>
                </c:lvl>
                <c:lvl>
                  <c:pt idx="0">
                    <c:v>Belgium</c:v>
                  </c:pt>
                  <c:pt idx="2">
                    <c:v>Canada</c:v>
                  </c:pt>
                  <c:pt idx="4">
                    <c:v>Denmark</c:v>
                  </c:pt>
                  <c:pt idx="6">
                    <c:v>EC</c:v>
                  </c:pt>
                  <c:pt idx="8">
                    <c:v>Germany</c:v>
                  </c:pt>
                  <c:pt idx="10">
                    <c:v>Netherlands</c:v>
                  </c:pt>
                  <c:pt idx="12">
                    <c:v>New Zealand</c:v>
                  </c:pt>
                  <c:pt idx="14">
                    <c:v>Norway</c:v>
                  </c:pt>
                  <c:pt idx="16">
                    <c:v>Spain</c:v>
                  </c:pt>
                  <c:pt idx="18">
                    <c:v>Sweden</c:v>
                  </c:pt>
                  <c:pt idx="20">
                    <c:v>Switzerland</c:v>
                  </c:pt>
                  <c:pt idx="22">
                    <c:v>UK</c:v>
                  </c:pt>
                  <c:pt idx="24">
                    <c:v>US</c:v>
                  </c:pt>
                </c:lvl>
              </c:multiLvlStrCache>
            </c:multiLvlStrRef>
          </c:cat>
          <c:val>
            <c:numRef>
              <c:f>'Figure 3'!$C$14:$C$39</c:f>
              <c:numCache>
                <c:formatCode>General</c:formatCode>
                <c:ptCount val="26"/>
                <c:pt idx="0">
                  <c:v>908.29980854258804</c:v>
                </c:pt>
                <c:pt idx="1">
                  <c:v>1965.3952462618099</c:v>
                </c:pt>
                <c:pt idx="2">
                  <c:v>1311.7015793262799</c:v>
                </c:pt>
                <c:pt idx="3">
                  <c:v>709.58785070054796</c:v>
                </c:pt>
                <c:pt idx="4">
                  <c:v>1002.24488897834</c:v>
                </c:pt>
                <c:pt idx="5">
                  <c:v>1163.52807481938</c:v>
                </c:pt>
                <c:pt idx="6">
                  <c:v>3504.0847690292999</c:v>
                </c:pt>
                <c:pt idx="7">
                  <c:v>5363.53994654703</c:v>
                </c:pt>
                <c:pt idx="8">
                  <c:v>4062.18543209565</c:v>
                </c:pt>
                <c:pt idx="9">
                  <c:v>2390.8985563166202</c:v>
                </c:pt>
                <c:pt idx="10">
                  <c:v>1089.77249830593</c:v>
                </c:pt>
                <c:pt idx="11">
                  <c:v>523.25089391250003</c:v>
                </c:pt>
                <c:pt idx="12">
                  <c:v>88.223925610782004</c:v>
                </c:pt>
                <c:pt idx="13">
                  <c:v>189.02665364128001</c:v>
                </c:pt>
                <c:pt idx="14">
                  <c:v>1613.4988326298001</c:v>
                </c:pt>
                <c:pt idx="15">
                  <c:v>2516.4143105528001</c:v>
                </c:pt>
                <c:pt idx="16">
                  <c:v>270.54762593602698</c:v>
                </c:pt>
                <c:pt idx="17">
                  <c:v>81.209907403559995</c:v>
                </c:pt>
                <c:pt idx="18">
                  <c:v>2886.9899564962702</c:v>
                </c:pt>
                <c:pt idx="19">
                  <c:v>2335.4735277495702</c:v>
                </c:pt>
                <c:pt idx="20">
                  <c:v>719.188539768532</c:v>
                </c:pt>
                <c:pt idx="21">
                  <c:v>2391.8283509276798</c:v>
                </c:pt>
                <c:pt idx="22">
                  <c:v>8498.3559052182009</c:v>
                </c:pt>
                <c:pt idx="23">
                  <c:v>4420.1613947386304</c:v>
                </c:pt>
                <c:pt idx="24">
                  <c:v>14330.927014319999</c:v>
                </c:pt>
                <c:pt idx="25">
                  <c:v>14295.20783211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F2A-880A-28E3BAA20651}"/>
            </c:ext>
          </c:extLst>
        </c:ser>
        <c:ser>
          <c:idx val="1"/>
          <c:order val="1"/>
          <c:tx>
            <c:strRef>
              <c:f>'Figure 3'!$D$13</c:f>
              <c:strCache>
                <c:ptCount val="1"/>
                <c:pt idx="0">
                  <c:v>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3'!$A$14:$B$39</c:f>
              <c:multiLvlStrCache>
                <c:ptCount val="26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2019</c:v>
                  </c:pt>
                  <c:pt idx="23">
                    <c:v>2020</c:v>
                  </c:pt>
                  <c:pt idx="24">
                    <c:v>2019</c:v>
                  </c:pt>
                  <c:pt idx="25">
                    <c:v>2020</c:v>
                  </c:pt>
                </c:lvl>
                <c:lvl>
                  <c:pt idx="0">
                    <c:v>Belgium</c:v>
                  </c:pt>
                  <c:pt idx="2">
                    <c:v>Canada</c:v>
                  </c:pt>
                  <c:pt idx="4">
                    <c:v>Denmark</c:v>
                  </c:pt>
                  <c:pt idx="6">
                    <c:v>EC</c:v>
                  </c:pt>
                  <c:pt idx="8">
                    <c:v>Germany</c:v>
                  </c:pt>
                  <c:pt idx="10">
                    <c:v>Netherlands</c:v>
                  </c:pt>
                  <c:pt idx="12">
                    <c:v>New Zealand</c:v>
                  </c:pt>
                  <c:pt idx="14">
                    <c:v>Norway</c:v>
                  </c:pt>
                  <c:pt idx="16">
                    <c:v>Spain</c:v>
                  </c:pt>
                  <c:pt idx="18">
                    <c:v>Sweden</c:v>
                  </c:pt>
                  <c:pt idx="20">
                    <c:v>Switzerland</c:v>
                  </c:pt>
                  <c:pt idx="22">
                    <c:v>UK</c:v>
                  </c:pt>
                  <c:pt idx="24">
                    <c:v>US</c:v>
                  </c:pt>
                </c:lvl>
              </c:multiLvlStrCache>
            </c:multiLvlStrRef>
          </c:cat>
          <c:val>
            <c:numRef>
              <c:f>'Figure 3'!$D$14:$D$39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76.760220025400002</c:v>
                </c:pt>
                <c:pt idx="3">
                  <c:v>0.31917891417599997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70.789606806330994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-2.5208730008</c:v>
                </c:pt>
                <c:pt idx="23">
                  <c:v>0</c:v>
                </c:pt>
                <c:pt idx="24">
                  <c:v>2695.10416227</c:v>
                </c:pt>
                <c:pt idx="25">
                  <c:v>-2.4616380000000002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A-4F2A-880A-28E3BAA20651}"/>
            </c:ext>
          </c:extLst>
        </c:ser>
        <c:ser>
          <c:idx val="2"/>
          <c:order val="2"/>
          <c:tx>
            <c:strRef>
              <c:f>'Figure 3'!$E$13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3'!$A$14:$B$39</c:f>
              <c:multiLvlStrCache>
                <c:ptCount val="26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2019</c:v>
                  </c:pt>
                  <c:pt idx="23">
                    <c:v>2020</c:v>
                  </c:pt>
                  <c:pt idx="24">
                    <c:v>2019</c:v>
                  </c:pt>
                  <c:pt idx="25">
                    <c:v>2020</c:v>
                  </c:pt>
                </c:lvl>
                <c:lvl>
                  <c:pt idx="0">
                    <c:v>Belgium</c:v>
                  </c:pt>
                  <c:pt idx="2">
                    <c:v>Canada</c:v>
                  </c:pt>
                  <c:pt idx="4">
                    <c:v>Denmark</c:v>
                  </c:pt>
                  <c:pt idx="6">
                    <c:v>EC</c:v>
                  </c:pt>
                  <c:pt idx="8">
                    <c:v>Germany</c:v>
                  </c:pt>
                  <c:pt idx="10">
                    <c:v>Netherlands</c:v>
                  </c:pt>
                  <c:pt idx="12">
                    <c:v>New Zealand</c:v>
                  </c:pt>
                  <c:pt idx="14">
                    <c:v>Norway</c:v>
                  </c:pt>
                  <c:pt idx="16">
                    <c:v>Spain</c:v>
                  </c:pt>
                  <c:pt idx="18">
                    <c:v>Sweden</c:v>
                  </c:pt>
                  <c:pt idx="20">
                    <c:v>Switzerland</c:v>
                  </c:pt>
                  <c:pt idx="22">
                    <c:v>UK</c:v>
                  </c:pt>
                  <c:pt idx="24">
                    <c:v>US</c:v>
                  </c:pt>
                </c:lvl>
              </c:multiLvlStrCache>
            </c:multiLvlStrRef>
          </c:cat>
          <c:val>
            <c:numRef>
              <c:f>'Figure 3'!$E$14:$E$39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4920.3480934548897</c:v>
                </c:pt>
                <c:pt idx="7">
                  <c:v>1667.43793199434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2.0585078399999999</c:v>
                </c:pt>
                <c:pt idx="25">
                  <c:v>0.217387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A-4F2A-880A-28E3BAA20651}"/>
            </c:ext>
          </c:extLst>
        </c:ser>
        <c:ser>
          <c:idx val="3"/>
          <c:order val="3"/>
          <c:tx>
            <c:strRef>
              <c:f>'Figure 3'!$F$13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3'!$A$14:$B$39</c:f>
              <c:multiLvlStrCache>
                <c:ptCount val="26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2019</c:v>
                  </c:pt>
                  <c:pt idx="23">
                    <c:v>2020</c:v>
                  </c:pt>
                  <c:pt idx="24">
                    <c:v>2019</c:v>
                  </c:pt>
                  <c:pt idx="25">
                    <c:v>2020</c:v>
                  </c:pt>
                </c:lvl>
                <c:lvl>
                  <c:pt idx="0">
                    <c:v>Belgium</c:v>
                  </c:pt>
                  <c:pt idx="2">
                    <c:v>Canada</c:v>
                  </c:pt>
                  <c:pt idx="4">
                    <c:v>Denmark</c:v>
                  </c:pt>
                  <c:pt idx="6">
                    <c:v>EC</c:v>
                  </c:pt>
                  <c:pt idx="8">
                    <c:v>Germany</c:v>
                  </c:pt>
                  <c:pt idx="10">
                    <c:v>Netherlands</c:v>
                  </c:pt>
                  <c:pt idx="12">
                    <c:v>New Zealand</c:v>
                  </c:pt>
                  <c:pt idx="14">
                    <c:v>Norway</c:v>
                  </c:pt>
                  <c:pt idx="16">
                    <c:v>Spain</c:v>
                  </c:pt>
                  <c:pt idx="18">
                    <c:v>Sweden</c:v>
                  </c:pt>
                  <c:pt idx="20">
                    <c:v>Switzerland</c:v>
                  </c:pt>
                  <c:pt idx="22">
                    <c:v>UK</c:v>
                  </c:pt>
                  <c:pt idx="24">
                    <c:v>US</c:v>
                  </c:pt>
                </c:lvl>
              </c:multiLvlStrCache>
            </c:multiLvlStrRef>
          </c:cat>
          <c:val>
            <c:numRef>
              <c:f>'Figure 3'!$F$14:$F$39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53.982133140198997</c:v>
                </c:pt>
                <c:pt idx="11">
                  <c:v>3.2947245644400001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0A-4F2A-880A-28E3BAA2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022048"/>
        <c:axId val="1165371120"/>
      </c:barChart>
      <c:catAx>
        <c:axId val="2023022048"/>
        <c:scaling>
          <c:orientation val="maxMin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1120"/>
        <c:crosses val="autoZero"/>
        <c:auto val="1"/>
        <c:lblAlgn val="ctr"/>
        <c:lblOffset val="100"/>
        <c:noMultiLvlLbl val="0"/>
      </c:catAx>
      <c:valAx>
        <c:axId val="1165371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52617391026393E-2"/>
          <c:y val="2.8580705098474542E-2"/>
          <c:w val="0.96100676589986467"/>
          <c:h val="0.857279579239646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4'!$C$13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4'!$A$14:$B$27</c:f>
              <c:multiLvlStrCache>
                <c:ptCount val="14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</c:lvl>
                <c:lvl>
                  <c:pt idx="0">
                    <c:v>African Development Bank Group</c:v>
                  </c:pt>
                  <c:pt idx="2">
                    <c:v>Asian Development Bank</c:v>
                  </c:pt>
                  <c:pt idx="4">
                    <c:v>European Bank for Reconstruction and Development</c:v>
                  </c:pt>
                  <c:pt idx="6">
                    <c:v>Inter-American Development Bank</c:v>
                  </c:pt>
                  <c:pt idx="8">
                    <c:v>Multilateral Investment Fund</c:v>
                  </c:pt>
                  <c:pt idx="10">
                    <c:v>World Bank</c:v>
                  </c:pt>
                  <c:pt idx="12">
                    <c:v>International Finance Corporation</c:v>
                  </c:pt>
                </c:lvl>
              </c:multiLvlStrCache>
            </c:multiLvlStrRef>
          </c:cat>
          <c:val>
            <c:numRef>
              <c:f>'Figure 4'!$C$14:$C$27</c:f>
              <c:numCache>
                <c:formatCode>General</c:formatCode>
                <c:ptCount val="14"/>
                <c:pt idx="0">
                  <c:v>3253.0684144616198</c:v>
                </c:pt>
                <c:pt idx="1">
                  <c:v>5531.4100139558004</c:v>
                </c:pt>
                <c:pt idx="2">
                  <c:v>979.88</c:v>
                </c:pt>
                <c:pt idx="3">
                  <c:v>10646.632604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214.65</c:v>
                </c:pt>
                <c:pt idx="8">
                  <c:v>0</c:v>
                </c:pt>
                <c:pt idx="9">
                  <c:v>0</c:v>
                </c:pt>
                <c:pt idx="10">
                  <c:v>11438.025594000001</c:v>
                </c:pt>
                <c:pt idx="11">
                  <c:v>21159.439000999999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0-4B4A-A186-D9BB36F46B9F}"/>
            </c:ext>
          </c:extLst>
        </c:ser>
        <c:ser>
          <c:idx val="1"/>
          <c:order val="1"/>
          <c:tx>
            <c:strRef>
              <c:f>'Figure 4'!$D$13</c:f>
              <c:strCache>
                <c:ptCount val="1"/>
                <c:pt idx="0">
                  <c:v>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4'!$A$14:$B$27</c:f>
              <c:multiLvlStrCache>
                <c:ptCount val="14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</c:lvl>
                <c:lvl>
                  <c:pt idx="0">
                    <c:v>African Development Bank Group</c:v>
                  </c:pt>
                  <c:pt idx="2">
                    <c:v>Asian Development Bank</c:v>
                  </c:pt>
                  <c:pt idx="4">
                    <c:v>European Bank for Reconstruction and Development</c:v>
                  </c:pt>
                  <c:pt idx="6">
                    <c:v>Inter-American Development Bank</c:v>
                  </c:pt>
                  <c:pt idx="8">
                    <c:v>Multilateral Investment Fund</c:v>
                  </c:pt>
                  <c:pt idx="10">
                    <c:v>World Bank</c:v>
                  </c:pt>
                  <c:pt idx="12">
                    <c:v>International Finance Corporation</c:v>
                  </c:pt>
                </c:lvl>
              </c:multiLvlStrCache>
            </c:multiLvlStrRef>
          </c:cat>
          <c:val>
            <c:numRef>
              <c:f>'Figure 4'!$D$14:$D$27</c:f>
              <c:numCache>
                <c:formatCode>General</c:formatCode>
                <c:ptCount val="14"/>
                <c:pt idx="0">
                  <c:v>1359.0197365368799</c:v>
                </c:pt>
                <c:pt idx="1">
                  <c:v>424.574741481003</c:v>
                </c:pt>
                <c:pt idx="2">
                  <c:v>5435.97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  <c:pt idx="6">
                  <c:v>5466.2</c:v>
                </c:pt>
                <c:pt idx="7">
                  <c:v>3525.8</c:v>
                </c:pt>
                <c:pt idx="8">
                  <c:v>0</c:v>
                </c:pt>
                <c:pt idx="9">
                  <c:v>0</c:v>
                </c:pt>
                <c:pt idx="10">
                  <c:v>15756.545521</c:v>
                </c:pt>
                <c:pt idx="11">
                  <c:v>20136.408966999999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0-4B4A-A186-D9BB36F46B9F}"/>
            </c:ext>
          </c:extLst>
        </c:ser>
        <c:ser>
          <c:idx val="2"/>
          <c:order val="2"/>
          <c:tx>
            <c:strRef>
              <c:f>'Figure 4'!$E$13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4'!$A$14:$B$27</c:f>
              <c:multiLvlStrCache>
                <c:ptCount val="14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</c:lvl>
                <c:lvl>
                  <c:pt idx="0">
                    <c:v>African Development Bank Group</c:v>
                  </c:pt>
                  <c:pt idx="2">
                    <c:v>Asian Development Bank</c:v>
                  </c:pt>
                  <c:pt idx="4">
                    <c:v>European Bank for Reconstruction and Development</c:v>
                  </c:pt>
                  <c:pt idx="6">
                    <c:v>Inter-American Development Bank</c:v>
                  </c:pt>
                  <c:pt idx="8">
                    <c:v>Multilateral Investment Fund</c:v>
                  </c:pt>
                  <c:pt idx="10">
                    <c:v>World Bank</c:v>
                  </c:pt>
                  <c:pt idx="12">
                    <c:v>International Finance Corporation</c:v>
                  </c:pt>
                </c:lvl>
              </c:multiLvlStrCache>
            </c:multiLvlStrRef>
          </c:cat>
          <c:val>
            <c:numRef>
              <c:f>'Figure 4'!$E$14:$E$27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3443.3379807777301</c:v>
                </c:pt>
                <c:pt idx="5">
                  <c:v>5052.8414157911102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8329.84</c:v>
                </c:pt>
                <c:pt idx="13">
                  <c:v>5670.89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0-4B4A-A186-D9BB36F46B9F}"/>
            </c:ext>
          </c:extLst>
        </c:ser>
        <c:ser>
          <c:idx val="3"/>
          <c:order val="3"/>
          <c:tx>
            <c:strRef>
              <c:f>'Figure 4'!$F$13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4'!$A$14:$B$27</c:f>
              <c:multiLvlStrCache>
                <c:ptCount val="14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</c:lvl>
                <c:lvl>
                  <c:pt idx="0">
                    <c:v>African Development Bank Group</c:v>
                  </c:pt>
                  <c:pt idx="2">
                    <c:v>Asian Development Bank</c:v>
                  </c:pt>
                  <c:pt idx="4">
                    <c:v>European Bank for Reconstruction and Development</c:v>
                  </c:pt>
                  <c:pt idx="6">
                    <c:v>Inter-American Development Bank</c:v>
                  </c:pt>
                  <c:pt idx="8">
                    <c:v>Multilateral Investment Fund</c:v>
                  </c:pt>
                  <c:pt idx="10">
                    <c:v>World Bank</c:v>
                  </c:pt>
                  <c:pt idx="12">
                    <c:v>International Finance Corporation</c:v>
                  </c:pt>
                </c:lvl>
              </c:multiLvlStrCache>
            </c:multiLvlStrRef>
          </c:cat>
          <c:val>
            <c:numRef>
              <c:f>'Figure 4'!$F$14:$F$27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310</c:v>
                </c:pt>
                <c:pt idx="8">
                  <c:v>31.367000000000001</c:v>
                </c:pt>
                <c:pt idx="9">
                  <c:v>25.933399999999999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0-4B4A-A186-D9BB36F4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022048"/>
        <c:axId val="1165371120"/>
      </c:barChart>
      <c:catAx>
        <c:axId val="2023022048"/>
        <c:scaling>
          <c:orientation val="maxMin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1120"/>
        <c:crosses val="autoZero"/>
        <c:auto val="1"/>
        <c:lblAlgn val="ctr"/>
        <c:lblOffset val="100"/>
        <c:noMultiLvlLbl val="0"/>
      </c:catAx>
      <c:valAx>
        <c:axId val="1165371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52617391026393E-2"/>
          <c:y val="2.8580705098474542E-2"/>
          <c:w val="0.96100676589986467"/>
          <c:h val="0.857279579239646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5'!$C$13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5'!$A$14:$B$23</c:f>
              <c:multiLvlStrCache>
                <c:ptCount val="10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</c:lvl>
                <c:lvl>
                  <c:pt idx="0">
                    <c:v>Global Fund</c:v>
                  </c:pt>
                  <c:pt idx="2">
                    <c:v>UNICEF</c:v>
                  </c:pt>
                  <c:pt idx="4">
                    <c:v>Unitaid</c:v>
                  </c:pt>
                  <c:pt idx="6">
                    <c:v>UNOCHA</c:v>
                  </c:pt>
                  <c:pt idx="8">
                    <c:v>World Food Programme</c:v>
                  </c:pt>
                </c:lvl>
              </c:multiLvlStrCache>
            </c:multiLvlStrRef>
          </c:cat>
          <c:val>
            <c:numRef>
              <c:f>'Figure 5'!$C$14:$C$23</c:f>
              <c:numCache>
                <c:formatCode>General</c:formatCode>
                <c:ptCount val="10"/>
                <c:pt idx="0">
                  <c:v>1986.1190571300001</c:v>
                </c:pt>
                <c:pt idx="1">
                  <c:v>1787.13548074</c:v>
                </c:pt>
                <c:pt idx="2">
                  <c:v>3176.8375000833498</c:v>
                </c:pt>
                <c:pt idx="3">
                  <c:v>4644.99748883336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3816.9596419999998</c:v>
                </c:pt>
                <c:pt idx="9">
                  <c:v>4254.8636150000002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E-433C-82C7-5C903090E4AF}"/>
            </c:ext>
          </c:extLst>
        </c:ser>
        <c:ser>
          <c:idx val="1"/>
          <c:order val="1"/>
          <c:tx>
            <c:strRef>
              <c:f>'Figure 5'!$D$13</c:f>
              <c:strCache>
                <c:ptCount val="1"/>
                <c:pt idx="0">
                  <c:v>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5'!$A$14:$B$23</c:f>
              <c:multiLvlStrCache>
                <c:ptCount val="10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</c:lvl>
                <c:lvl>
                  <c:pt idx="0">
                    <c:v>Global Fund</c:v>
                  </c:pt>
                  <c:pt idx="2">
                    <c:v>UNICEF</c:v>
                  </c:pt>
                  <c:pt idx="4">
                    <c:v>Unitaid</c:v>
                  </c:pt>
                  <c:pt idx="6">
                    <c:v>UNOCHA</c:v>
                  </c:pt>
                  <c:pt idx="8">
                    <c:v>World Food Programme</c:v>
                  </c:pt>
                </c:lvl>
              </c:multiLvlStrCache>
            </c:multiLvlStrRef>
          </c:cat>
          <c:val>
            <c:numRef>
              <c:f>'Figure 5'!$D$14:$D$23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164.36872600000001</c:v>
                </c:pt>
                <c:pt idx="5">
                  <c:v>39.059761000000002</c:v>
                </c:pt>
                <c:pt idx="6">
                  <c:v>270.69467599000001</c:v>
                </c:pt>
                <c:pt idx="7">
                  <c:v>284.66257493000001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E-433C-82C7-5C903090E4AF}"/>
            </c:ext>
          </c:extLst>
        </c:ser>
        <c:ser>
          <c:idx val="2"/>
          <c:order val="2"/>
          <c:tx>
            <c:strRef>
              <c:f>'Figure 5'!$E$13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5'!$A$14:$B$23</c:f>
              <c:multiLvlStrCache>
                <c:ptCount val="10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</c:lvl>
                <c:lvl>
                  <c:pt idx="0">
                    <c:v>Global Fund</c:v>
                  </c:pt>
                  <c:pt idx="2">
                    <c:v>UNICEF</c:v>
                  </c:pt>
                  <c:pt idx="4">
                    <c:v>Unitaid</c:v>
                  </c:pt>
                  <c:pt idx="6">
                    <c:v>UNOCHA</c:v>
                  </c:pt>
                  <c:pt idx="8">
                    <c:v>World Food Programme</c:v>
                  </c:pt>
                </c:lvl>
              </c:multiLvlStrCache>
            </c:multiLvlStrRef>
          </c:cat>
          <c:val>
            <c:numRef>
              <c:f>'Figure 5'!$E$14:$E$23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E-433C-82C7-5C903090E4AF}"/>
            </c:ext>
          </c:extLst>
        </c:ser>
        <c:ser>
          <c:idx val="3"/>
          <c:order val="3"/>
          <c:tx>
            <c:strRef>
              <c:f>'Figure 5'!$F$13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5'!$A$14:$B$23</c:f>
              <c:multiLvlStrCache>
                <c:ptCount val="10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</c:lvl>
                <c:lvl>
                  <c:pt idx="0">
                    <c:v>Global Fund</c:v>
                  </c:pt>
                  <c:pt idx="2">
                    <c:v>UNICEF</c:v>
                  </c:pt>
                  <c:pt idx="4">
                    <c:v>Unitaid</c:v>
                  </c:pt>
                  <c:pt idx="6">
                    <c:v>UNOCHA</c:v>
                  </c:pt>
                  <c:pt idx="8">
                    <c:v>World Food Programme</c:v>
                  </c:pt>
                </c:lvl>
              </c:multiLvlStrCache>
            </c:multiLvlStrRef>
          </c:cat>
          <c:val>
            <c:numRef>
              <c:f>'Figure 5'!$F$14:$F$23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6.962027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E-433C-82C7-5C903090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022048"/>
        <c:axId val="1165371120"/>
      </c:barChart>
      <c:catAx>
        <c:axId val="2023022048"/>
        <c:scaling>
          <c:orientation val="maxMin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1120"/>
        <c:crosses val="autoZero"/>
        <c:auto val="1"/>
        <c:lblAlgn val="ctr"/>
        <c:lblOffset val="100"/>
        <c:noMultiLvlLbl val="0"/>
      </c:catAx>
      <c:valAx>
        <c:axId val="1165371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6'!$B$13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6'!$A$14:$A$17</c:f>
              <c:strCache>
                <c:ptCount val="4"/>
                <c:pt idx="0">
                  <c:v>High-income</c:v>
                </c:pt>
                <c:pt idx="1">
                  <c:v>Upper-middle-income</c:v>
                </c:pt>
                <c:pt idx="2">
                  <c:v>Lower-middle-income</c:v>
                </c:pt>
                <c:pt idx="3">
                  <c:v>Low-income</c:v>
                </c:pt>
              </c:strCache>
            </c:strRef>
          </c:cat>
          <c:val>
            <c:numRef>
              <c:f>'Figure 6'!$B$14:$B$17</c:f>
              <c:numCache>
                <c:formatCode>0.00%</c:formatCode>
                <c:ptCount val="4"/>
                <c:pt idx="0">
                  <c:v>1.2993762748363917E-2</c:v>
                </c:pt>
                <c:pt idx="1">
                  <c:v>0.23925822928048532</c:v>
                </c:pt>
                <c:pt idx="2">
                  <c:v>0.31932121914826039</c:v>
                </c:pt>
                <c:pt idx="3">
                  <c:v>0.42842678882289043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3-42B9-87F1-6D751DE4E671}"/>
            </c:ext>
          </c:extLst>
        </c:ser>
        <c:ser>
          <c:idx val="1"/>
          <c:order val="1"/>
          <c:tx>
            <c:strRef>
              <c:f>'Figure 6'!$C$13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6'!$A$14:$A$17</c:f>
              <c:strCache>
                <c:ptCount val="4"/>
                <c:pt idx="0">
                  <c:v>High-income</c:v>
                </c:pt>
                <c:pt idx="1">
                  <c:v>Upper-middle-income</c:v>
                </c:pt>
                <c:pt idx="2">
                  <c:v>Lower-middle-income</c:v>
                </c:pt>
                <c:pt idx="3">
                  <c:v>Low-income</c:v>
                </c:pt>
              </c:strCache>
            </c:strRef>
          </c:cat>
          <c:val>
            <c:numRef>
              <c:f>'Figure 6'!$C$14:$C$17</c:f>
              <c:numCache>
                <c:formatCode>0.00%</c:formatCode>
                <c:ptCount val="4"/>
                <c:pt idx="0">
                  <c:v>2.6124708805727228E-2</c:v>
                </c:pt>
                <c:pt idx="1">
                  <c:v>0.21580780068878358</c:v>
                </c:pt>
                <c:pt idx="2">
                  <c:v>0.320593289206835</c:v>
                </c:pt>
                <c:pt idx="3">
                  <c:v>0.43747420129865416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3-42B9-87F1-6D751DE4E671}"/>
            </c:ext>
          </c:extLst>
        </c:ser>
        <c:ser>
          <c:idx val="2"/>
          <c:order val="2"/>
          <c:tx>
            <c:strRef>
              <c:f>'Figure 6'!$D$13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6'!$A$14:$A$17</c:f>
              <c:strCache>
                <c:ptCount val="4"/>
                <c:pt idx="0">
                  <c:v>High-income</c:v>
                </c:pt>
                <c:pt idx="1">
                  <c:v>Upper-middle-income</c:v>
                </c:pt>
                <c:pt idx="2">
                  <c:v>Lower-middle-income</c:v>
                </c:pt>
                <c:pt idx="3">
                  <c:v>Low-income</c:v>
                </c:pt>
              </c:strCache>
            </c:strRef>
          </c:cat>
          <c:val>
            <c:numRef>
              <c:f>'Figure 6'!$D$14:$D$17</c:f>
              <c:numCache>
                <c:formatCode>0.00%</c:formatCode>
                <c:ptCount val="4"/>
                <c:pt idx="0">
                  <c:v>2.3677583849328859E-2</c:v>
                </c:pt>
                <c:pt idx="1">
                  <c:v>0.22905315755380426</c:v>
                </c:pt>
                <c:pt idx="2">
                  <c:v>0.31784141745042865</c:v>
                </c:pt>
                <c:pt idx="3">
                  <c:v>0.42942784114643834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3-42B9-87F1-6D751DE4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01544"/>
        <c:axId val="823802856"/>
      </c:barChart>
      <c:catAx>
        <c:axId val="8238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2856"/>
        <c:crosses val="autoZero"/>
        <c:auto val="1"/>
        <c:lblAlgn val="ctr"/>
        <c:lblOffset val="100"/>
        <c:noMultiLvlLbl val="0"/>
      </c:catAx>
      <c:valAx>
        <c:axId val="8238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commitments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7'!$B$13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6'!$A$14:$A$17</c:f>
              <c:strCache>
                <c:ptCount val="4"/>
                <c:pt idx="0">
                  <c:v>High-income</c:v>
                </c:pt>
                <c:pt idx="1">
                  <c:v>Upper-middle-income</c:v>
                </c:pt>
                <c:pt idx="2">
                  <c:v>Lower-middle-income</c:v>
                </c:pt>
                <c:pt idx="3">
                  <c:v>Low-income</c:v>
                </c:pt>
              </c:strCache>
            </c:strRef>
          </c:cat>
          <c:val>
            <c:numRef>
              <c:f>'Figure 7'!$B$14:$B$17</c:f>
              <c:numCache>
                <c:formatCode>0.00%</c:formatCode>
                <c:ptCount val="4"/>
                <c:pt idx="0">
                  <c:v>2.3203494382420024E-2</c:v>
                </c:pt>
                <c:pt idx="1">
                  <c:v>0.312496399725742</c:v>
                </c:pt>
                <c:pt idx="2">
                  <c:v>0.54392216869261878</c:v>
                </c:pt>
                <c:pt idx="3">
                  <c:v>0.12037793719921923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3-48BF-AF8A-568A1C7A3132}"/>
            </c:ext>
          </c:extLst>
        </c:ser>
        <c:ser>
          <c:idx val="1"/>
          <c:order val="1"/>
          <c:tx>
            <c:strRef>
              <c:f>'Figure 7'!$C$13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6'!$A$14:$A$17</c:f>
              <c:strCache>
                <c:ptCount val="4"/>
                <c:pt idx="0">
                  <c:v>High-income</c:v>
                </c:pt>
                <c:pt idx="1">
                  <c:v>Upper-middle-income</c:v>
                </c:pt>
                <c:pt idx="2">
                  <c:v>Lower-middle-income</c:v>
                </c:pt>
                <c:pt idx="3">
                  <c:v>Low-income</c:v>
                </c:pt>
              </c:strCache>
            </c:strRef>
          </c:cat>
          <c:val>
            <c:numRef>
              <c:f>'Figure 7'!$C$14:$C$17</c:f>
              <c:numCache>
                <c:formatCode>0.00%</c:formatCode>
                <c:ptCount val="4"/>
                <c:pt idx="0">
                  <c:v>2.8797139188537144E-2</c:v>
                </c:pt>
                <c:pt idx="1">
                  <c:v>0.39202313059481214</c:v>
                </c:pt>
                <c:pt idx="2">
                  <c:v>0.44044392868593868</c:v>
                </c:pt>
                <c:pt idx="3">
                  <c:v>0.13873580153071211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3-48BF-AF8A-568A1C7A3132}"/>
            </c:ext>
          </c:extLst>
        </c:ser>
        <c:ser>
          <c:idx val="2"/>
          <c:order val="2"/>
          <c:tx>
            <c:strRef>
              <c:f>'Figure 7'!$D$13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6'!$A$14:$A$17</c:f>
              <c:strCache>
                <c:ptCount val="4"/>
                <c:pt idx="0">
                  <c:v>High-income</c:v>
                </c:pt>
                <c:pt idx="1">
                  <c:v>Upper-middle-income</c:v>
                </c:pt>
                <c:pt idx="2">
                  <c:v>Lower-middle-income</c:v>
                </c:pt>
                <c:pt idx="3">
                  <c:v>Low-income</c:v>
                </c:pt>
              </c:strCache>
            </c:strRef>
          </c:cat>
          <c:val>
            <c:numRef>
              <c:f>'Figure 7'!$D$14:$D$17</c:f>
              <c:numCache>
                <c:formatCode>0.00%</c:formatCode>
                <c:ptCount val="4"/>
                <c:pt idx="0">
                  <c:v>5.7068457159833448E-2</c:v>
                </c:pt>
                <c:pt idx="1">
                  <c:v>0.28295687416251381</c:v>
                </c:pt>
                <c:pt idx="2">
                  <c:v>0.55194642904206304</c:v>
                </c:pt>
                <c:pt idx="3">
                  <c:v>0.10802823963558973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3-48BF-AF8A-568A1C7A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01544"/>
        <c:axId val="823802856"/>
      </c:barChart>
      <c:catAx>
        <c:axId val="8238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2856"/>
        <c:crosses val="autoZero"/>
        <c:auto val="1"/>
        <c:lblAlgn val="ctr"/>
        <c:lblOffset val="100"/>
        <c:noMultiLvlLbl val="0"/>
      </c:catAx>
      <c:valAx>
        <c:axId val="8238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commitments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8'!$C$13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8'!$A$14:$B$22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8'!$C$14:$C$22</c:f>
              <c:numCache>
                <c:formatCode>0%</c:formatCode>
                <c:ptCount val="9"/>
                <c:pt idx="0">
                  <c:v>0.51385488897151022</c:v>
                </c:pt>
                <c:pt idx="1">
                  <c:v>0.48621645489465137</c:v>
                </c:pt>
                <c:pt idx="2">
                  <c:v>0.49489317130262922</c:v>
                </c:pt>
                <c:pt idx="3">
                  <c:v>0.2283401526257347</c:v>
                </c:pt>
                <c:pt idx="4">
                  <c:v>0.16297243135271841</c:v>
                </c:pt>
                <c:pt idx="5">
                  <c:v>0.2105121169636095</c:v>
                </c:pt>
                <c:pt idx="6">
                  <c:v>0.66862677549929761</c:v>
                </c:pt>
                <c:pt idx="7">
                  <c:v>0.6390181514979334</c:v>
                </c:pt>
                <c:pt idx="8">
                  <c:v>0.61980437035519376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A-479E-BFE0-256A608F2187}"/>
            </c:ext>
          </c:extLst>
        </c:ser>
        <c:ser>
          <c:idx val="1"/>
          <c:order val="1"/>
          <c:tx>
            <c:strRef>
              <c:f>'Figure 8'!$D$13</c:f>
              <c:strCache>
                <c:ptCount val="1"/>
                <c:pt idx="0">
                  <c:v>5% to 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8'!$A$14:$B$22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8'!$D$14:$D$22</c:f>
              <c:numCache>
                <c:formatCode>0%</c:formatCode>
                <c:ptCount val="9"/>
                <c:pt idx="0">
                  <c:v>0.10601979528397588</c:v>
                </c:pt>
                <c:pt idx="1">
                  <c:v>0.14395659243859138</c:v>
                </c:pt>
                <c:pt idx="2">
                  <c:v>0.13149547588885638</c:v>
                </c:pt>
                <c:pt idx="3">
                  <c:v>0.21132248029302061</c:v>
                </c:pt>
                <c:pt idx="4">
                  <c:v>0.20312288298917652</c:v>
                </c:pt>
                <c:pt idx="5">
                  <c:v>0.20987823849995013</c:v>
                </c:pt>
                <c:pt idx="6">
                  <c:v>0.11123625516141669</c:v>
                </c:pt>
                <c:pt idx="7">
                  <c:v>0.13106917544240901</c:v>
                </c:pt>
                <c:pt idx="8">
                  <c:v>0.14734495814351517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A-479E-BFE0-256A608F2187}"/>
            </c:ext>
          </c:extLst>
        </c:ser>
        <c:ser>
          <c:idx val="2"/>
          <c:order val="2"/>
          <c:tx>
            <c:strRef>
              <c:f>'Figure 8'!$E$13</c:f>
              <c:strCache>
                <c:ptCount val="1"/>
                <c:pt idx="0">
                  <c:v>Less than 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8'!$A$14:$B$22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8'!$E$14:$E$22</c:f>
              <c:numCache>
                <c:formatCode>0%</c:formatCode>
                <c:ptCount val="9"/>
                <c:pt idx="0">
                  <c:v>0.38012531574451386</c:v>
                </c:pt>
                <c:pt idx="1">
                  <c:v>0.36982695266675719</c:v>
                </c:pt>
                <c:pt idx="2">
                  <c:v>0.37361135280851443</c:v>
                </c:pt>
                <c:pt idx="3">
                  <c:v>0.5603373670812446</c:v>
                </c:pt>
                <c:pt idx="4">
                  <c:v>0.63390468565810498</c:v>
                </c:pt>
                <c:pt idx="5">
                  <c:v>0.57960964453644059</c:v>
                </c:pt>
                <c:pt idx="6">
                  <c:v>0.22013696933928575</c:v>
                </c:pt>
                <c:pt idx="7">
                  <c:v>0.22991267305965754</c:v>
                </c:pt>
                <c:pt idx="8">
                  <c:v>0.23285067150129102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A-479E-BFE0-256A608F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27720"/>
        <c:axId val="487029032"/>
      </c:barChart>
      <c:catAx>
        <c:axId val="487027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29032"/>
        <c:crosses val="autoZero"/>
        <c:auto val="1"/>
        <c:lblAlgn val="ctr"/>
        <c:lblOffset val="100"/>
        <c:noMultiLvlLbl val="0"/>
      </c:catAx>
      <c:valAx>
        <c:axId val="487029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2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9'!$B$13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9'!$A$14:$A$28</c:f>
              <c:strCache>
                <c:ptCount val="15"/>
                <c:pt idx="0">
                  <c:v>Belgium</c:v>
                </c:pt>
                <c:pt idx="1">
                  <c:v>Canada</c:v>
                </c:pt>
                <c:pt idx="2">
                  <c:v>Denmark</c:v>
                </c:pt>
                <c:pt idx="3">
                  <c:v>EC</c:v>
                </c:pt>
                <c:pt idx="4">
                  <c:v>Germany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UK</c:v>
                </c:pt>
                <c:pt idx="12">
                  <c:v>US</c:v>
                </c:pt>
                <c:pt idx="14">
                  <c:v>Total</c:v>
                </c:pt>
              </c:strCache>
            </c:strRef>
          </c:cat>
          <c:val>
            <c:numRef>
              <c:f>'Figure 9'!$B$14:$B$28</c:f>
              <c:numCache>
                <c:formatCode>0%</c:formatCode>
                <c:ptCount val="15"/>
                <c:pt idx="0">
                  <c:v>0.90216979804464914</c:v>
                </c:pt>
                <c:pt idx="1">
                  <c:v>0.59444977715631109</c:v>
                </c:pt>
                <c:pt idx="2">
                  <c:v>0.76576911327941433</c:v>
                </c:pt>
                <c:pt idx="3">
                  <c:v>0.27716623705626964</c:v>
                </c:pt>
                <c:pt idx="4">
                  <c:v>0.42780586807749088</c:v>
                </c:pt>
                <c:pt idx="5">
                  <c:v>0.54836595536018296</c:v>
                </c:pt>
                <c:pt idx="6">
                  <c:v>0.29752445020490642</c:v>
                </c:pt>
                <c:pt idx="7">
                  <c:v>0.52365708999813965</c:v>
                </c:pt>
                <c:pt idx="8">
                  <c:v>0.32106764697922729</c:v>
                </c:pt>
                <c:pt idx="9">
                  <c:v>0.62404327350515465</c:v>
                </c:pt>
                <c:pt idx="10">
                  <c:v>0.43139713822341419</c:v>
                </c:pt>
                <c:pt idx="11">
                  <c:v>0.49409065158986282</c:v>
                </c:pt>
                <c:pt idx="12">
                  <c:v>0.56984238616692839</c:v>
                </c:pt>
                <c:pt idx="14">
                  <c:v>0.48621645489465137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E-40D0-99FF-6D52877EDDAE}"/>
            </c:ext>
          </c:extLst>
        </c:ser>
        <c:ser>
          <c:idx val="1"/>
          <c:order val="1"/>
          <c:tx>
            <c:strRef>
              <c:f>'Figure 9'!$C$13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9'!$A$14:$A$28</c:f>
              <c:strCache>
                <c:ptCount val="15"/>
                <c:pt idx="0">
                  <c:v>Belgium</c:v>
                </c:pt>
                <c:pt idx="1">
                  <c:v>Canada</c:v>
                </c:pt>
                <c:pt idx="2">
                  <c:v>Denmark</c:v>
                </c:pt>
                <c:pt idx="3">
                  <c:v>EC</c:v>
                </c:pt>
                <c:pt idx="4">
                  <c:v>Germany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UK</c:v>
                </c:pt>
                <c:pt idx="12">
                  <c:v>US</c:v>
                </c:pt>
                <c:pt idx="14">
                  <c:v>Total</c:v>
                </c:pt>
              </c:strCache>
            </c:strRef>
          </c:cat>
          <c:val>
            <c:numRef>
              <c:f>'Figure 9'!$C$14:$C$28</c:f>
              <c:numCache>
                <c:formatCode>0%</c:formatCode>
                <c:ptCount val="15"/>
                <c:pt idx="0">
                  <c:v>0.83432786520535973</c:v>
                </c:pt>
                <c:pt idx="1">
                  <c:v>0.52076516273264606</c:v>
                </c:pt>
                <c:pt idx="2">
                  <c:v>0.47105874413155796</c:v>
                </c:pt>
                <c:pt idx="3">
                  <c:v>0.30350653946761863</c:v>
                </c:pt>
                <c:pt idx="4">
                  <c:v>0.33332716941500179</c:v>
                </c:pt>
                <c:pt idx="5">
                  <c:v>0.77419875667017823</c:v>
                </c:pt>
                <c:pt idx="6">
                  <c:v>0.41573417655167644</c:v>
                </c:pt>
                <c:pt idx="7">
                  <c:v>0.63010407438080329</c:v>
                </c:pt>
                <c:pt idx="8">
                  <c:v>0.19003148273586828</c:v>
                </c:pt>
                <c:pt idx="9">
                  <c:v>0.63996518922754442</c:v>
                </c:pt>
                <c:pt idx="10">
                  <c:v>0.54223144494270803</c:v>
                </c:pt>
                <c:pt idx="11">
                  <c:v>0.4664557738126151</c:v>
                </c:pt>
                <c:pt idx="12">
                  <c:v>0.57402577816598088</c:v>
                </c:pt>
                <c:pt idx="14">
                  <c:v>0.49489317130262933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E-40D0-99FF-6D52877E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3999312"/>
        <c:axId val="1938902224"/>
      </c:barChart>
      <c:catAx>
        <c:axId val="13399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902224"/>
        <c:crosses val="autoZero"/>
        <c:auto val="1"/>
        <c:lblAlgn val="ctr"/>
        <c:lblOffset val="100"/>
        <c:noMultiLvlLbl val="0"/>
      </c:catAx>
      <c:valAx>
        <c:axId val="1938902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 of commitments</a:t>
                </a:r>
                <a:r>
                  <a:rPr lang="en-GB" baseline="0"/>
                  <a:t> to countries with extreme poverty greater than 20%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9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12</xdr:row>
      <xdr:rowOff>47625</xdr:rowOff>
    </xdr:from>
    <xdr:to>
      <xdr:col>19</xdr:col>
      <xdr:colOff>200025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91DD9-E7FA-4D1B-9D39-A1FDADEED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8D6B97-0357-47F5-BB46-F7244842A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15</xdr:col>
      <xdr:colOff>95250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2A1BA-0B3A-43CB-BC25-82483B5A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C0541D-354C-40FA-BEF0-F01EEA490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12</xdr:row>
      <xdr:rowOff>9525</xdr:rowOff>
    </xdr:from>
    <xdr:to>
      <xdr:col>12</xdr:col>
      <xdr:colOff>323850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7E622-2CA9-423D-92F3-BF928F0E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12</xdr:row>
      <xdr:rowOff>9525</xdr:rowOff>
    </xdr:from>
    <xdr:to>
      <xdr:col>12</xdr:col>
      <xdr:colOff>323850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559EE-331F-4608-AF7F-75B7FF0C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0D0FDF-08DF-4B6D-B9C6-9CF873481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12</xdr:row>
      <xdr:rowOff>9525</xdr:rowOff>
    </xdr:from>
    <xdr:to>
      <xdr:col>12</xdr:col>
      <xdr:colOff>323850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3017C-F7F7-4AD5-AEE2-2A6CEBDF1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12</xdr:row>
      <xdr:rowOff>9525</xdr:rowOff>
    </xdr:from>
    <xdr:to>
      <xdr:col>12</xdr:col>
      <xdr:colOff>323850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0B12D-1979-4764-829D-A51481172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D8D52-C212-406B-BA6E-B01238A7F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8</xdr:col>
      <xdr:colOff>466724</xdr:colOff>
      <xdr:row>12</xdr:row>
      <xdr:rowOff>19049</xdr:rowOff>
    </xdr:from>
    <xdr:to>
      <xdr:col>21</xdr:col>
      <xdr:colOff>514350</xdr:colOff>
      <xdr:row>39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D62EC-1E4B-42D0-A0E6-07F6F9DA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52A0EC-A40B-4568-A060-FC7BD3B7A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19</xdr:col>
      <xdr:colOff>134620</xdr:colOff>
      <xdr:row>25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F761C-ACEA-4B9C-9129-50E3B12D8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0A179-55AD-4BFB-B8A3-A4AE8DDD6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12</xdr:row>
      <xdr:rowOff>38100</xdr:rowOff>
    </xdr:from>
    <xdr:to>
      <xdr:col>19</xdr:col>
      <xdr:colOff>180975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D2A32-2D30-48FE-8E35-D05BE0E8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7C826-1284-490A-BCC0-D44E02526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13</xdr:row>
      <xdr:rowOff>19050</xdr:rowOff>
    </xdr:from>
    <xdr:to>
      <xdr:col>26</xdr:col>
      <xdr:colOff>590550</xdr:colOff>
      <xdr:row>40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E2179-24E8-4E73-AC55-2CD30B859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0A4BC-2A2E-4012-91BF-70AC3334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26</xdr:col>
      <xdr:colOff>552450</xdr:colOff>
      <xdr:row>40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89535-6215-4C36-86C0-9349F506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E0B6E8-E0ED-480E-A44A-55461CB5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12</xdr:row>
      <xdr:rowOff>0</xdr:rowOff>
    </xdr:from>
    <xdr:to>
      <xdr:col>26</xdr:col>
      <xdr:colOff>552450</xdr:colOff>
      <xdr:row>37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59F8F-9922-4798-811A-CDAB34D9D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861E6A-A532-4E1A-9ED8-738D9EA2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13</xdr:col>
      <xdr:colOff>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0F4EF-07B8-452A-8A1B-6200BD05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2FB99C-28D2-4AAC-9C5D-6A7CB3606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13</xdr:col>
      <xdr:colOff>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765C5-AE98-4B88-8B91-AC8F69272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33A8E-146B-496A-9A9F-7800A1EA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12</xdr:row>
      <xdr:rowOff>0</xdr:rowOff>
    </xdr:from>
    <xdr:to>
      <xdr:col>13</xdr:col>
      <xdr:colOff>295275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8A9-6497-4BA2-B0F5-031780E2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72AEAF-524D-48FC-8456-CD4F39276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12</xdr:row>
      <xdr:rowOff>47625</xdr:rowOff>
    </xdr:from>
    <xdr:to>
      <xdr:col>16</xdr:col>
      <xdr:colOff>142875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D5A8E-D317-4D0A-847C-8D779A23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sheetPr codeName="Sheet1"/>
  <dimension ref="A1:T34"/>
  <sheetViews>
    <sheetView zoomScale="85" zoomScaleNormal="85" workbookViewId="0">
      <selection activeCell="E37" sqref="E37"/>
    </sheetView>
  </sheetViews>
  <sheetFormatPr defaultColWidth="9.1796875" defaultRowHeight="14" x14ac:dyDescent="0.3"/>
  <cols>
    <col min="1" max="1" width="33.7265625" style="1" customWidth="1"/>
    <col min="2" max="7" width="15.7265625" style="1" customWidth="1"/>
    <col min="8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8</v>
      </c>
    </row>
    <row r="4" spans="1:20" x14ac:dyDescent="0.3">
      <c r="A4" s="1" t="s">
        <v>7</v>
      </c>
    </row>
    <row r="5" spans="1:20" x14ac:dyDescent="0.3">
      <c r="A5" s="1" t="s">
        <v>6</v>
      </c>
    </row>
    <row r="6" spans="1:20" x14ac:dyDescent="0.3">
      <c r="A6" s="1" t="s">
        <v>5</v>
      </c>
    </row>
    <row r="7" spans="1:20" x14ac:dyDescent="0.3">
      <c r="A7" s="1" t="s">
        <v>0</v>
      </c>
      <c r="B7" s="1" t="s">
        <v>11</v>
      </c>
    </row>
    <row r="8" spans="1:20" x14ac:dyDescent="0.3">
      <c r="A8" s="1" t="s">
        <v>1</v>
      </c>
      <c r="B8" s="1" t="s">
        <v>12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69</v>
      </c>
      <c r="B13" s="6" t="s">
        <v>70</v>
      </c>
      <c r="C13" s="6" t="s">
        <v>71</v>
      </c>
      <c r="D13" s="6" t="s">
        <v>72</v>
      </c>
      <c r="E13" s="6" t="s">
        <v>73</v>
      </c>
      <c r="F13" s="6" t="s">
        <v>74</v>
      </c>
      <c r="S13" s="1"/>
      <c r="T13" s="1"/>
    </row>
    <row r="14" spans="1:20" x14ac:dyDescent="0.3">
      <c r="A14" s="19" t="s">
        <v>75</v>
      </c>
      <c r="B14" s="1">
        <v>2018</v>
      </c>
      <c r="C14" s="1">
        <v>37019.643491856848</v>
      </c>
      <c r="D14" s="1">
        <v>7499.8001690307292</v>
      </c>
      <c r="E14" s="1">
        <v>6258.7040904583555</v>
      </c>
      <c r="F14" s="1">
        <v>12.372258669324999</v>
      </c>
      <c r="S14" s="1"/>
      <c r="T14" s="1"/>
    </row>
    <row r="15" spans="1:20" x14ac:dyDescent="0.3">
      <c r="A15" s="20"/>
      <c r="B15" s="1">
        <v>2019</v>
      </c>
      <c r="C15" s="1">
        <v>40286.020776257697</v>
      </c>
      <c r="D15" s="1">
        <v>2840.1331161009311</v>
      </c>
      <c r="E15" s="1">
        <v>4947.3226289393906</v>
      </c>
      <c r="F15" s="1">
        <v>53.982133140198997</v>
      </c>
      <c r="S15" s="1"/>
      <c r="T15" s="1"/>
    </row>
    <row r="16" spans="1:20" x14ac:dyDescent="0.3">
      <c r="A16" s="20"/>
      <c r="B16" s="1">
        <v>2020</v>
      </c>
      <c r="C16" s="1">
        <v>38345.522545681408</v>
      </c>
      <c r="D16" s="1">
        <v>-2.142459085824</v>
      </c>
      <c r="E16" s="1">
        <v>1645.12723082763</v>
      </c>
      <c r="F16" s="1">
        <v>3.2947245644400001</v>
      </c>
      <c r="S16" s="1"/>
      <c r="T16" s="1"/>
    </row>
    <row r="17" spans="1:20" x14ac:dyDescent="0.3">
      <c r="A17" s="20" t="s">
        <v>76</v>
      </c>
      <c r="B17" s="1">
        <v>2018</v>
      </c>
      <c r="C17" s="1">
        <v>18864.274601103651</v>
      </c>
      <c r="D17" s="1">
        <v>22523.036806936561</v>
      </c>
      <c r="E17" s="1">
        <v>9143.5205705079006</v>
      </c>
      <c r="F17" s="1">
        <v>44.159337000000001</v>
      </c>
      <c r="S17" s="1"/>
      <c r="T17" s="1"/>
    </row>
    <row r="18" spans="1:20" x14ac:dyDescent="0.3">
      <c r="A18" s="20"/>
      <c r="B18" s="1">
        <v>2019</v>
      </c>
      <c r="C18" s="1">
        <v>15725.974008461621</v>
      </c>
      <c r="D18" s="1">
        <v>28017.735257536879</v>
      </c>
      <c r="E18" s="1">
        <v>11773.177980777731</v>
      </c>
      <c r="F18" s="1">
        <v>31.367000000000001</v>
      </c>
      <c r="S18" s="1"/>
      <c r="T18" s="1"/>
    </row>
    <row r="19" spans="1:20" x14ac:dyDescent="0.3">
      <c r="A19" s="20"/>
      <c r="B19" s="1">
        <v>2020</v>
      </c>
      <c r="C19" s="1">
        <v>37552.131618955798</v>
      </c>
      <c r="D19" s="1">
        <v>24236.783708481002</v>
      </c>
      <c r="E19" s="1">
        <v>10723.73141579111</v>
      </c>
      <c r="F19" s="1">
        <v>335.93340000000001</v>
      </c>
      <c r="S19" s="1"/>
      <c r="T19" s="1"/>
    </row>
    <row r="20" spans="1:20" x14ac:dyDescent="0.3">
      <c r="A20" s="20" t="s">
        <v>77</v>
      </c>
      <c r="B20" s="1">
        <v>2018</v>
      </c>
      <c r="C20" s="1">
        <v>9620.7038792999992</v>
      </c>
      <c r="D20" s="1">
        <v>306.07460780999997</v>
      </c>
      <c r="E20" s="1">
        <v>0</v>
      </c>
      <c r="F20" s="1">
        <v>0</v>
      </c>
      <c r="S20" s="1"/>
      <c r="T20" s="1"/>
    </row>
    <row r="21" spans="1:20" x14ac:dyDescent="0.3">
      <c r="A21" s="20"/>
      <c r="B21" s="1">
        <v>2019</v>
      </c>
      <c r="C21" s="1">
        <v>8979.9161992133486</v>
      </c>
      <c r="D21" s="1">
        <v>435.06340198999999</v>
      </c>
      <c r="E21" s="1">
        <v>0</v>
      </c>
      <c r="F21" s="1">
        <v>0</v>
      </c>
      <c r="S21" s="1"/>
      <c r="T21" s="1"/>
    </row>
    <row r="22" spans="1:20" x14ac:dyDescent="0.3">
      <c r="A22" s="20"/>
      <c r="B22" s="1">
        <v>2020</v>
      </c>
      <c r="C22" s="1">
        <v>10686.99658457336</v>
      </c>
      <c r="D22" s="1">
        <v>426.67466926999998</v>
      </c>
      <c r="E22" s="1">
        <v>0</v>
      </c>
      <c r="F22" s="1">
        <v>6.962027</v>
      </c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</sheetData>
  <mergeCells count="3">
    <mergeCell ref="A14:A16"/>
    <mergeCell ref="A17:A19"/>
    <mergeCell ref="A20:A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13E7-62C9-49A1-BE82-36A03DD8CD65}">
  <sheetPr codeName="Sheet10"/>
  <dimension ref="A1:T28"/>
  <sheetViews>
    <sheetView workbookViewId="0">
      <selection activeCell="B22" sqref="B22"/>
    </sheetView>
  </sheetViews>
  <sheetFormatPr defaultColWidth="9.1796875" defaultRowHeight="14" x14ac:dyDescent="0.3"/>
  <cols>
    <col min="1" max="1" width="33.7265625" style="1" customWidth="1"/>
    <col min="2" max="3" width="15.7265625" style="1" customWidth="1"/>
    <col min="4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30</v>
      </c>
    </row>
    <row r="4" spans="1:20" x14ac:dyDescent="0.3">
      <c r="A4" s="1" t="s">
        <v>50</v>
      </c>
    </row>
    <row r="5" spans="1:20" x14ac:dyDescent="0.3">
      <c r="A5" s="1" t="s">
        <v>49</v>
      </c>
    </row>
    <row r="6" spans="1:20" x14ac:dyDescent="0.3">
      <c r="A6" s="1" t="s">
        <v>48</v>
      </c>
    </row>
    <row r="7" spans="1:20" x14ac:dyDescent="0.3">
      <c r="A7" s="1" t="s">
        <v>0</v>
      </c>
      <c r="B7" s="1" t="s">
        <v>42</v>
      </c>
    </row>
    <row r="8" spans="1:20" x14ac:dyDescent="0.3">
      <c r="A8" s="1" t="s">
        <v>1</v>
      </c>
      <c r="B8" s="1" t="s">
        <v>51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91</v>
      </c>
      <c r="B13" s="6">
        <v>2019</v>
      </c>
      <c r="C13" s="6">
        <v>2020</v>
      </c>
      <c r="S13" s="1"/>
      <c r="T13" s="1"/>
    </row>
    <row r="14" spans="1:20" x14ac:dyDescent="0.3">
      <c r="A14" s="1" t="s">
        <v>92</v>
      </c>
      <c r="B14" s="8">
        <v>0.49078345142055008</v>
      </c>
      <c r="C14" s="8">
        <v>0.5400213849686496</v>
      </c>
      <c r="S14" s="1"/>
      <c r="T14" s="1"/>
    </row>
    <row r="15" spans="1:20" x14ac:dyDescent="0.3">
      <c r="A15" s="1" t="s">
        <v>93</v>
      </c>
      <c r="B15" s="8">
        <v>4.6814945203106639E-4</v>
      </c>
      <c r="C15" s="8">
        <v>5.8870264783497947E-3</v>
      </c>
      <c r="S15" s="1"/>
      <c r="T15" s="1"/>
    </row>
    <row r="16" spans="1:20" x14ac:dyDescent="0.3">
      <c r="A16" s="1" t="s">
        <v>95</v>
      </c>
      <c r="B16" s="8">
        <v>9.9616025501702531E-3</v>
      </c>
      <c r="C16" s="8">
        <v>1.5422380444421596E-2</v>
      </c>
      <c r="S16" s="1"/>
      <c r="T16" s="1"/>
    </row>
    <row r="17" spans="1:20" x14ac:dyDescent="0.3">
      <c r="A17" s="1" t="s">
        <v>96</v>
      </c>
      <c r="B17" s="8">
        <v>0</v>
      </c>
      <c r="C17" s="8">
        <v>8.0839506021624569E-2</v>
      </c>
      <c r="S17" s="1"/>
      <c r="T17" s="1"/>
    </row>
    <row r="18" spans="1:20" x14ac:dyDescent="0.3">
      <c r="A18" s="1" t="s">
        <v>97</v>
      </c>
      <c r="B18" s="8">
        <v>0.1995195071554596</v>
      </c>
      <c r="C18" s="8">
        <v>0.25532239582427829</v>
      </c>
      <c r="S18" s="1"/>
      <c r="T18" s="1"/>
    </row>
    <row r="19" spans="1:20" x14ac:dyDescent="0.3">
      <c r="A19" s="1" t="s">
        <v>98</v>
      </c>
      <c r="B19" s="8">
        <v>0.21192870700313282</v>
      </c>
      <c r="C19" s="8">
        <v>0.30123650653062645</v>
      </c>
      <c r="S19" s="1"/>
      <c r="T19" s="1"/>
    </row>
    <row r="20" spans="1:20" x14ac:dyDescent="0.3">
      <c r="B20" s="8"/>
      <c r="C20" s="8"/>
      <c r="S20" s="1"/>
      <c r="T20" s="1"/>
    </row>
    <row r="21" spans="1:20" x14ac:dyDescent="0.3">
      <c r="A21" s="1" t="s">
        <v>114</v>
      </c>
      <c r="B21" s="8">
        <v>0.16297243135271844</v>
      </c>
      <c r="C21" s="8">
        <v>0.21051211696360944</v>
      </c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CED1-C7D7-4F90-8B15-FFB3C47B12B9}">
  <sheetPr codeName="Sheet11"/>
  <dimension ref="A1:T35"/>
  <sheetViews>
    <sheetView workbookViewId="0">
      <selection activeCell="A13" sqref="A13:N31"/>
    </sheetView>
  </sheetViews>
  <sheetFormatPr defaultColWidth="9.1796875" defaultRowHeight="14" x14ac:dyDescent="0.3"/>
  <cols>
    <col min="1" max="1" width="33.7265625" style="1" customWidth="1"/>
    <col min="2" max="4" width="1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52</v>
      </c>
    </row>
    <row r="4" spans="1:20" x14ac:dyDescent="0.3">
      <c r="A4" s="1" t="s">
        <v>53</v>
      </c>
    </row>
    <row r="5" spans="1:20" x14ac:dyDescent="0.3">
      <c r="A5" s="1" t="s">
        <v>55</v>
      </c>
    </row>
    <row r="6" spans="1:20" x14ac:dyDescent="0.3">
      <c r="A6" s="1" t="s">
        <v>54</v>
      </c>
    </row>
    <row r="7" spans="1:20" x14ac:dyDescent="0.3">
      <c r="A7" s="1" t="s">
        <v>0</v>
      </c>
      <c r="B7" s="1" t="s">
        <v>10</v>
      </c>
    </row>
    <row r="8" spans="1:20" x14ac:dyDescent="0.3">
      <c r="A8" s="1" t="s">
        <v>1</v>
      </c>
      <c r="B8" s="1" t="s">
        <v>34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119</v>
      </c>
      <c r="B13" s="6">
        <v>2018</v>
      </c>
      <c r="C13" s="6">
        <v>2019</v>
      </c>
      <c r="D13" s="6">
        <v>2020</v>
      </c>
      <c r="S13" s="1"/>
      <c r="T13" s="1"/>
    </row>
    <row r="14" spans="1:20" x14ac:dyDescent="0.3">
      <c r="A14" s="1" t="s">
        <v>115</v>
      </c>
      <c r="B14" s="1">
        <v>1968.90145833764</v>
      </c>
      <c r="C14" s="1">
        <v>3256.6287919596998</v>
      </c>
      <c r="D14" s="1">
        <v>1681.9713493541699</v>
      </c>
      <c r="S14" s="1"/>
      <c r="T14" s="1"/>
    </row>
    <row r="15" spans="1:20" x14ac:dyDescent="0.3">
      <c r="A15" s="1" t="s">
        <v>116</v>
      </c>
      <c r="B15" s="1">
        <v>5888.3415057647298</v>
      </c>
      <c r="C15" s="1">
        <v>7300.5729305600398</v>
      </c>
      <c r="D15" s="1">
        <v>5290.3758186488403</v>
      </c>
      <c r="S15" s="1"/>
      <c r="T15" s="1"/>
    </row>
    <row r="16" spans="1:20" x14ac:dyDescent="0.3">
      <c r="A16" s="1" t="s">
        <v>117</v>
      </c>
      <c r="B16" s="1">
        <v>1916.6622041515</v>
      </c>
      <c r="C16" s="1">
        <v>2152.7104215159302</v>
      </c>
      <c r="D16" s="1">
        <v>1929.61703274301</v>
      </c>
      <c r="S16" s="1"/>
      <c r="T16" s="1"/>
    </row>
    <row r="17" spans="1:20" x14ac:dyDescent="0.3">
      <c r="A17" s="1" t="s">
        <v>118</v>
      </c>
      <c r="B17" s="1">
        <v>9087.7364231759493</v>
      </c>
      <c r="C17" s="1">
        <v>7700.9176996003198</v>
      </c>
      <c r="D17" s="1">
        <v>11009.123328764101</v>
      </c>
      <c r="S17" s="1"/>
      <c r="T17" s="1"/>
    </row>
    <row r="18" spans="1:20" x14ac:dyDescent="0.3">
      <c r="S18" s="1"/>
      <c r="T18" s="1"/>
    </row>
    <row r="19" spans="1:20" x14ac:dyDescent="0.3">
      <c r="S19" s="1"/>
      <c r="T19" s="1"/>
    </row>
    <row r="20" spans="1:20" x14ac:dyDescent="0.3"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6B56-9577-4F26-BD45-1987E758B586}">
  <sheetPr codeName="Sheet12"/>
  <dimension ref="A1:T35"/>
  <sheetViews>
    <sheetView workbookViewId="0">
      <selection activeCell="I7" sqref="I7"/>
    </sheetView>
  </sheetViews>
  <sheetFormatPr defaultColWidth="9.1796875" defaultRowHeight="14" x14ac:dyDescent="0.3"/>
  <cols>
    <col min="1" max="1" width="33.7265625" style="1" customWidth="1"/>
    <col min="2" max="4" width="1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52</v>
      </c>
    </row>
    <row r="4" spans="1:20" x14ac:dyDescent="0.3">
      <c r="A4" s="1" t="s">
        <v>56</v>
      </c>
    </row>
    <row r="5" spans="1:20" x14ac:dyDescent="0.3">
      <c r="A5" s="1" t="s">
        <v>57</v>
      </c>
    </row>
    <row r="6" spans="1:20" x14ac:dyDescent="0.3">
      <c r="A6" s="1" t="s">
        <v>58</v>
      </c>
    </row>
    <row r="7" spans="1:20" x14ac:dyDescent="0.3">
      <c r="A7" s="1" t="s">
        <v>0</v>
      </c>
      <c r="B7" s="1" t="s">
        <v>10</v>
      </c>
    </row>
    <row r="8" spans="1:20" x14ac:dyDescent="0.3">
      <c r="A8" s="1" t="s">
        <v>1</v>
      </c>
      <c r="B8" s="1" t="s">
        <v>59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119</v>
      </c>
      <c r="B13" s="6">
        <v>2018</v>
      </c>
      <c r="C13" s="6">
        <v>2019</v>
      </c>
      <c r="D13" s="6">
        <v>2020</v>
      </c>
      <c r="S13" s="1"/>
      <c r="T13" s="1"/>
    </row>
    <row r="14" spans="1:20" x14ac:dyDescent="0.3">
      <c r="A14" s="1" t="s">
        <v>115</v>
      </c>
      <c r="B14" s="1">
        <v>13600.2873454563</v>
      </c>
      <c r="C14" s="1">
        <v>17175.226867435998</v>
      </c>
      <c r="D14" s="1">
        <v>18105.189994545701</v>
      </c>
      <c r="S14" s="1"/>
      <c r="T14" s="1"/>
    </row>
    <row r="15" spans="1:20" x14ac:dyDescent="0.3">
      <c r="A15" s="1" t="s">
        <v>116</v>
      </c>
      <c r="B15" s="1">
        <v>5103.8327010900002</v>
      </c>
      <c r="C15" s="1">
        <v>6631.9057258800003</v>
      </c>
      <c r="D15" s="1">
        <v>9937.5928528815402</v>
      </c>
      <c r="S15" s="1"/>
      <c r="T15" s="1"/>
    </row>
    <row r="16" spans="1:20" x14ac:dyDescent="0.3">
      <c r="A16" s="1" t="s">
        <v>117</v>
      </c>
      <c r="B16" s="1">
        <v>8170.9193495280397</v>
      </c>
      <c r="C16" s="1">
        <v>4460.5019629017397</v>
      </c>
      <c r="D16" s="1">
        <v>5906.2125170891704</v>
      </c>
      <c r="S16" s="1"/>
      <c r="T16" s="1"/>
    </row>
    <row r="17" spans="1:20" x14ac:dyDescent="0.3">
      <c r="A17" s="1" t="s">
        <v>118</v>
      </c>
      <c r="B17" s="1">
        <v>13826.863260091601</v>
      </c>
      <c r="C17" s="1">
        <v>13599.8992106478</v>
      </c>
      <c r="D17" s="1">
        <v>28400.428340575701</v>
      </c>
      <c r="S17" s="1"/>
      <c r="T17" s="1"/>
    </row>
    <row r="18" spans="1:20" x14ac:dyDescent="0.3">
      <c r="S18" s="1"/>
      <c r="T18" s="1"/>
    </row>
    <row r="19" spans="1:20" x14ac:dyDescent="0.3">
      <c r="S19" s="1"/>
      <c r="T19" s="1"/>
    </row>
    <row r="20" spans="1:20" x14ac:dyDescent="0.3"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2199-7D7F-4F54-96D5-05F8AA264079}">
  <sheetPr codeName="Sheet13"/>
  <dimension ref="A1:W42"/>
  <sheetViews>
    <sheetView tabSelected="1" workbookViewId="0">
      <selection activeCell="B4" sqref="B4"/>
    </sheetView>
  </sheetViews>
  <sheetFormatPr defaultColWidth="9.1796875" defaultRowHeight="14" x14ac:dyDescent="0.3"/>
  <cols>
    <col min="1" max="1" width="33.7265625" style="1" customWidth="1"/>
    <col min="2" max="2" width="30.7265625" style="1" customWidth="1"/>
    <col min="3" max="8" width="15.7265625" style="1" customWidth="1"/>
    <col min="9" max="15" width="9.1796875" style="1"/>
    <col min="16" max="16" width="9.26953125" style="1" customWidth="1"/>
    <col min="17" max="17" width="9.453125" style="1" customWidth="1"/>
    <col min="18" max="19" width="9.1796875" style="2"/>
    <col min="20" max="16384" width="9.1796875" style="1"/>
  </cols>
  <sheetData>
    <row r="1" spans="1:23" ht="51" customHeight="1" x14ac:dyDescent="0.3"/>
    <row r="2" spans="1:23" x14ac:dyDescent="0.3">
      <c r="A2" s="1" t="s">
        <v>9</v>
      </c>
    </row>
    <row r="3" spans="1:23" x14ac:dyDescent="0.3">
      <c r="A3" s="1" t="s">
        <v>52</v>
      </c>
    </row>
    <row r="4" spans="1:23" x14ac:dyDescent="0.3">
      <c r="A4" s="1" t="s">
        <v>61</v>
      </c>
    </row>
    <row r="5" spans="1:23" x14ac:dyDescent="0.3">
      <c r="A5" s="1" t="s">
        <v>60</v>
      </c>
    </row>
    <row r="6" spans="1:23" x14ac:dyDescent="0.3">
      <c r="A6" s="1" t="s">
        <v>142</v>
      </c>
    </row>
    <row r="7" spans="1:23" x14ac:dyDescent="0.3">
      <c r="A7" s="1" t="s">
        <v>0</v>
      </c>
      <c r="B7" s="1" t="s">
        <v>10</v>
      </c>
    </row>
    <row r="8" spans="1:23" x14ac:dyDescent="0.3">
      <c r="A8" s="1" t="s">
        <v>1</v>
      </c>
      <c r="B8" s="1" t="s">
        <v>62</v>
      </c>
    </row>
    <row r="9" spans="1:23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23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23" x14ac:dyDescent="0.3">
      <c r="A11" s="1" t="s">
        <v>3</v>
      </c>
      <c r="B11" s="1" t="s">
        <v>14</v>
      </c>
    </row>
    <row r="13" spans="1:23" x14ac:dyDescent="0.3">
      <c r="D13" s="22" t="s">
        <v>120</v>
      </c>
      <c r="E13" s="22"/>
      <c r="F13" s="22" t="s">
        <v>121</v>
      </c>
      <c r="G13" s="22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28" x14ac:dyDescent="0.3">
      <c r="A14" s="6" t="s">
        <v>136</v>
      </c>
      <c r="B14" s="6" t="s">
        <v>122</v>
      </c>
      <c r="C14" s="14" t="s">
        <v>112</v>
      </c>
      <c r="D14" s="6">
        <v>2019</v>
      </c>
      <c r="E14" s="6">
        <v>2020</v>
      </c>
      <c r="F14" s="6">
        <v>2019</v>
      </c>
      <c r="G14" s="6">
        <v>2020</v>
      </c>
      <c r="H14" s="14" t="s">
        <v>137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">
      <c r="A15" s="20" t="s">
        <v>115</v>
      </c>
      <c r="B15" s="1" t="s">
        <v>123</v>
      </c>
      <c r="C15" s="1" t="s">
        <v>75</v>
      </c>
      <c r="D15" s="1">
        <v>1929.92242696169</v>
      </c>
      <c r="E15" s="1">
        <v>882.25725109313703</v>
      </c>
      <c r="F15" s="8">
        <v>9.4553844294744852E-2</v>
      </c>
      <c r="G15" s="8">
        <v>4.430984745486883E-2</v>
      </c>
      <c r="H15" s="8">
        <v>-5.0243996839876022E-2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3">
      <c r="A16" s="20"/>
      <c r="B16" s="1" t="s">
        <v>124</v>
      </c>
      <c r="C16" s="1" t="s">
        <v>75</v>
      </c>
      <c r="D16" s="1">
        <v>98.658775827015006</v>
      </c>
      <c r="E16" s="1">
        <v>21.110477480907999</v>
      </c>
      <c r="F16" s="8">
        <v>4.833648439716739E-3</v>
      </c>
      <c r="G16" s="8">
        <v>1.0602372898828459E-3</v>
      </c>
      <c r="H16" s="8">
        <v>-3.7734111498338931E-3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3">
      <c r="A17" s="20"/>
      <c r="B17" s="1" t="s">
        <v>125</v>
      </c>
      <c r="C17" s="1" t="s">
        <v>75</v>
      </c>
      <c r="D17" s="1">
        <v>1075.565077834576</v>
      </c>
      <c r="E17" s="1">
        <v>775.34559370147792</v>
      </c>
      <c r="F17" s="8">
        <v>5.2695803457003094E-2</v>
      </c>
      <c r="G17" s="8">
        <v>3.8940394016767799E-2</v>
      </c>
      <c r="H17" s="8">
        <v>-1.3755409440235296E-2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">
      <c r="A18" s="20"/>
      <c r="B18" s="1" t="s">
        <v>126</v>
      </c>
      <c r="C18" s="1" t="s">
        <v>75</v>
      </c>
      <c r="D18" s="1">
        <v>152.48251133642299</v>
      </c>
      <c r="E18" s="1">
        <v>3.2580270786460201</v>
      </c>
      <c r="F18" s="8">
        <v>7.4706669206772254E-3</v>
      </c>
      <c r="G18" s="8">
        <v>1.6362878591223638E-4</v>
      </c>
      <c r="H18" s="8">
        <v>-7.3070381347649892E-3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">
      <c r="A19" s="20" t="s">
        <v>116</v>
      </c>
      <c r="B19" s="1" t="s">
        <v>127</v>
      </c>
      <c r="C19" s="1" t="s">
        <v>75</v>
      </c>
      <c r="D19" s="1">
        <v>3301.5304146542899</v>
      </c>
      <c r="E19" s="1">
        <v>1677.03009662406</v>
      </c>
      <c r="F19" s="8">
        <v>0.16175385518113519</v>
      </c>
      <c r="G19" s="8">
        <v>8.4225941658813849E-2</v>
      </c>
      <c r="H19" s="8">
        <v>-7.7527913522321343E-2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3">
      <c r="A20" s="20"/>
      <c r="B20" s="1" t="s">
        <v>128</v>
      </c>
      <c r="C20" s="1" t="s">
        <v>75</v>
      </c>
      <c r="D20" s="1">
        <v>3999.04251590575</v>
      </c>
      <c r="E20" s="1">
        <v>3613.3457220247801</v>
      </c>
      <c r="F20" s="8">
        <v>0.19592748293635068</v>
      </c>
      <c r="G20" s="8">
        <v>0.18147405141328665</v>
      </c>
      <c r="H20" s="8">
        <v>-1.4453431523064025E-2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">
      <c r="A21" s="20" t="s">
        <v>117</v>
      </c>
      <c r="B21" s="1" t="s">
        <v>129</v>
      </c>
      <c r="C21" s="1" t="s">
        <v>75</v>
      </c>
      <c r="D21" s="1">
        <v>1477.4967913446783</v>
      </c>
      <c r="E21" s="1">
        <v>1318.9280050954183</v>
      </c>
      <c r="F21" s="8">
        <v>7.2387884405658035E-2</v>
      </c>
      <c r="G21" s="8">
        <v>6.6240882279314892E-2</v>
      </c>
      <c r="H21" s="8">
        <v>-6.1470021263431429E-3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3">
      <c r="A22" s="20"/>
      <c r="B22" s="1" t="s">
        <v>130</v>
      </c>
      <c r="C22" s="1" t="s">
        <v>75</v>
      </c>
      <c r="D22" s="1">
        <v>496.81409210538101</v>
      </c>
      <c r="E22" s="1">
        <v>357.31058418921799</v>
      </c>
      <c r="F22" s="8">
        <v>2.4340710099069549E-2</v>
      </c>
      <c r="G22" s="8">
        <v>1.7945307289702225E-2</v>
      </c>
      <c r="H22" s="8">
        <v>-6.3954028093673246E-3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3">
      <c r="A23" s="20"/>
      <c r="B23" s="1" t="s">
        <v>131</v>
      </c>
      <c r="C23" s="1" t="s">
        <v>75</v>
      </c>
      <c r="D23" s="1">
        <v>178.39953806587539</v>
      </c>
      <c r="E23" s="1">
        <v>253.37844345837939</v>
      </c>
      <c r="F23" s="8">
        <v>8.740435319512475E-3</v>
      </c>
      <c r="G23" s="8">
        <v>1.2725494932551916E-2</v>
      </c>
      <c r="H23" s="8">
        <v>3.9850596130394413E-3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3">
      <c r="A24" s="20" t="s">
        <v>118</v>
      </c>
      <c r="B24" s="1" t="s">
        <v>132</v>
      </c>
      <c r="C24" s="1" t="s">
        <v>75</v>
      </c>
      <c r="D24" s="1">
        <v>1728.245383393589</v>
      </c>
      <c r="E24" s="1">
        <v>2000.6441869970349</v>
      </c>
      <c r="F24" s="8">
        <v>8.4672960219324328E-2</v>
      </c>
      <c r="G24" s="8">
        <v>0.10047890071458351</v>
      </c>
      <c r="H24" s="8">
        <v>1.5805940495259185E-2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3">
      <c r="A25" s="20"/>
      <c r="B25" s="1" t="s">
        <v>133</v>
      </c>
      <c r="C25" s="1" t="s">
        <v>75</v>
      </c>
      <c r="D25" s="1">
        <v>4546.0083705214201</v>
      </c>
      <c r="E25" s="1">
        <v>7874.6343743681136</v>
      </c>
      <c r="F25" s="8">
        <v>0.22272530834599277</v>
      </c>
      <c r="G25" s="8">
        <v>0.39548991800157257</v>
      </c>
      <c r="H25" s="8">
        <v>0.1727646096555798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3">
      <c r="A26" s="20"/>
      <c r="B26" s="1" t="s">
        <v>134</v>
      </c>
      <c r="C26" s="1" t="s">
        <v>75</v>
      </c>
      <c r="D26" s="1">
        <v>809.17829836532496</v>
      </c>
      <c r="E26" s="1">
        <v>566.78494490698097</v>
      </c>
      <c r="F26" s="8">
        <v>3.964455656944408E-2</v>
      </c>
      <c r="G26" s="8">
        <v>2.8465795455268342E-2</v>
      </c>
      <c r="H26" s="8">
        <v>-1.1178761114175737E-2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3">
      <c r="A27" s="20"/>
      <c r="B27" s="1" t="s">
        <v>135</v>
      </c>
      <c r="C27" s="1" t="s">
        <v>75</v>
      </c>
      <c r="D27" s="1">
        <v>617.48564731998601</v>
      </c>
      <c r="E27" s="1">
        <v>567.05982249202395</v>
      </c>
      <c r="F27" s="8">
        <v>3.0252843811370809E-2</v>
      </c>
      <c r="G27" s="8">
        <v>2.8479600707474462E-2</v>
      </c>
      <c r="H27" s="8">
        <v>-1.7732431038963471E-3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3">
      <c r="A28" s="20" t="s">
        <v>115</v>
      </c>
      <c r="B28" s="1" t="s">
        <v>123</v>
      </c>
      <c r="C28" s="1" t="s">
        <v>76</v>
      </c>
      <c r="D28" s="1">
        <v>4366.0046911891604</v>
      </c>
      <c r="E28" s="1">
        <v>6928.3807136786099</v>
      </c>
      <c r="F28" s="8">
        <v>0.10428139177007045</v>
      </c>
      <c r="G28" s="8">
        <v>0.11112180838189159</v>
      </c>
      <c r="H28" s="8">
        <v>6.8404166118211374E-3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0"/>
      <c r="B29" s="1" t="s">
        <v>124</v>
      </c>
      <c r="C29" s="1" t="s">
        <v>76</v>
      </c>
      <c r="D29" s="1">
        <v>939.37020598000004</v>
      </c>
      <c r="E29" s="1">
        <v>1634.1514482442001</v>
      </c>
      <c r="F29" s="8">
        <v>2.2436721761801701E-2</v>
      </c>
      <c r="G29" s="8">
        <v>2.62095678056883E-2</v>
      </c>
      <c r="H29" s="8">
        <v>3.7728460438865991E-3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3">
      <c r="A30" s="20"/>
      <c r="B30" s="1" t="s">
        <v>125</v>
      </c>
      <c r="C30" s="1" t="s">
        <v>76</v>
      </c>
      <c r="D30" s="1">
        <v>5357.5495629851393</v>
      </c>
      <c r="E30" s="1">
        <v>5531.6029301278504</v>
      </c>
      <c r="F30" s="8">
        <v>0.12796429789292163</v>
      </c>
      <c r="G30" s="8">
        <v>8.8719391478129808E-2</v>
      </c>
      <c r="H30" s="8">
        <v>-3.9244906414791822E-2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0"/>
      <c r="B31" s="1" t="s">
        <v>126</v>
      </c>
      <c r="C31" s="1" t="s">
        <v>76</v>
      </c>
      <c r="D31" s="1">
        <v>6512.3024072817097</v>
      </c>
      <c r="E31" s="1">
        <v>4011.0549024950401</v>
      </c>
      <c r="F31" s="8">
        <v>0.15554540287815138</v>
      </c>
      <c r="G31" s="8">
        <v>6.4331868109431423E-2</v>
      </c>
      <c r="H31" s="8">
        <v>-9.1213534768719962E-2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0" t="s">
        <v>116</v>
      </c>
      <c r="B32" s="1" t="s">
        <v>127</v>
      </c>
      <c r="C32" s="1" t="s">
        <v>76</v>
      </c>
      <c r="D32" s="1">
        <v>3.69</v>
      </c>
      <c r="E32" s="1">
        <v>438.98890299999999</v>
      </c>
      <c r="F32" s="8">
        <v>8.813511730944869E-5</v>
      </c>
      <c r="G32" s="8">
        <v>7.0407852537079313E-3</v>
      </c>
      <c r="H32" s="8">
        <v>6.9526501363984822E-3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0"/>
      <c r="B33" s="1" t="s">
        <v>128</v>
      </c>
      <c r="C33" s="1" t="s">
        <v>76</v>
      </c>
      <c r="D33" s="1">
        <v>6628.2157258799998</v>
      </c>
      <c r="E33" s="1">
        <v>9498.6039498815408</v>
      </c>
      <c r="F33" s="8">
        <v>0.1583139757595573</v>
      </c>
      <c r="G33" s="8">
        <v>0.152344695194124</v>
      </c>
      <c r="H33" s="8">
        <v>-5.9692805654333048E-3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0" t="s">
        <v>117</v>
      </c>
      <c r="B34" s="1" t="s">
        <v>129</v>
      </c>
      <c r="C34" s="1" t="s">
        <v>76</v>
      </c>
      <c r="D34" s="1">
        <v>2704.483890405922</v>
      </c>
      <c r="E34" s="1">
        <v>3779.2310830650899</v>
      </c>
      <c r="F34" s="8">
        <v>6.4596207301474279E-2</v>
      </c>
      <c r="G34" s="8">
        <v>6.0613729181211988E-2</v>
      </c>
      <c r="H34" s="8">
        <v>-3.9824781202622908E-3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0"/>
      <c r="B35" s="1" t="s">
        <v>130</v>
      </c>
      <c r="C35" s="1" t="s">
        <v>76</v>
      </c>
      <c r="D35" s="1">
        <v>1233.427016038989</v>
      </c>
      <c r="E35" s="1">
        <v>1806.26711817408</v>
      </c>
      <c r="F35" s="8">
        <v>2.9460226219848114E-2</v>
      </c>
      <c r="G35" s="8">
        <v>2.8970069181674926E-2</v>
      </c>
      <c r="H35" s="8">
        <v>-4.9015703817318831E-4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3">
      <c r="A36" s="20"/>
      <c r="B36" s="1" t="s">
        <v>131</v>
      </c>
      <c r="C36" s="1" t="s">
        <v>76</v>
      </c>
      <c r="D36" s="1">
        <v>522.59105645683201</v>
      </c>
      <c r="E36" s="1">
        <v>320.71431584999999</v>
      </c>
      <c r="F36" s="8">
        <v>1.2482011941921846E-2</v>
      </c>
      <c r="G36" s="8">
        <v>5.1438216553043661E-3</v>
      </c>
      <c r="H36" s="8">
        <v>-7.3381902866174794E-3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3">
      <c r="A37" s="20" t="s">
        <v>118</v>
      </c>
      <c r="B37" s="1" t="s">
        <v>132</v>
      </c>
      <c r="C37" s="1" t="s">
        <v>76</v>
      </c>
      <c r="D37" s="1">
        <v>3266.663287651972</v>
      </c>
      <c r="E37" s="1">
        <v>6891.75182349846</v>
      </c>
      <c r="F37" s="8">
        <v>7.8023781048150651E-2</v>
      </c>
      <c r="G37" s="8">
        <v>0.11053433077578889</v>
      </c>
      <c r="H37" s="8">
        <v>3.2510549727638241E-2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3">
      <c r="A38" s="20"/>
      <c r="B38" s="1" t="s">
        <v>133</v>
      </c>
      <c r="C38" s="1" t="s">
        <v>76</v>
      </c>
      <c r="D38" s="1">
        <v>3190.1849748100003</v>
      </c>
      <c r="E38" s="1">
        <v>8175.5655322060202</v>
      </c>
      <c r="F38" s="8">
        <v>7.6197107586373977E-2</v>
      </c>
      <c r="G38" s="8">
        <v>0.13112495747957206</v>
      </c>
      <c r="H38" s="8">
        <v>5.4927849893198086E-2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3">
      <c r="A39" s="20"/>
      <c r="B39" s="1" t="s">
        <v>134</v>
      </c>
      <c r="C39" s="1" t="s">
        <v>76</v>
      </c>
      <c r="D39" s="1">
        <v>3884.9556607105901</v>
      </c>
      <c r="E39" s="1">
        <v>11046.633148962201</v>
      </c>
      <c r="F39" s="8">
        <v>9.2791605121608292E-2</v>
      </c>
      <c r="G39" s="8">
        <v>0.17717297919563646</v>
      </c>
      <c r="H39" s="8">
        <v>8.4381374074028168E-2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3">
      <c r="A40" s="20"/>
      <c r="B40" s="1" t="s">
        <v>135</v>
      </c>
      <c r="C40" s="1" t="s">
        <v>76</v>
      </c>
      <c r="D40" s="1">
        <v>3258.0952874752402</v>
      </c>
      <c r="E40" s="1">
        <v>2286.4778359089801</v>
      </c>
      <c r="F40" s="8">
        <v>7.7819135600810913E-2</v>
      </c>
      <c r="G40" s="8">
        <v>3.6671996307838267E-2</v>
      </c>
      <c r="H40" s="8">
        <v>-4.1147139292972645E-2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</sheetData>
  <mergeCells count="10">
    <mergeCell ref="D13:E13"/>
    <mergeCell ref="F13:G13"/>
    <mergeCell ref="A15:A18"/>
    <mergeCell ref="A19:A20"/>
    <mergeCell ref="A21:A23"/>
    <mergeCell ref="A24:A27"/>
    <mergeCell ref="A37:A40"/>
    <mergeCell ref="A34:A36"/>
    <mergeCell ref="A32:A33"/>
    <mergeCell ref="A28:A3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1065-801E-44CB-BD5E-2A8032A21B74}">
  <sheetPr codeName="Sheet14"/>
  <dimension ref="A1:T35"/>
  <sheetViews>
    <sheetView workbookViewId="0">
      <selection activeCell="N30" sqref="N30"/>
    </sheetView>
  </sheetViews>
  <sheetFormatPr defaultColWidth="9.1796875" defaultRowHeight="14" x14ac:dyDescent="0.3"/>
  <cols>
    <col min="1" max="1" width="33.7265625" style="1" customWidth="1"/>
    <col min="2" max="10" width="10.7265625" style="1" customWidth="1"/>
    <col min="11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63</v>
      </c>
    </row>
    <row r="4" spans="1:20" x14ac:dyDescent="0.3">
      <c r="A4" s="1" t="s">
        <v>64</v>
      </c>
    </row>
    <row r="5" spans="1:20" x14ac:dyDescent="0.3">
      <c r="A5" s="1" t="s">
        <v>68</v>
      </c>
    </row>
    <row r="6" spans="1:20" x14ac:dyDescent="0.3">
      <c r="A6" s="1" t="s">
        <v>65</v>
      </c>
    </row>
    <row r="7" spans="1:20" x14ac:dyDescent="0.3">
      <c r="A7" s="1" t="s">
        <v>0</v>
      </c>
      <c r="B7" s="1" t="s">
        <v>66</v>
      </c>
    </row>
    <row r="8" spans="1:20" x14ac:dyDescent="0.3">
      <c r="A8" s="1" t="s">
        <v>1</v>
      </c>
      <c r="B8" s="1" t="s">
        <v>67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15" t="s">
        <v>141</v>
      </c>
      <c r="B13" s="15">
        <v>2010</v>
      </c>
      <c r="C13" s="15">
        <v>2011</v>
      </c>
      <c r="D13" s="15">
        <v>2012</v>
      </c>
      <c r="E13" s="15">
        <v>2013</v>
      </c>
      <c r="F13" s="15">
        <v>2014</v>
      </c>
      <c r="G13" s="15">
        <v>2015</v>
      </c>
      <c r="H13" s="15">
        <v>2016</v>
      </c>
      <c r="I13" s="15">
        <v>2017</v>
      </c>
      <c r="J13" s="15">
        <v>2018</v>
      </c>
      <c r="S13" s="1"/>
      <c r="T13" s="1"/>
    </row>
    <row r="14" spans="1:20" x14ac:dyDescent="0.3">
      <c r="A14" s="17" t="s">
        <v>138</v>
      </c>
      <c r="B14" s="16">
        <v>0.74709970997099717</v>
      </c>
      <c r="C14" s="16">
        <v>0.7674364585637039</v>
      </c>
      <c r="D14" s="16">
        <v>0.71949851390115882</v>
      </c>
      <c r="E14" s="16">
        <v>0.67379185729114599</v>
      </c>
      <c r="F14" s="16">
        <v>0.66947996574119006</v>
      </c>
      <c r="G14" s="16">
        <v>0.6236452894210559</v>
      </c>
      <c r="H14" s="16">
        <v>0.61617479507197404</v>
      </c>
      <c r="I14" s="16">
        <v>0.5637641583235754</v>
      </c>
      <c r="J14" s="16">
        <v>0.54962852013153385</v>
      </c>
      <c r="S14" s="1"/>
      <c r="T14" s="1"/>
    </row>
    <row r="15" spans="1:20" x14ac:dyDescent="0.3">
      <c r="A15" s="17" t="s">
        <v>139</v>
      </c>
      <c r="B15" s="16">
        <v>0.1285831708170817</v>
      </c>
      <c r="C15" s="16">
        <v>0.12014371043206225</v>
      </c>
      <c r="D15" s="16">
        <v>0.15962028021796276</v>
      </c>
      <c r="E15" s="16">
        <v>0.2148610203375495</v>
      </c>
      <c r="F15" s="16">
        <v>0.20033098909786681</v>
      </c>
      <c r="G15" s="16">
        <v>0.22846071380860464</v>
      </c>
      <c r="H15" s="16">
        <v>0.23045037616317993</v>
      </c>
      <c r="I15" s="16">
        <v>0.27263469393176049</v>
      </c>
      <c r="J15" s="16">
        <v>0.30036316201811564</v>
      </c>
      <c r="S15" s="1"/>
      <c r="T15" s="1"/>
    </row>
    <row r="16" spans="1:20" x14ac:dyDescent="0.3">
      <c r="A16" s="17" t="s">
        <v>140</v>
      </c>
      <c r="B16" s="16">
        <v>0.12431711921192119</v>
      </c>
      <c r="C16" s="16">
        <v>0.11241983100423375</v>
      </c>
      <c r="D16" s="16">
        <v>0.12088120588087846</v>
      </c>
      <c r="E16" s="16">
        <v>0.11134712237130447</v>
      </c>
      <c r="F16" s="16">
        <v>0.1301890451609431</v>
      </c>
      <c r="G16" s="16">
        <v>0.14789399677033943</v>
      </c>
      <c r="H16" s="16">
        <v>0.15337482876484596</v>
      </c>
      <c r="I16" s="16">
        <v>0.16360114774466417</v>
      </c>
      <c r="J16" s="16">
        <v>0.1500083178503506</v>
      </c>
      <c r="S16" s="1"/>
      <c r="T16" s="1"/>
    </row>
    <row r="17" spans="19:20" x14ac:dyDescent="0.3">
      <c r="S17" s="1"/>
      <c r="T17" s="1"/>
    </row>
    <row r="18" spans="19:20" x14ac:dyDescent="0.3">
      <c r="S18" s="1"/>
      <c r="T18" s="1"/>
    </row>
    <row r="19" spans="19:20" x14ac:dyDescent="0.3">
      <c r="S19" s="1"/>
      <c r="T19" s="1"/>
    </row>
    <row r="20" spans="19:20" x14ac:dyDescent="0.3">
      <c r="S20" s="1"/>
      <c r="T20" s="1"/>
    </row>
    <row r="21" spans="19:20" x14ac:dyDescent="0.3">
      <c r="S21" s="1"/>
      <c r="T21" s="1"/>
    </row>
    <row r="22" spans="19:20" x14ac:dyDescent="0.3">
      <c r="S22" s="1"/>
      <c r="T22" s="1"/>
    </row>
    <row r="23" spans="19:20" x14ac:dyDescent="0.3">
      <c r="S23" s="1"/>
      <c r="T23" s="1"/>
    </row>
    <row r="24" spans="19:20" x14ac:dyDescent="0.3">
      <c r="S24" s="1"/>
      <c r="T24" s="1"/>
    </row>
    <row r="25" spans="19:20" x14ac:dyDescent="0.3">
      <c r="S25" s="1"/>
      <c r="T25" s="1"/>
    </row>
    <row r="26" spans="19:20" x14ac:dyDescent="0.3">
      <c r="S26" s="1"/>
      <c r="T26" s="1"/>
    </row>
    <row r="27" spans="19:20" x14ac:dyDescent="0.3">
      <c r="S27" s="1"/>
      <c r="T27" s="1"/>
    </row>
    <row r="28" spans="19:20" x14ac:dyDescent="0.3">
      <c r="S28" s="1"/>
      <c r="T28" s="1"/>
    </row>
    <row r="29" spans="19:20" x14ac:dyDescent="0.3">
      <c r="S29" s="1"/>
      <c r="T29" s="1"/>
    </row>
    <row r="30" spans="19:20" x14ac:dyDescent="0.3">
      <c r="S30" s="1"/>
      <c r="T30" s="1"/>
    </row>
    <row r="31" spans="19:20" x14ac:dyDescent="0.3">
      <c r="S31" s="1"/>
      <c r="T31" s="1"/>
    </row>
    <row r="32" spans="19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2D3F-5703-4944-BEB8-C42C619A3D02}">
  <sheetPr codeName="Sheet2"/>
  <dimension ref="A1:T35"/>
  <sheetViews>
    <sheetView topLeftCell="A10" workbookViewId="0">
      <selection activeCell="F30" sqref="F30"/>
    </sheetView>
  </sheetViews>
  <sheetFormatPr defaultColWidth="9.1796875" defaultRowHeight="14" x14ac:dyDescent="0.3"/>
  <cols>
    <col min="1" max="1" width="33.7265625" style="1" customWidth="1"/>
    <col min="2" max="7" width="15.7265625" style="1" customWidth="1"/>
    <col min="8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8</v>
      </c>
    </row>
    <row r="4" spans="1:20" x14ac:dyDescent="0.3">
      <c r="A4" s="1" t="s">
        <v>15</v>
      </c>
    </row>
    <row r="5" spans="1:20" x14ac:dyDescent="0.3">
      <c r="A5" s="1" t="s">
        <v>17</v>
      </c>
    </row>
    <row r="6" spans="1:20" x14ac:dyDescent="0.3">
      <c r="A6" s="1" t="s">
        <v>16</v>
      </c>
    </row>
    <row r="7" spans="1:20" x14ac:dyDescent="0.3">
      <c r="A7" s="1" t="s">
        <v>0</v>
      </c>
      <c r="B7" s="1" t="s">
        <v>11</v>
      </c>
    </row>
    <row r="8" spans="1:20" x14ac:dyDescent="0.3">
      <c r="A8" s="1" t="s">
        <v>1</v>
      </c>
      <c r="B8" s="1" t="s">
        <v>12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69</v>
      </c>
      <c r="B13" s="6" t="s">
        <v>70</v>
      </c>
      <c r="C13" s="6" t="s">
        <v>71</v>
      </c>
      <c r="D13" s="6" t="s">
        <v>72</v>
      </c>
      <c r="E13" s="6" t="s">
        <v>73</v>
      </c>
      <c r="F13" s="6" t="s">
        <v>74</v>
      </c>
      <c r="S13" s="1"/>
      <c r="T13" s="1"/>
    </row>
    <row r="14" spans="1:20" x14ac:dyDescent="0.3">
      <c r="A14" s="19" t="s">
        <v>75</v>
      </c>
      <c r="B14" s="1">
        <v>2018</v>
      </c>
      <c r="C14" s="1">
        <v>36190.412560443961</v>
      </c>
      <c r="D14" s="1">
        <v>148.24178350091248</v>
      </c>
      <c r="E14" s="1">
        <v>288.76175998082499</v>
      </c>
      <c r="F14" s="1">
        <v>17.542079089760001</v>
      </c>
      <c r="S14" s="1"/>
      <c r="T14" s="1"/>
    </row>
    <row r="15" spans="1:20" x14ac:dyDescent="0.3">
      <c r="A15" s="20"/>
      <c r="B15" s="1">
        <v>2019</v>
      </c>
      <c r="C15" s="1">
        <v>37394.991618215499</v>
      </c>
      <c r="D15" s="1">
        <v>93.189594325771807</v>
      </c>
      <c r="E15" s="1">
        <v>174.81349389920899</v>
      </c>
      <c r="F15" s="1">
        <v>21.360262608641001</v>
      </c>
      <c r="S15" s="1"/>
      <c r="T15" s="1"/>
    </row>
    <row r="16" spans="1:20" x14ac:dyDescent="0.3">
      <c r="A16" s="20"/>
      <c r="B16" s="1">
        <v>2020</v>
      </c>
      <c r="C16" s="1">
        <v>36628.171338434302</v>
      </c>
      <c r="D16" s="1">
        <v>8.5823941640339996</v>
      </c>
      <c r="E16" s="1">
        <v>341.16679644187496</v>
      </c>
      <c r="F16" s="1">
        <v>11.518647211395001</v>
      </c>
      <c r="S16" s="1"/>
      <c r="T16" s="1"/>
    </row>
    <row r="17" spans="1:20" x14ac:dyDescent="0.3">
      <c r="A17" s="20" t="s">
        <v>76</v>
      </c>
      <c r="B17" s="1">
        <v>2018</v>
      </c>
      <c r="C17" s="1">
        <v>9128.9832138000002</v>
      </c>
      <c r="D17" s="1">
        <v>15666.41144123</v>
      </c>
      <c r="E17" s="1">
        <v>738.71187279777996</v>
      </c>
      <c r="F17" s="1">
        <v>2070.5647523918801</v>
      </c>
      <c r="S17" s="1"/>
      <c r="T17" s="1"/>
    </row>
    <row r="18" spans="1:20" x14ac:dyDescent="0.3">
      <c r="A18" s="20"/>
      <c r="B18" s="1">
        <v>2019</v>
      </c>
      <c r="C18" s="1">
        <v>11248.308571039999</v>
      </c>
      <c r="D18" s="1">
        <v>19402.678991870001</v>
      </c>
      <c r="E18" s="1">
        <v>400.46301487116102</v>
      </c>
      <c r="F18" s="1">
        <v>2238.4905959851199</v>
      </c>
      <c r="S18" s="1"/>
      <c r="T18" s="1"/>
    </row>
    <row r="19" spans="1:20" x14ac:dyDescent="0.3">
      <c r="A19" s="20"/>
      <c r="B19" s="1">
        <v>2020</v>
      </c>
      <c r="C19" s="1">
        <v>19782.64737318</v>
      </c>
      <c r="D19" s="1">
        <v>20896.02204593</v>
      </c>
      <c r="E19" s="1">
        <v>593.82316348812003</v>
      </c>
      <c r="F19" s="1">
        <v>3586.4355811127602</v>
      </c>
      <c r="S19" s="1"/>
      <c r="T19" s="1"/>
    </row>
    <row r="20" spans="1:20" x14ac:dyDescent="0.3">
      <c r="A20" s="20" t="s">
        <v>77</v>
      </c>
      <c r="B20" s="1">
        <v>2018</v>
      </c>
      <c r="C20" s="1">
        <v>5489.7495560799998</v>
      </c>
      <c r="D20" s="1">
        <v>1591.6023218859941</v>
      </c>
      <c r="E20" s="1">
        <v>0</v>
      </c>
      <c r="F20" s="1">
        <v>110.63738613083299</v>
      </c>
      <c r="S20" s="1"/>
      <c r="T20" s="1"/>
    </row>
    <row r="21" spans="1:20" x14ac:dyDescent="0.3">
      <c r="A21" s="20"/>
      <c r="B21" s="1">
        <v>2019</v>
      </c>
      <c r="C21" s="1">
        <v>11396.46775371</v>
      </c>
      <c r="D21" s="1">
        <v>1744.980095334904</v>
      </c>
      <c r="E21" s="1">
        <v>0</v>
      </c>
      <c r="F21" s="1">
        <v>662.29249751583404</v>
      </c>
      <c r="S21" s="1"/>
      <c r="T21" s="1"/>
    </row>
    <row r="22" spans="1:20" x14ac:dyDescent="0.3">
      <c r="A22" s="20"/>
      <c r="B22" s="1">
        <v>2020</v>
      </c>
      <c r="C22" s="1">
        <v>12176.16084821</v>
      </c>
      <c r="D22" s="1">
        <v>1878.3453544055103</v>
      </c>
      <c r="E22" s="1">
        <v>0</v>
      </c>
      <c r="F22" s="1">
        <v>1216.7393685113298</v>
      </c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mergeCells count="3">
    <mergeCell ref="A14:A16"/>
    <mergeCell ref="A17:A19"/>
    <mergeCell ref="A20:A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D1A1-CBED-4CA9-A5BD-50D6B7A408F4}">
  <sheetPr codeName="Sheet3"/>
  <dimension ref="A1:T39"/>
  <sheetViews>
    <sheetView topLeftCell="F12" zoomScale="90" zoomScaleNormal="90" workbookViewId="0">
      <selection activeCell="G33" sqref="G33"/>
    </sheetView>
  </sheetViews>
  <sheetFormatPr defaultColWidth="9.1796875" defaultRowHeight="14" x14ac:dyDescent="0.3"/>
  <cols>
    <col min="1" max="1" width="33.7265625" style="1" customWidth="1"/>
    <col min="2" max="7" width="15.7265625" style="1" customWidth="1"/>
    <col min="8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8</v>
      </c>
    </row>
    <row r="4" spans="1:20" x14ac:dyDescent="0.3">
      <c r="A4" s="1" t="s">
        <v>20</v>
      </c>
    </row>
    <row r="5" spans="1:20" x14ac:dyDescent="0.3">
      <c r="A5" s="1" t="s">
        <v>19</v>
      </c>
    </row>
    <row r="6" spans="1:20" x14ac:dyDescent="0.3">
      <c r="A6" s="1" t="s">
        <v>18</v>
      </c>
    </row>
    <row r="7" spans="1:20" x14ac:dyDescent="0.3">
      <c r="A7" s="1" t="s">
        <v>0</v>
      </c>
      <c r="B7" s="1" t="s">
        <v>11</v>
      </c>
    </row>
    <row r="8" spans="1:20" x14ac:dyDescent="0.3">
      <c r="A8" s="1" t="s">
        <v>1</v>
      </c>
      <c r="B8" s="1" t="s">
        <v>21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91</v>
      </c>
      <c r="B13" s="6" t="s">
        <v>70</v>
      </c>
      <c r="C13" s="6" t="s">
        <v>71</v>
      </c>
      <c r="D13" s="6" t="s">
        <v>72</v>
      </c>
      <c r="E13" s="6" t="s">
        <v>73</v>
      </c>
      <c r="F13" s="6" t="s">
        <v>74</v>
      </c>
      <c r="S13" s="1"/>
      <c r="T13" s="1"/>
    </row>
    <row r="14" spans="1:20" x14ac:dyDescent="0.3">
      <c r="A14" s="20" t="s">
        <v>78</v>
      </c>
      <c r="B14" s="1">
        <v>2019</v>
      </c>
      <c r="C14" s="1">
        <v>908.29980854258804</v>
      </c>
      <c r="D14" s="1">
        <v>0</v>
      </c>
      <c r="E14" s="1">
        <v>0</v>
      </c>
      <c r="F14" s="1">
        <v>0</v>
      </c>
      <c r="S14" s="1"/>
      <c r="T14" s="1"/>
    </row>
    <row r="15" spans="1:20" x14ac:dyDescent="0.3">
      <c r="A15" s="20"/>
      <c r="B15" s="1">
        <v>2020</v>
      </c>
      <c r="C15" s="1">
        <v>1965.3952462618099</v>
      </c>
      <c r="D15" s="1">
        <v>0</v>
      </c>
      <c r="E15" s="1">
        <v>0</v>
      </c>
      <c r="F15" s="1">
        <v>0</v>
      </c>
      <c r="S15" s="1"/>
      <c r="T15" s="1"/>
    </row>
    <row r="16" spans="1:20" x14ac:dyDescent="0.3">
      <c r="A16" s="20" t="s">
        <v>79</v>
      </c>
      <c r="B16" s="1">
        <v>2019</v>
      </c>
      <c r="C16" s="1">
        <v>1311.7015793262799</v>
      </c>
      <c r="D16" s="1">
        <v>76.760220025400002</v>
      </c>
      <c r="E16" s="1">
        <v>0</v>
      </c>
      <c r="F16" s="1">
        <v>0</v>
      </c>
      <c r="S16" s="1"/>
      <c r="T16" s="1"/>
    </row>
    <row r="17" spans="1:20" x14ac:dyDescent="0.3">
      <c r="A17" s="20"/>
      <c r="B17" s="1">
        <v>2020</v>
      </c>
      <c r="C17" s="1">
        <v>709.58785070054796</v>
      </c>
      <c r="D17" s="1">
        <v>0.31917891417599997</v>
      </c>
      <c r="E17" s="1">
        <v>0</v>
      </c>
      <c r="F17" s="1">
        <v>0</v>
      </c>
      <c r="S17" s="1"/>
      <c r="T17" s="1"/>
    </row>
    <row r="18" spans="1:20" x14ac:dyDescent="0.3">
      <c r="A18" s="20" t="s">
        <v>80</v>
      </c>
      <c r="B18" s="1">
        <v>2019</v>
      </c>
      <c r="C18" s="1">
        <v>1002.24488897834</v>
      </c>
      <c r="D18" s="1">
        <v>0</v>
      </c>
      <c r="E18" s="1">
        <v>0</v>
      </c>
      <c r="F18" s="1">
        <v>0</v>
      </c>
      <c r="S18" s="1"/>
      <c r="T18" s="1"/>
    </row>
    <row r="19" spans="1:20" x14ac:dyDescent="0.3">
      <c r="A19" s="20"/>
      <c r="B19" s="1">
        <v>2020</v>
      </c>
      <c r="C19" s="1">
        <v>1163.52807481938</v>
      </c>
      <c r="D19" s="1">
        <v>0</v>
      </c>
      <c r="E19" s="1">
        <v>0</v>
      </c>
      <c r="F19" s="1">
        <v>0</v>
      </c>
      <c r="S19" s="1"/>
      <c r="T19" s="1"/>
    </row>
    <row r="20" spans="1:20" x14ac:dyDescent="0.3">
      <c r="A20" s="20" t="s">
        <v>81</v>
      </c>
      <c r="B20" s="1">
        <v>2019</v>
      </c>
      <c r="C20" s="1">
        <v>3504.0847690292999</v>
      </c>
      <c r="D20" s="1">
        <v>0</v>
      </c>
      <c r="E20" s="1">
        <v>4920.3480934548897</v>
      </c>
      <c r="F20" s="1">
        <v>0</v>
      </c>
      <c r="S20" s="1"/>
      <c r="T20" s="1"/>
    </row>
    <row r="21" spans="1:20" x14ac:dyDescent="0.3">
      <c r="A21" s="20"/>
      <c r="B21" s="1">
        <v>2020</v>
      </c>
      <c r="C21" s="1">
        <v>5363.53994654703</v>
      </c>
      <c r="D21" s="1">
        <v>0</v>
      </c>
      <c r="E21" s="1">
        <v>1667.43793199434</v>
      </c>
      <c r="F21" s="1">
        <v>0</v>
      </c>
      <c r="S21" s="1"/>
      <c r="T21" s="1"/>
    </row>
    <row r="22" spans="1:20" x14ac:dyDescent="0.3">
      <c r="A22" s="20" t="s">
        <v>82</v>
      </c>
      <c r="B22" s="1">
        <v>2019</v>
      </c>
      <c r="C22" s="1">
        <v>4062.18543209565</v>
      </c>
      <c r="D22" s="1">
        <v>0</v>
      </c>
      <c r="E22" s="1">
        <v>0</v>
      </c>
      <c r="F22" s="1">
        <v>0</v>
      </c>
      <c r="S22" s="1"/>
      <c r="T22" s="1"/>
    </row>
    <row r="23" spans="1:20" x14ac:dyDescent="0.3">
      <c r="A23" s="20"/>
      <c r="B23" s="1">
        <v>2020</v>
      </c>
      <c r="C23" s="1">
        <v>2390.8985563166202</v>
      </c>
      <c r="D23" s="1">
        <v>0</v>
      </c>
      <c r="E23" s="1">
        <v>0</v>
      </c>
      <c r="F23" s="1">
        <v>0</v>
      </c>
      <c r="S23" s="1"/>
      <c r="T23" s="1"/>
    </row>
    <row r="24" spans="1:20" x14ac:dyDescent="0.3">
      <c r="A24" s="20" t="s">
        <v>83</v>
      </c>
      <c r="B24" s="1">
        <v>2019</v>
      </c>
      <c r="C24" s="1">
        <v>1089.77249830593</v>
      </c>
      <c r="D24" s="1">
        <v>0</v>
      </c>
      <c r="E24" s="1">
        <v>0</v>
      </c>
      <c r="F24" s="1">
        <v>53.982133140198997</v>
      </c>
      <c r="S24" s="1"/>
      <c r="T24" s="1"/>
    </row>
    <row r="25" spans="1:20" x14ac:dyDescent="0.3">
      <c r="A25" s="20"/>
      <c r="B25" s="1">
        <v>2020</v>
      </c>
      <c r="C25" s="1">
        <v>523.25089391250003</v>
      </c>
      <c r="D25" s="1">
        <v>0</v>
      </c>
      <c r="E25" s="1">
        <v>0</v>
      </c>
      <c r="F25" s="1">
        <v>3.2947245644400001</v>
      </c>
      <c r="S25" s="1"/>
      <c r="T25" s="1"/>
    </row>
    <row r="26" spans="1:20" x14ac:dyDescent="0.3">
      <c r="A26" s="20" t="s">
        <v>84</v>
      </c>
      <c r="B26" s="1">
        <v>2019</v>
      </c>
      <c r="C26" s="1">
        <v>88.223925610782004</v>
      </c>
      <c r="D26" s="1">
        <v>0</v>
      </c>
      <c r="E26" s="1">
        <v>0</v>
      </c>
      <c r="F26" s="1">
        <v>0</v>
      </c>
      <c r="S26" s="1"/>
      <c r="T26" s="1"/>
    </row>
    <row r="27" spans="1:20" x14ac:dyDescent="0.3">
      <c r="A27" s="20"/>
      <c r="B27" s="1">
        <v>2020</v>
      </c>
      <c r="C27" s="1">
        <v>189.02665364128001</v>
      </c>
      <c r="D27" s="1">
        <v>0</v>
      </c>
      <c r="E27" s="1">
        <v>0</v>
      </c>
      <c r="F27" s="1">
        <v>0</v>
      </c>
      <c r="S27" s="1"/>
      <c r="T27" s="1"/>
    </row>
    <row r="28" spans="1:20" x14ac:dyDescent="0.3">
      <c r="A28" s="20" t="s">
        <v>85</v>
      </c>
      <c r="B28" s="1">
        <v>2019</v>
      </c>
      <c r="C28" s="1">
        <v>1613.4988326298001</v>
      </c>
      <c r="D28" s="1">
        <v>0</v>
      </c>
      <c r="E28" s="1">
        <v>0</v>
      </c>
      <c r="F28" s="1">
        <v>0</v>
      </c>
      <c r="S28" s="1"/>
      <c r="T28" s="1"/>
    </row>
    <row r="29" spans="1:20" x14ac:dyDescent="0.3">
      <c r="A29" s="20"/>
      <c r="B29" s="1">
        <v>2020</v>
      </c>
      <c r="C29" s="1">
        <v>2516.4143105528001</v>
      </c>
      <c r="D29" s="1">
        <v>0</v>
      </c>
      <c r="E29" s="1">
        <v>0</v>
      </c>
      <c r="F29" s="1">
        <v>0</v>
      </c>
      <c r="S29" s="1"/>
      <c r="T29" s="1"/>
    </row>
    <row r="30" spans="1:20" x14ac:dyDescent="0.3">
      <c r="A30" s="20" t="s">
        <v>86</v>
      </c>
      <c r="B30" s="1">
        <v>2019</v>
      </c>
      <c r="C30" s="1">
        <v>270.54762593602698</v>
      </c>
      <c r="D30" s="1">
        <v>0</v>
      </c>
      <c r="E30" s="1">
        <v>0</v>
      </c>
      <c r="F30" s="1">
        <v>0</v>
      </c>
      <c r="S30" s="1"/>
      <c r="T30" s="1"/>
    </row>
    <row r="31" spans="1:20" x14ac:dyDescent="0.3">
      <c r="A31" s="20"/>
      <c r="B31" s="1">
        <v>2020</v>
      </c>
      <c r="C31" s="1">
        <v>81.209907403559995</v>
      </c>
      <c r="D31" s="1">
        <v>0</v>
      </c>
      <c r="E31" s="1">
        <v>0</v>
      </c>
      <c r="F31" s="1">
        <v>0</v>
      </c>
      <c r="S31" s="1"/>
      <c r="T31" s="1"/>
    </row>
    <row r="32" spans="1:20" x14ac:dyDescent="0.3">
      <c r="A32" s="20" t="s">
        <v>87</v>
      </c>
      <c r="B32" s="1">
        <v>2019</v>
      </c>
      <c r="C32" s="1">
        <v>2886.9899564962702</v>
      </c>
      <c r="D32" s="1">
        <v>70.789606806330994</v>
      </c>
      <c r="E32" s="1">
        <v>0</v>
      </c>
      <c r="F32" s="1">
        <v>0</v>
      </c>
      <c r="S32" s="1"/>
      <c r="T32" s="1"/>
    </row>
    <row r="33" spans="1:20" x14ac:dyDescent="0.3">
      <c r="A33" s="20"/>
      <c r="B33" s="1">
        <v>2020</v>
      </c>
      <c r="C33" s="1">
        <v>2335.4735277495702</v>
      </c>
      <c r="D33" s="1">
        <v>0</v>
      </c>
      <c r="E33" s="1">
        <v>0</v>
      </c>
      <c r="F33" s="1">
        <v>0</v>
      </c>
      <c r="S33" s="1"/>
      <c r="T33" s="1"/>
    </row>
    <row r="34" spans="1:20" x14ac:dyDescent="0.3">
      <c r="A34" s="20" t="s">
        <v>88</v>
      </c>
      <c r="B34" s="1">
        <v>2019</v>
      </c>
      <c r="C34" s="1">
        <v>719.188539768532</v>
      </c>
      <c r="D34" s="1">
        <v>0</v>
      </c>
      <c r="E34" s="1">
        <v>0</v>
      </c>
      <c r="F34" s="1">
        <v>0</v>
      </c>
      <c r="S34" s="1"/>
      <c r="T34" s="1"/>
    </row>
    <row r="35" spans="1:20" x14ac:dyDescent="0.3">
      <c r="A35" s="20"/>
      <c r="B35" s="1">
        <v>2020</v>
      </c>
      <c r="C35" s="1">
        <v>2391.8283509276798</v>
      </c>
      <c r="D35" s="1">
        <v>0</v>
      </c>
      <c r="E35" s="1">
        <v>0</v>
      </c>
      <c r="F35" s="1">
        <v>0</v>
      </c>
      <c r="S35" s="1"/>
      <c r="T35" s="1"/>
    </row>
    <row r="36" spans="1:20" x14ac:dyDescent="0.3">
      <c r="A36" s="20" t="s">
        <v>89</v>
      </c>
      <c r="B36" s="1">
        <v>2019</v>
      </c>
      <c r="C36" s="1">
        <v>8498.3559052182009</v>
      </c>
      <c r="D36" s="1">
        <v>-2.5208730008</v>
      </c>
      <c r="E36" s="1">
        <v>0</v>
      </c>
      <c r="F36" s="1">
        <v>0</v>
      </c>
    </row>
    <row r="37" spans="1:20" x14ac:dyDescent="0.3">
      <c r="A37" s="20"/>
      <c r="B37" s="1">
        <v>2020</v>
      </c>
      <c r="C37" s="1">
        <v>4420.1613947386304</v>
      </c>
      <c r="D37" s="1">
        <v>0</v>
      </c>
      <c r="E37" s="1">
        <v>0</v>
      </c>
      <c r="F37" s="1">
        <v>0</v>
      </c>
    </row>
    <row r="38" spans="1:20" x14ac:dyDescent="0.3">
      <c r="A38" s="20" t="s">
        <v>90</v>
      </c>
      <c r="B38" s="1">
        <v>2019</v>
      </c>
      <c r="C38" s="1">
        <v>14330.927014319999</v>
      </c>
      <c r="D38" s="1">
        <v>2695.10416227</v>
      </c>
      <c r="E38" s="1">
        <v>2.0585078399999999</v>
      </c>
      <c r="F38" s="1">
        <v>0</v>
      </c>
    </row>
    <row r="39" spans="1:20" x14ac:dyDescent="0.3">
      <c r="A39" s="20"/>
      <c r="B39" s="1">
        <v>2020</v>
      </c>
      <c r="C39" s="1">
        <v>14295.20783211</v>
      </c>
      <c r="D39" s="1">
        <v>-2.4616380000000002</v>
      </c>
      <c r="E39" s="1">
        <v>0.217387</v>
      </c>
      <c r="F39" s="1">
        <v>0</v>
      </c>
    </row>
  </sheetData>
  <mergeCells count="13">
    <mergeCell ref="A32:A33"/>
    <mergeCell ref="A34:A35"/>
    <mergeCell ref="A36:A37"/>
    <mergeCell ref="A38:A39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219D-757F-4DCA-9B62-21DF7DBCEACF}">
  <sheetPr codeName="Sheet4"/>
  <dimension ref="A1:T27"/>
  <sheetViews>
    <sheetView topLeftCell="G17" workbookViewId="0">
      <selection activeCell="G30" sqref="G30"/>
    </sheetView>
  </sheetViews>
  <sheetFormatPr defaultColWidth="9.1796875" defaultRowHeight="14" x14ac:dyDescent="0.3"/>
  <cols>
    <col min="1" max="1" width="33.7265625" style="1" customWidth="1"/>
    <col min="2" max="7" width="15.7265625" style="1" customWidth="1"/>
    <col min="8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8</v>
      </c>
    </row>
    <row r="4" spans="1:20" x14ac:dyDescent="0.3">
      <c r="A4" s="1" t="s">
        <v>24</v>
      </c>
    </row>
    <row r="5" spans="1:20" x14ac:dyDescent="0.3">
      <c r="A5" s="1" t="s">
        <v>23</v>
      </c>
    </row>
    <row r="6" spans="1:20" x14ac:dyDescent="0.3">
      <c r="A6" s="1" t="s">
        <v>22</v>
      </c>
    </row>
    <row r="7" spans="1:20" x14ac:dyDescent="0.3">
      <c r="A7" s="1" t="s">
        <v>0</v>
      </c>
      <c r="B7" s="1" t="s">
        <v>11</v>
      </c>
    </row>
    <row r="8" spans="1:20" x14ac:dyDescent="0.3">
      <c r="A8" s="1" t="s">
        <v>1</v>
      </c>
      <c r="B8" s="1" t="s">
        <v>21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91</v>
      </c>
      <c r="B13" s="6" t="s">
        <v>70</v>
      </c>
      <c r="C13" s="6" t="s">
        <v>71</v>
      </c>
      <c r="D13" s="6" t="s">
        <v>72</v>
      </c>
      <c r="E13" s="6" t="s">
        <v>73</v>
      </c>
      <c r="F13" s="6" t="s">
        <v>74</v>
      </c>
      <c r="S13" s="1"/>
      <c r="T13" s="1"/>
    </row>
    <row r="14" spans="1:20" x14ac:dyDescent="0.3">
      <c r="A14" s="20" t="s">
        <v>92</v>
      </c>
      <c r="B14" s="1">
        <v>2019</v>
      </c>
      <c r="C14" s="1">
        <f ca="1">INDEX($D$28:$E$53,MATCH(_xlfn.CONCAT($A14," ",C$1),$A$28:$A$53,0),MATCH($C14,#REF!,0))</f>
        <v>3253.0684144616198</v>
      </c>
      <c r="D14" s="1">
        <f ca="1">INDEX($D$28:$E$53,MATCH(_xlfn.CONCAT($A14," ",D$1),$A$28:$A$53,0),MATCH($C14,#REF!,0))</f>
        <v>1359.0197365368799</v>
      </c>
      <c r="E14" s="1">
        <f ca="1">INDEX($D$28:$E$53,MATCH(_xlfn.CONCAT($A14," ",E$1),$A$28:$A$53,0),MATCH($C14,#REF!,0))</f>
        <v>0</v>
      </c>
      <c r="F14" s="1">
        <f ca="1">INDEX($D$28:$E$53,MATCH(_xlfn.CONCAT($A14," ",F$1),$A$28:$A$53,0),MATCH($C14,#REF!,0))</f>
        <v>0</v>
      </c>
      <c r="S14" s="1"/>
      <c r="T14" s="1"/>
    </row>
    <row r="15" spans="1:20" x14ac:dyDescent="0.3">
      <c r="A15" s="20"/>
      <c r="B15" s="1">
        <v>2020</v>
      </c>
      <c r="C15" s="1">
        <f ca="1">INDEX($D$28:$E$53,MATCH(_xlfn.CONCAT($A15," ",C$1),$A$28:$A$53,0),MATCH($C15,#REF!,0))</f>
        <v>5531.4100139558004</v>
      </c>
      <c r="D15" s="1">
        <f ca="1">INDEX($D$28:$E$53,MATCH(_xlfn.CONCAT($A15," ",D$1),$A$28:$A$53,0),MATCH($C15,#REF!,0))</f>
        <v>424.574741481003</v>
      </c>
      <c r="E15" s="1">
        <f ca="1">INDEX($D$28:$E$53,MATCH(_xlfn.CONCAT($A15," ",E$1),$A$28:$A$53,0),MATCH($C15,#REF!,0))</f>
        <v>0</v>
      </c>
      <c r="F15" s="1">
        <f ca="1">INDEX($D$28:$E$53,MATCH(_xlfn.CONCAT($A15," ",F$1),$A$28:$A$53,0),MATCH($C15,#REF!,0))</f>
        <v>0</v>
      </c>
      <c r="S15" s="1"/>
      <c r="T15" s="1"/>
    </row>
    <row r="16" spans="1:20" x14ac:dyDescent="0.3">
      <c r="A16" s="20" t="s">
        <v>93</v>
      </c>
      <c r="B16" s="1">
        <v>2019</v>
      </c>
      <c r="C16" s="1">
        <f ca="1">INDEX($D$28:$E$53,MATCH(_xlfn.CONCAT($A16," ",C$1),$A$28:$A$53,0),MATCH($C16,#REF!,0))</f>
        <v>979.88</v>
      </c>
      <c r="D16" s="1">
        <f ca="1">INDEX($D$28:$E$53,MATCH(_xlfn.CONCAT($A16," ",D$1),$A$28:$A$53,0),MATCH($C16,#REF!,0))</f>
        <v>5435.97</v>
      </c>
      <c r="E16" s="1">
        <f ca="1">INDEX($D$28:$E$53,MATCH(_xlfn.CONCAT($A16," ",E$1),$A$28:$A$53,0),MATCH($C16,#REF!,0))</f>
        <v>0</v>
      </c>
      <c r="F16" s="1">
        <f ca="1">INDEX($D$28:$E$53,MATCH(_xlfn.CONCAT($A16," ",F$1),$A$28:$A$53,0),MATCH($C16,#REF!,0))</f>
        <v>0</v>
      </c>
      <c r="S16" s="1"/>
      <c r="T16" s="1"/>
    </row>
    <row r="17" spans="1:20" x14ac:dyDescent="0.3">
      <c r="A17" s="20"/>
      <c r="B17" s="1">
        <v>2020</v>
      </c>
      <c r="C17" s="1">
        <f ca="1">INDEX($D$28:$E$53,MATCH(_xlfn.CONCAT($A17," ",C$1),$A$28:$A$53,0),MATCH($C17,#REF!,0))</f>
        <v>10646.632604</v>
      </c>
      <c r="D17" s="1">
        <f ca="1">INDEX($D$28:$E$53,MATCH(_xlfn.CONCAT($A17," ",D$1),$A$28:$A$53,0),MATCH($C17,#REF!,0))</f>
        <v>150</v>
      </c>
      <c r="E17" s="1">
        <f ca="1">INDEX($D$28:$E$53,MATCH(_xlfn.CONCAT($A17," ",E$1),$A$28:$A$53,0),MATCH($C17,#REF!,0))</f>
        <v>0</v>
      </c>
      <c r="F17" s="1">
        <f ca="1">INDEX($D$28:$E$53,MATCH(_xlfn.CONCAT($A17," ",F$1),$A$28:$A$53,0),MATCH($C17,#REF!,0))</f>
        <v>0</v>
      </c>
      <c r="S17" s="1"/>
      <c r="T17" s="1"/>
    </row>
    <row r="18" spans="1:20" x14ac:dyDescent="0.3">
      <c r="A18" s="20" t="s">
        <v>94</v>
      </c>
      <c r="B18" s="1">
        <v>2019</v>
      </c>
      <c r="C18" s="1">
        <f ca="1">INDEX($D$28:$E$53,MATCH(_xlfn.CONCAT($A18," ",C$1),$A$28:$A$53,0),MATCH($C18,#REF!,0))</f>
        <v>0</v>
      </c>
      <c r="D18" s="1">
        <f ca="1">INDEX($D$28:$E$53,MATCH(_xlfn.CONCAT($A18," ",D$1),$A$28:$A$53,0),MATCH($C18,#REF!,0))</f>
        <v>0</v>
      </c>
      <c r="E18" s="1">
        <f ca="1">INDEX($D$28:$E$53,MATCH(_xlfn.CONCAT($A18," ",E$1),$A$28:$A$53,0),MATCH($C18,#REF!,0))</f>
        <v>3443.3379807777301</v>
      </c>
      <c r="F18" s="1">
        <f ca="1">INDEX($D$28:$E$53,MATCH(_xlfn.CONCAT($A18," ",F$1),$A$28:$A$53,0),MATCH($C18,#REF!,0))</f>
        <v>0</v>
      </c>
      <c r="S18" s="1"/>
      <c r="T18" s="1"/>
    </row>
    <row r="19" spans="1:20" x14ac:dyDescent="0.3">
      <c r="A19" s="20"/>
      <c r="B19" s="1">
        <v>2020</v>
      </c>
      <c r="C19" s="1">
        <f ca="1">INDEX($D$28:$E$53,MATCH(_xlfn.CONCAT($A19," ",C$1),$A$28:$A$53,0),MATCH($C19,#REF!,0))</f>
        <v>0</v>
      </c>
      <c r="D19" s="1">
        <f ca="1">INDEX($D$28:$E$53,MATCH(_xlfn.CONCAT($A19," ",D$1),$A$28:$A$53,0),MATCH($C19,#REF!,0))</f>
        <v>0</v>
      </c>
      <c r="E19" s="1">
        <f ca="1">INDEX($D$28:$E$53,MATCH(_xlfn.CONCAT($A19," ",E$1),$A$28:$A$53,0),MATCH($C19,#REF!,0))</f>
        <v>5052.8414157911102</v>
      </c>
      <c r="F19" s="1">
        <f ca="1">INDEX($D$28:$E$53,MATCH(_xlfn.CONCAT($A19," ",F$1),$A$28:$A$53,0),MATCH($C19,#REF!,0))</f>
        <v>0</v>
      </c>
      <c r="S19" s="1"/>
      <c r="T19" s="1"/>
    </row>
    <row r="20" spans="1:20" x14ac:dyDescent="0.3">
      <c r="A20" s="20" t="s">
        <v>95</v>
      </c>
      <c r="B20" s="1">
        <v>2019</v>
      </c>
      <c r="C20" s="1">
        <f ca="1">INDEX($D$28:$E$53,MATCH(_xlfn.CONCAT($A20," ",C$1),$A$28:$A$53,0),MATCH($C20,#REF!,0))</f>
        <v>55</v>
      </c>
      <c r="D20" s="1">
        <f ca="1">INDEX($D$28:$E$53,MATCH(_xlfn.CONCAT($A20," ",D$1),$A$28:$A$53,0),MATCH($C20,#REF!,0))</f>
        <v>5466.2</v>
      </c>
      <c r="E20" s="1">
        <f ca="1">INDEX($D$28:$E$53,MATCH(_xlfn.CONCAT($A20," ",E$1),$A$28:$A$53,0),MATCH($C20,#REF!,0))</f>
        <v>0</v>
      </c>
      <c r="F20" s="1">
        <f ca="1">INDEX($D$28:$E$53,MATCH(_xlfn.CONCAT($A20," ",F$1),$A$28:$A$53,0),MATCH($C20,#REF!,0))</f>
        <v>0</v>
      </c>
      <c r="S20" s="1"/>
      <c r="T20" s="1"/>
    </row>
    <row r="21" spans="1:20" x14ac:dyDescent="0.3">
      <c r="A21" s="20"/>
      <c r="B21" s="1">
        <v>2020</v>
      </c>
      <c r="C21" s="1">
        <f ca="1">INDEX($D$28:$E$53,MATCH(_xlfn.CONCAT($A21," ",C$1),$A$28:$A$53,0),MATCH($C21,#REF!,0))</f>
        <v>214.65</v>
      </c>
      <c r="D21" s="1">
        <f ca="1">INDEX($D$28:$E$53,MATCH(_xlfn.CONCAT($A21," ",D$1),$A$28:$A$53,0),MATCH($C21,#REF!,0))</f>
        <v>3525.8</v>
      </c>
      <c r="E21" s="1">
        <f ca="1">INDEX($D$28:$E$53,MATCH(_xlfn.CONCAT($A21," ",E$1),$A$28:$A$53,0),MATCH($C21,#REF!,0))</f>
        <v>0</v>
      </c>
      <c r="F21" s="1">
        <f ca="1">INDEX($D$28:$E$53,MATCH(_xlfn.CONCAT($A21," ",F$1),$A$28:$A$53,0),MATCH($C21,#REF!,0))</f>
        <v>310</v>
      </c>
      <c r="S21" s="1"/>
      <c r="T21" s="1"/>
    </row>
    <row r="22" spans="1:20" x14ac:dyDescent="0.3">
      <c r="A22" s="20" t="s">
        <v>96</v>
      </c>
      <c r="B22" s="1">
        <v>2019</v>
      </c>
      <c r="C22" s="1">
        <f ca="1">INDEX($D$28:$E$53,MATCH(_xlfn.CONCAT($A22," ",C$1),$A$28:$A$53,0),MATCH($C22,#REF!,0))</f>
        <v>0</v>
      </c>
      <c r="D22" s="1">
        <f ca="1">INDEX($D$28:$E$53,MATCH(_xlfn.CONCAT($A22," ",D$1),$A$28:$A$53,0),MATCH($C22,#REF!,0))</f>
        <v>0</v>
      </c>
      <c r="E22" s="1">
        <f ca="1">INDEX($D$28:$E$53,MATCH(_xlfn.CONCAT($A22," ",E$1),$A$28:$A$53,0),MATCH($C22,#REF!,0))</f>
        <v>0</v>
      </c>
      <c r="F22" s="1">
        <f ca="1">INDEX($D$28:$E$53,MATCH(_xlfn.CONCAT($A22," ",F$1),$A$28:$A$53,0),MATCH($C22,#REF!,0))</f>
        <v>31.367000000000001</v>
      </c>
      <c r="S22" s="1"/>
      <c r="T22" s="1"/>
    </row>
    <row r="23" spans="1:20" x14ac:dyDescent="0.3">
      <c r="A23" s="20"/>
      <c r="B23" s="1">
        <v>2020</v>
      </c>
      <c r="C23" s="1">
        <f ca="1">INDEX($D$28:$E$53,MATCH(_xlfn.CONCAT($A23," ",C$1),$A$28:$A$53,0),MATCH($C23,#REF!,0))</f>
        <v>0</v>
      </c>
      <c r="D23" s="1">
        <f ca="1">INDEX($D$28:$E$53,MATCH(_xlfn.CONCAT($A23," ",D$1),$A$28:$A$53,0),MATCH($C23,#REF!,0))</f>
        <v>0</v>
      </c>
      <c r="E23" s="1">
        <f ca="1">INDEX($D$28:$E$53,MATCH(_xlfn.CONCAT($A23," ",E$1),$A$28:$A$53,0),MATCH($C23,#REF!,0))</f>
        <v>0</v>
      </c>
      <c r="F23" s="1">
        <f ca="1">INDEX($D$28:$E$53,MATCH(_xlfn.CONCAT($A23," ",F$1),$A$28:$A$53,0),MATCH($C23,#REF!,0))</f>
        <v>25.933399999999999</v>
      </c>
      <c r="S23" s="1"/>
      <c r="T23" s="1"/>
    </row>
    <row r="24" spans="1:20" x14ac:dyDescent="0.3">
      <c r="A24" s="20" t="s">
        <v>97</v>
      </c>
      <c r="B24" s="1">
        <v>2019</v>
      </c>
      <c r="C24" s="1">
        <f ca="1">INDEX($D$28:$E$53,MATCH(_xlfn.CONCAT($A24," ",C$1),$A$28:$A$53,0),MATCH($C24,#REF!,0))</f>
        <v>11438.025594000001</v>
      </c>
      <c r="D24" s="1">
        <f ca="1">INDEX($D$28:$E$53,MATCH(_xlfn.CONCAT($A24," ",D$1),$A$28:$A$53,0),MATCH($C24,#REF!,0))</f>
        <v>15756.545521</v>
      </c>
      <c r="E24" s="1">
        <f ca="1">INDEX($D$28:$E$53,MATCH(_xlfn.CONCAT($A24," ",E$1),$A$28:$A$53,0),MATCH($C24,#REF!,0))</f>
        <v>0</v>
      </c>
      <c r="F24" s="1">
        <f ca="1">INDEX($D$28:$E$53,MATCH(_xlfn.CONCAT($A24," ",F$1),$A$28:$A$53,0),MATCH($C24,#REF!,0))</f>
        <v>0</v>
      </c>
      <c r="S24" s="1"/>
      <c r="T24" s="1"/>
    </row>
    <row r="25" spans="1:20" x14ac:dyDescent="0.3">
      <c r="A25" s="20"/>
      <c r="B25" s="1">
        <v>2020</v>
      </c>
      <c r="C25" s="1">
        <f ca="1">INDEX($D$28:$E$53,MATCH(_xlfn.CONCAT($A25," ",C$1),$A$28:$A$53,0),MATCH($C25,#REF!,0))</f>
        <v>21159.439000999999</v>
      </c>
      <c r="D25" s="1">
        <f ca="1">INDEX($D$28:$E$53,MATCH(_xlfn.CONCAT($A25," ",D$1),$A$28:$A$53,0),MATCH($C25,#REF!,0))</f>
        <v>20136.408966999999</v>
      </c>
      <c r="E25" s="1">
        <f ca="1">INDEX($D$28:$E$53,MATCH(_xlfn.CONCAT($A25," ",E$1),$A$28:$A$53,0),MATCH($C25,#REF!,0))</f>
        <v>0</v>
      </c>
      <c r="F25" s="1">
        <f ca="1">INDEX($D$28:$E$53,MATCH(_xlfn.CONCAT($A25," ",F$1),$A$28:$A$53,0),MATCH($C25,#REF!,0))</f>
        <v>0</v>
      </c>
      <c r="S25" s="1"/>
      <c r="T25" s="1"/>
    </row>
    <row r="26" spans="1:20" x14ac:dyDescent="0.3">
      <c r="A26" s="20" t="s">
        <v>98</v>
      </c>
      <c r="B26" s="1">
        <v>2019</v>
      </c>
      <c r="C26" s="1">
        <f ca="1">INDEX($D$28:$E$53,MATCH(_xlfn.CONCAT($A26," ",C$1),$A$28:$A$53,0),MATCH($C26,#REF!,0))</f>
        <v>0</v>
      </c>
      <c r="D26" s="1">
        <f ca="1">INDEX($D$28:$E$53,MATCH(_xlfn.CONCAT($A26," ",D$1),$A$28:$A$53,0),MATCH($C26,#REF!,0))</f>
        <v>0</v>
      </c>
      <c r="E26" s="1">
        <f ca="1">INDEX($D$28:$E$53,MATCH(_xlfn.CONCAT($A26," ",E$1),$A$28:$A$53,0),MATCH($C26,#REF!,0))</f>
        <v>8329.84</v>
      </c>
      <c r="F26" s="1">
        <f ca="1">INDEX($D$28:$E$53,MATCH(_xlfn.CONCAT($A26," ",F$1),$A$28:$A$53,0),MATCH($C26,#REF!,0))</f>
        <v>0</v>
      </c>
      <c r="S26" s="1"/>
      <c r="T26" s="1"/>
    </row>
    <row r="27" spans="1:20" x14ac:dyDescent="0.3">
      <c r="A27" s="20"/>
      <c r="B27" s="1">
        <v>2020</v>
      </c>
      <c r="C27" s="1">
        <f ca="1">INDEX($D$28:$E$53,MATCH(_xlfn.CONCAT($A27," ",C$1),$A$28:$A$53,0),MATCH($C27,#REF!,0))</f>
        <v>0</v>
      </c>
      <c r="D27" s="1">
        <f ca="1">INDEX($D$28:$E$53,MATCH(_xlfn.CONCAT($A27," ",D$1),$A$28:$A$53,0),MATCH($C27,#REF!,0))</f>
        <v>0</v>
      </c>
      <c r="E27" s="1">
        <f ca="1">INDEX($D$28:$E$53,MATCH(_xlfn.CONCAT($A27," ",E$1),$A$28:$A$53,0),MATCH($C27,#REF!,0))</f>
        <v>5670.89</v>
      </c>
      <c r="F27" s="1">
        <f ca="1">INDEX($D$28:$E$53,MATCH(_xlfn.CONCAT($A27," ",F$1),$A$28:$A$53,0),MATCH($C27,#REF!,0))</f>
        <v>0</v>
      </c>
      <c r="S27" s="1"/>
      <c r="T27" s="1"/>
    </row>
  </sheetData>
  <mergeCells count="7">
    <mergeCell ref="A26:A27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A037-2E05-4792-B3FE-D5C00658A757}">
  <sheetPr codeName="Sheet5"/>
  <dimension ref="A1:T31"/>
  <sheetViews>
    <sheetView topLeftCell="A4" workbookViewId="0">
      <selection activeCell="F30" sqref="F30"/>
    </sheetView>
  </sheetViews>
  <sheetFormatPr defaultColWidth="9.1796875" defaultRowHeight="14" x14ac:dyDescent="0.3"/>
  <cols>
    <col min="1" max="1" width="33.7265625" style="1" customWidth="1"/>
    <col min="2" max="6" width="15.7265625" style="1" customWidth="1"/>
    <col min="7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8</v>
      </c>
    </row>
    <row r="4" spans="1:20" x14ac:dyDescent="0.3">
      <c r="A4" s="1" t="s">
        <v>25</v>
      </c>
    </row>
    <row r="5" spans="1:20" x14ac:dyDescent="0.3">
      <c r="A5" s="1" t="s">
        <v>27</v>
      </c>
    </row>
    <row r="6" spans="1:20" x14ac:dyDescent="0.3">
      <c r="A6" s="1" t="s">
        <v>26</v>
      </c>
    </row>
    <row r="7" spans="1:20" x14ac:dyDescent="0.3">
      <c r="A7" s="1" t="s">
        <v>0</v>
      </c>
      <c r="B7" s="1" t="s">
        <v>11</v>
      </c>
    </row>
    <row r="8" spans="1:20" x14ac:dyDescent="0.3">
      <c r="A8" s="1" t="s">
        <v>1</v>
      </c>
      <c r="B8" s="1" t="s">
        <v>28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91</v>
      </c>
      <c r="B13" s="6" t="s">
        <v>70</v>
      </c>
      <c r="C13" s="6" t="s">
        <v>71</v>
      </c>
      <c r="D13" s="6" t="s">
        <v>72</v>
      </c>
      <c r="E13" s="6" t="s">
        <v>73</v>
      </c>
      <c r="F13" s="6" t="s">
        <v>74</v>
      </c>
      <c r="S13" s="1"/>
      <c r="T13" s="1"/>
    </row>
    <row r="14" spans="1:20" x14ac:dyDescent="0.3">
      <c r="A14" s="19" t="s">
        <v>99</v>
      </c>
      <c r="B14" s="1">
        <v>2019</v>
      </c>
      <c r="C14" s="1">
        <v>1986.1190571300001</v>
      </c>
      <c r="D14" s="1">
        <v>0</v>
      </c>
      <c r="E14" s="1">
        <v>0</v>
      </c>
      <c r="F14" s="1">
        <v>0</v>
      </c>
      <c r="S14" s="1"/>
      <c r="T14" s="1"/>
    </row>
    <row r="15" spans="1:20" x14ac:dyDescent="0.3">
      <c r="A15" s="21"/>
      <c r="B15" s="1">
        <v>2020</v>
      </c>
      <c r="C15" s="1">
        <v>1787.13548074</v>
      </c>
      <c r="D15" s="1">
        <v>0</v>
      </c>
      <c r="E15" s="1">
        <v>0</v>
      </c>
      <c r="F15" s="1">
        <v>0</v>
      </c>
      <c r="S15" s="1"/>
      <c r="T15" s="1"/>
    </row>
    <row r="16" spans="1:20" x14ac:dyDescent="0.3">
      <c r="A16" s="20" t="s">
        <v>100</v>
      </c>
      <c r="B16" s="1">
        <v>2019</v>
      </c>
      <c r="C16" s="1">
        <v>3176.8375000833498</v>
      </c>
      <c r="D16" s="1">
        <v>0</v>
      </c>
      <c r="E16" s="1">
        <v>0</v>
      </c>
      <c r="F16" s="1">
        <v>0</v>
      </c>
      <c r="S16" s="1"/>
      <c r="T16" s="1"/>
    </row>
    <row r="17" spans="1:20" x14ac:dyDescent="0.3">
      <c r="A17" s="20"/>
      <c r="B17" s="1">
        <v>2020</v>
      </c>
      <c r="C17" s="1">
        <v>4644.99748883336</v>
      </c>
      <c r="D17" s="1">
        <v>0</v>
      </c>
      <c r="E17" s="1">
        <v>0</v>
      </c>
      <c r="F17" s="1">
        <v>0</v>
      </c>
      <c r="S17" s="1"/>
      <c r="T17" s="1"/>
    </row>
    <row r="18" spans="1:20" x14ac:dyDescent="0.3">
      <c r="A18" s="20" t="s">
        <v>101</v>
      </c>
      <c r="B18" s="1">
        <v>2019</v>
      </c>
      <c r="C18" s="1">
        <v>0</v>
      </c>
      <c r="D18" s="1">
        <v>164.36872600000001</v>
      </c>
      <c r="E18" s="1">
        <v>0</v>
      </c>
      <c r="F18" s="1">
        <v>0</v>
      </c>
      <c r="S18" s="1"/>
      <c r="T18" s="1"/>
    </row>
    <row r="19" spans="1:20" x14ac:dyDescent="0.3">
      <c r="A19" s="20"/>
      <c r="B19" s="1">
        <v>2020</v>
      </c>
      <c r="C19" s="1">
        <v>0</v>
      </c>
      <c r="D19" s="1">
        <v>39.059761000000002</v>
      </c>
      <c r="E19" s="1">
        <v>0</v>
      </c>
      <c r="F19" s="1">
        <v>6.962027</v>
      </c>
      <c r="S19" s="1"/>
      <c r="T19" s="1"/>
    </row>
    <row r="20" spans="1:20" x14ac:dyDescent="0.3">
      <c r="A20" s="20" t="s">
        <v>102</v>
      </c>
      <c r="B20" s="1">
        <v>2019</v>
      </c>
      <c r="C20" s="1">
        <v>0</v>
      </c>
      <c r="D20" s="1">
        <v>270.69467599000001</v>
      </c>
      <c r="E20" s="1">
        <v>0</v>
      </c>
      <c r="F20" s="1">
        <v>0</v>
      </c>
      <c r="S20" s="1"/>
      <c r="T20" s="1"/>
    </row>
    <row r="21" spans="1:20" x14ac:dyDescent="0.3">
      <c r="A21" s="20"/>
      <c r="B21" s="1">
        <v>2020</v>
      </c>
      <c r="C21" s="1">
        <v>0</v>
      </c>
      <c r="D21" s="1">
        <v>284.66257493000001</v>
      </c>
      <c r="E21" s="1">
        <v>0</v>
      </c>
      <c r="F21" s="1">
        <v>0</v>
      </c>
      <c r="S21" s="1"/>
      <c r="T21" s="1"/>
    </row>
    <row r="22" spans="1:20" x14ac:dyDescent="0.3">
      <c r="A22" s="20" t="s">
        <v>103</v>
      </c>
      <c r="B22" s="1">
        <v>2019</v>
      </c>
      <c r="C22" s="1">
        <v>3816.9596419999998</v>
      </c>
      <c r="D22" s="1">
        <v>0</v>
      </c>
      <c r="E22" s="1">
        <v>0</v>
      </c>
      <c r="F22" s="1">
        <v>0</v>
      </c>
      <c r="S22" s="1"/>
      <c r="T22" s="1"/>
    </row>
    <row r="23" spans="1:20" x14ac:dyDescent="0.3">
      <c r="A23" s="20"/>
      <c r="B23" s="1">
        <v>2020</v>
      </c>
      <c r="C23" s="1">
        <v>4254.8636150000002</v>
      </c>
      <c r="D23" s="1">
        <v>0</v>
      </c>
      <c r="E23" s="1">
        <v>0</v>
      </c>
      <c r="F23" s="1">
        <v>0</v>
      </c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</sheetData>
  <mergeCells count="5">
    <mergeCell ref="A22:A23"/>
    <mergeCell ref="A14:A15"/>
    <mergeCell ref="A16:A17"/>
    <mergeCell ref="A18:A19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5CA5-9DB7-4374-917A-876220BAFA25}">
  <sheetPr codeName="Sheet6"/>
  <dimension ref="A1:T35"/>
  <sheetViews>
    <sheetView topLeftCell="A4" workbookViewId="0">
      <selection activeCell="D21" sqref="D21"/>
    </sheetView>
  </sheetViews>
  <sheetFormatPr defaultColWidth="9.1796875" defaultRowHeight="14" x14ac:dyDescent="0.3"/>
  <cols>
    <col min="1" max="1" width="33.7265625" style="1" customWidth="1"/>
    <col min="2" max="4" width="1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30</v>
      </c>
    </row>
    <row r="4" spans="1:20" x14ac:dyDescent="0.3">
      <c r="A4" s="1" t="s">
        <v>29</v>
      </c>
    </row>
    <row r="5" spans="1:20" x14ac:dyDescent="0.3">
      <c r="A5" s="1" t="s">
        <v>32</v>
      </c>
    </row>
    <row r="6" spans="1:20" x14ac:dyDescent="0.3">
      <c r="A6" s="1" t="s">
        <v>31</v>
      </c>
    </row>
    <row r="7" spans="1:20" x14ac:dyDescent="0.3">
      <c r="A7" s="1" t="s">
        <v>0</v>
      </c>
      <c r="B7" s="1" t="s">
        <v>33</v>
      </c>
    </row>
    <row r="8" spans="1:20" x14ac:dyDescent="0.3">
      <c r="A8" s="1" t="s">
        <v>1</v>
      </c>
      <c r="B8" s="1" t="s">
        <v>34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9" t="s">
        <v>104</v>
      </c>
      <c r="B13" s="9">
        <v>2018</v>
      </c>
      <c r="C13" s="9">
        <v>2019</v>
      </c>
      <c r="D13" s="9">
        <v>2020</v>
      </c>
      <c r="S13" s="1"/>
      <c r="T13" s="1"/>
    </row>
    <row r="14" spans="1:20" x14ac:dyDescent="0.3">
      <c r="A14" s="10" t="s">
        <v>105</v>
      </c>
      <c r="B14" s="11">
        <v>1.2993762748363917E-2</v>
      </c>
      <c r="C14" s="11">
        <v>2.6124708805727228E-2</v>
      </c>
      <c r="D14" s="11">
        <v>2.3677583849328859E-2</v>
      </c>
      <c r="S14" s="1"/>
      <c r="T14" s="1"/>
    </row>
    <row r="15" spans="1:20" x14ac:dyDescent="0.3">
      <c r="A15" s="10" t="s">
        <v>106</v>
      </c>
      <c r="B15" s="11">
        <v>0.23925822928048532</v>
      </c>
      <c r="C15" s="11">
        <v>0.21580780068878358</v>
      </c>
      <c r="D15" s="11">
        <v>0.22905315755380426</v>
      </c>
      <c r="S15" s="1"/>
      <c r="T15" s="1"/>
    </row>
    <row r="16" spans="1:20" x14ac:dyDescent="0.3">
      <c r="A16" s="10" t="s">
        <v>107</v>
      </c>
      <c r="B16" s="11">
        <v>0.31932121914826039</v>
      </c>
      <c r="C16" s="11">
        <v>0.320593289206835</v>
      </c>
      <c r="D16" s="11">
        <v>0.31784141745042865</v>
      </c>
      <c r="S16" s="1"/>
      <c r="T16" s="1"/>
    </row>
    <row r="17" spans="1:20" x14ac:dyDescent="0.3">
      <c r="A17" s="10" t="s">
        <v>108</v>
      </c>
      <c r="B17" s="11">
        <v>0.42842678882289043</v>
      </c>
      <c r="C17" s="11">
        <v>0.43747420129865416</v>
      </c>
      <c r="D17" s="11">
        <v>0.42942784114643834</v>
      </c>
      <c r="S17" s="1"/>
      <c r="T17" s="1"/>
    </row>
    <row r="18" spans="1:20" x14ac:dyDescent="0.3">
      <c r="S18" s="1"/>
      <c r="T18" s="1"/>
    </row>
    <row r="19" spans="1:20" x14ac:dyDescent="0.3">
      <c r="S19" s="1"/>
      <c r="T19" s="1"/>
    </row>
    <row r="20" spans="1:20" x14ac:dyDescent="0.3"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C213-6C92-4DCD-A322-9C7F2496AFE5}">
  <sheetPr codeName="Sheet7"/>
  <dimension ref="A1:T35"/>
  <sheetViews>
    <sheetView topLeftCell="A4" workbookViewId="0">
      <selection activeCell="D27" sqref="D27"/>
    </sheetView>
  </sheetViews>
  <sheetFormatPr defaultColWidth="9.1796875" defaultRowHeight="14" x14ac:dyDescent="0.3"/>
  <cols>
    <col min="1" max="1" width="33.7265625" style="1" customWidth="1"/>
    <col min="2" max="4" width="1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30</v>
      </c>
    </row>
    <row r="4" spans="1:20" x14ac:dyDescent="0.3">
      <c r="A4" s="1" t="s">
        <v>38</v>
      </c>
    </row>
    <row r="5" spans="1:20" x14ac:dyDescent="0.3">
      <c r="A5" s="1" t="s">
        <v>36</v>
      </c>
    </row>
    <row r="6" spans="1:20" x14ac:dyDescent="0.3">
      <c r="A6" s="1" t="s">
        <v>35</v>
      </c>
    </row>
    <row r="7" spans="1:20" x14ac:dyDescent="0.3">
      <c r="A7" s="1" t="s">
        <v>0</v>
      </c>
      <c r="B7" s="1" t="s">
        <v>33</v>
      </c>
    </row>
    <row r="8" spans="1:20" x14ac:dyDescent="0.3">
      <c r="A8" s="1" t="s">
        <v>1</v>
      </c>
      <c r="B8" s="1" t="s">
        <v>37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9" t="s">
        <v>104</v>
      </c>
      <c r="B13" s="9">
        <v>2018</v>
      </c>
      <c r="C13" s="9">
        <v>2019</v>
      </c>
      <c r="D13" s="9">
        <v>2020</v>
      </c>
      <c r="S13" s="1"/>
      <c r="T13" s="1"/>
    </row>
    <row r="14" spans="1:20" x14ac:dyDescent="0.3">
      <c r="A14" s="10" t="s">
        <v>105</v>
      </c>
      <c r="B14" s="11">
        <v>2.3203494382420024E-2</v>
      </c>
      <c r="C14" s="11">
        <v>2.8797139188537144E-2</v>
      </c>
      <c r="D14" s="11">
        <v>5.7068457159833448E-2</v>
      </c>
      <c r="S14" s="1"/>
      <c r="T14" s="1"/>
    </row>
    <row r="15" spans="1:20" x14ac:dyDescent="0.3">
      <c r="A15" s="10" t="s">
        <v>106</v>
      </c>
      <c r="B15" s="11">
        <v>0.312496399725742</v>
      </c>
      <c r="C15" s="11">
        <v>0.39202313059481214</v>
      </c>
      <c r="D15" s="11">
        <v>0.28295687416251381</v>
      </c>
      <c r="S15" s="1"/>
      <c r="T15" s="1"/>
    </row>
    <row r="16" spans="1:20" x14ac:dyDescent="0.3">
      <c r="A16" s="10" t="s">
        <v>107</v>
      </c>
      <c r="B16" s="11">
        <v>0.54392216869261878</v>
      </c>
      <c r="C16" s="11">
        <v>0.44044392868593868</v>
      </c>
      <c r="D16" s="11">
        <v>0.55194642904206304</v>
      </c>
      <c r="S16" s="1"/>
      <c r="T16" s="1"/>
    </row>
    <row r="17" spans="1:20" x14ac:dyDescent="0.3">
      <c r="A17" s="10" t="s">
        <v>108</v>
      </c>
      <c r="B17" s="11">
        <v>0.12037793719921923</v>
      </c>
      <c r="C17" s="11">
        <v>0.13873580153071211</v>
      </c>
      <c r="D17" s="11">
        <v>0.10802823963558973</v>
      </c>
      <c r="S17" s="1"/>
      <c r="T17" s="1"/>
    </row>
    <row r="18" spans="1:20" x14ac:dyDescent="0.3">
      <c r="S18" s="1"/>
      <c r="T18" s="1"/>
    </row>
    <row r="19" spans="1:20" x14ac:dyDescent="0.3">
      <c r="S19" s="1"/>
      <c r="T19" s="1"/>
    </row>
    <row r="20" spans="1:20" x14ac:dyDescent="0.3"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0166-0830-4CE8-B936-AD943018242F}">
  <sheetPr codeName="Sheet8"/>
  <dimension ref="A1:T35"/>
  <sheetViews>
    <sheetView topLeftCell="A4" workbookViewId="0">
      <selection activeCell="C14" sqref="C14:E22"/>
    </sheetView>
  </sheetViews>
  <sheetFormatPr defaultColWidth="9.1796875" defaultRowHeight="14" x14ac:dyDescent="0.3"/>
  <cols>
    <col min="1" max="1" width="33.7265625" style="1" customWidth="1"/>
    <col min="2" max="5" width="15.7265625" style="1" customWidth="1"/>
    <col min="6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30</v>
      </c>
    </row>
    <row r="4" spans="1:20" x14ac:dyDescent="0.3">
      <c r="A4" s="1" t="s">
        <v>41</v>
      </c>
    </row>
    <row r="5" spans="1:20" x14ac:dyDescent="0.3">
      <c r="A5" s="1" t="s">
        <v>40</v>
      </c>
    </row>
    <row r="6" spans="1:20" x14ac:dyDescent="0.3">
      <c r="A6" s="1" t="s">
        <v>39</v>
      </c>
    </row>
    <row r="7" spans="1:20" x14ac:dyDescent="0.3">
      <c r="A7" s="1" t="s">
        <v>0</v>
      </c>
      <c r="B7" s="1" t="s">
        <v>42</v>
      </c>
    </row>
    <row r="8" spans="1:20" x14ac:dyDescent="0.3">
      <c r="A8" s="1" t="s">
        <v>1</v>
      </c>
      <c r="B8" s="1" t="s">
        <v>43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112</v>
      </c>
      <c r="B13" s="6" t="s">
        <v>70</v>
      </c>
      <c r="C13" s="6" t="s">
        <v>109</v>
      </c>
      <c r="D13" s="6" t="s">
        <v>110</v>
      </c>
      <c r="E13" s="6" t="s">
        <v>111</v>
      </c>
      <c r="S13" s="1"/>
      <c r="T13" s="1"/>
    </row>
    <row r="14" spans="1:20" x14ac:dyDescent="0.3">
      <c r="A14" s="21" t="s">
        <v>75</v>
      </c>
      <c r="B14" s="1">
        <v>2018</v>
      </c>
      <c r="C14" s="18">
        <v>0.51385488897151022</v>
      </c>
      <c r="D14" s="18">
        <v>0.10601979528397588</v>
      </c>
      <c r="E14" s="18">
        <v>0.38012531574451386</v>
      </c>
      <c r="S14" s="1"/>
      <c r="T14" s="1"/>
    </row>
    <row r="15" spans="1:20" x14ac:dyDescent="0.3">
      <c r="A15" s="21"/>
      <c r="B15" s="1">
        <v>2019</v>
      </c>
      <c r="C15" s="18">
        <v>0.48621645489465137</v>
      </c>
      <c r="D15" s="18">
        <v>0.14395659243859138</v>
      </c>
      <c r="E15" s="18">
        <v>0.36982695266675719</v>
      </c>
      <c r="S15" s="1"/>
      <c r="T15" s="1"/>
    </row>
    <row r="16" spans="1:20" x14ac:dyDescent="0.3">
      <c r="A16" s="21"/>
      <c r="B16" s="1">
        <v>2020</v>
      </c>
      <c r="C16" s="18">
        <v>0.49489317130262922</v>
      </c>
      <c r="D16" s="18">
        <v>0.13149547588885638</v>
      </c>
      <c r="E16" s="18">
        <v>0.37361135280851443</v>
      </c>
      <c r="S16" s="1"/>
      <c r="T16" s="1"/>
    </row>
    <row r="17" spans="1:20" x14ac:dyDescent="0.3">
      <c r="A17" s="21" t="s">
        <v>76</v>
      </c>
      <c r="B17" s="1">
        <v>2018</v>
      </c>
      <c r="C17" s="18">
        <v>0.2283401526257347</v>
      </c>
      <c r="D17" s="18">
        <v>0.21132248029302061</v>
      </c>
      <c r="E17" s="18">
        <v>0.5603373670812446</v>
      </c>
      <c r="S17" s="1"/>
      <c r="T17" s="1"/>
    </row>
    <row r="18" spans="1:20" x14ac:dyDescent="0.3">
      <c r="A18" s="21"/>
      <c r="B18" s="1">
        <v>2019</v>
      </c>
      <c r="C18" s="18">
        <v>0.16297243135271841</v>
      </c>
      <c r="D18" s="18">
        <v>0.20312288298917652</v>
      </c>
      <c r="E18" s="18">
        <v>0.63390468565810498</v>
      </c>
      <c r="S18" s="1"/>
      <c r="T18" s="1"/>
    </row>
    <row r="19" spans="1:20" x14ac:dyDescent="0.3">
      <c r="A19" s="21"/>
      <c r="B19" s="1">
        <v>2020</v>
      </c>
      <c r="C19" s="18">
        <v>0.2105121169636095</v>
      </c>
      <c r="D19" s="18">
        <v>0.20987823849995013</v>
      </c>
      <c r="E19" s="18">
        <v>0.57960964453644059</v>
      </c>
      <c r="S19" s="1"/>
      <c r="T19" s="1"/>
    </row>
    <row r="20" spans="1:20" x14ac:dyDescent="0.3">
      <c r="A20" s="21" t="s">
        <v>77</v>
      </c>
      <c r="B20" s="1">
        <v>2018</v>
      </c>
      <c r="C20" s="18">
        <v>0.66862677549929761</v>
      </c>
      <c r="D20" s="18">
        <v>0.11123625516141669</v>
      </c>
      <c r="E20" s="18">
        <v>0.22013696933928575</v>
      </c>
      <c r="S20" s="1"/>
      <c r="T20" s="1"/>
    </row>
    <row r="21" spans="1:20" x14ac:dyDescent="0.3">
      <c r="A21" s="21"/>
      <c r="B21" s="1">
        <v>2019</v>
      </c>
      <c r="C21" s="18">
        <v>0.6390181514979334</v>
      </c>
      <c r="D21" s="18">
        <v>0.13106917544240901</v>
      </c>
      <c r="E21" s="18">
        <v>0.22991267305965754</v>
      </c>
      <c r="S21" s="1"/>
      <c r="T21" s="1"/>
    </row>
    <row r="22" spans="1:20" x14ac:dyDescent="0.3">
      <c r="A22" s="21"/>
      <c r="B22" s="1">
        <v>2020</v>
      </c>
      <c r="C22" s="18">
        <v>0.61980437035519376</v>
      </c>
      <c r="D22" s="18">
        <v>0.14734495814351517</v>
      </c>
      <c r="E22" s="18">
        <v>0.23285067150129102</v>
      </c>
      <c r="S22" s="1"/>
      <c r="T22" s="1"/>
    </row>
    <row r="23" spans="1:20" x14ac:dyDescent="0.3">
      <c r="A23" s="7"/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mergeCells count="3">
    <mergeCell ref="A14:A16"/>
    <mergeCell ref="A17:A19"/>
    <mergeCell ref="A20:A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F-C782-4F46-8FB5-F9BA931D1201}">
  <sheetPr codeName="Sheet9"/>
  <dimension ref="A1:T36"/>
  <sheetViews>
    <sheetView workbookViewId="0">
      <selection activeCell="A6" sqref="A6"/>
    </sheetView>
  </sheetViews>
  <sheetFormatPr defaultColWidth="9.1796875" defaultRowHeight="14" x14ac:dyDescent="0.3"/>
  <cols>
    <col min="1" max="1" width="33.7265625" style="1" customWidth="1"/>
    <col min="2" max="3" width="15.7265625" style="1" customWidth="1"/>
    <col min="4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30</v>
      </c>
    </row>
    <row r="4" spans="1:20" x14ac:dyDescent="0.3">
      <c r="A4" s="1" t="s">
        <v>44</v>
      </c>
    </row>
    <row r="5" spans="1:20" x14ac:dyDescent="0.3">
      <c r="A5" s="1" t="s">
        <v>46</v>
      </c>
    </row>
    <row r="6" spans="1:20" x14ac:dyDescent="0.3">
      <c r="A6" s="1" t="s">
        <v>45</v>
      </c>
    </row>
    <row r="7" spans="1:20" x14ac:dyDescent="0.3">
      <c r="A7" s="1" t="s">
        <v>0</v>
      </c>
      <c r="B7" s="1" t="s">
        <v>42</v>
      </c>
    </row>
    <row r="8" spans="1:20" x14ac:dyDescent="0.3">
      <c r="A8" s="1" t="s">
        <v>1</v>
      </c>
      <c r="B8" s="1" t="s">
        <v>47</v>
      </c>
    </row>
    <row r="9" spans="1:20" s="2" customFormat="1" x14ac:dyDescent="0.3">
      <c r="A9" s="4" t="s">
        <v>2</v>
      </c>
      <c r="B9" s="5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1" t="s">
        <v>14</v>
      </c>
    </row>
    <row r="13" spans="1:20" x14ac:dyDescent="0.3">
      <c r="A13" s="6" t="s">
        <v>91</v>
      </c>
      <c r="B13" s="6">
        <v>2019</v>
      </c>
      <c r="C13" s="6">
        <v>2020</v>
      </c>
      <c r="S13" s="1"/>
      <c r="T13" s="1"/>
    </row>
    <row r="14" spans="1:20" x14ac:dyDescent="0.3">
      <c r="A14" s="1" t="s">
        <v>78</v>
      </c>
      <c r="B14" s="8">
        <v>0.90216979804464914</v>
      </c>
      <c r="C14" s="8">
        <v>0.83432786520535973</v>
      </c>
      <c r="S14" s="1"/>
      <c r="T14" s="1"/>
    </row>
    <row r="15" spans="1:20" x14ac:dyDescent="0.3">
      <c r="A15" s="1" t="s">
        <v>79</v>
      </c>
      <c r="B15" s="8">
        <v>0.59444977715631109</v>
      </c>
      <c r="C15" s="8">
        <v>0.52076516273264606</v>
      </c>
      <c r="S15" s="1"/>
      <c r="T15" s="1"/>
    </row>
    <row r="16" spans="1:20" x14ac:dyDescent="0.3">
      <c r="A16" s="1" t="s">
        <v>80</v>
      </c>
      <c r="B16" s="8">
        <v>0.76576911327941433</v>
      </c>
      <c r="C16" s="8">
        <v>0.47105874413155796</v>
      </c>
      <c r="S16" s="1"/>
      <c r="T16" s="1"/>
    </row>
    <row r="17" spans="1:20" x14ac:dyDescent="0.3">
      <c r="A17" s="1" t="s">
        <v>81</v>
      </c>
      <c r="B17" s="8">
        <v>0.27716623705626964</v>
      </c>
      <c r="C17" s="8">
        <v>0.30350653946761863</v>
      </c>
      <c r="S17" s="1"/>
      <c r="T17" s="1"/>
    </row>
    <row r="18" spans="1:20" x14ac:dyDescent="0.3">
      <c r="A18" s="1" t="s">
        <v>82</v>
      </c>
      <c r="B18" s="8">
        <v>0.42780586807749088</v>
      </c>
      <c r="C18" s="8">
        <v>0.33332716941500179</v>
      </c>
      <c r="S18" s="1"/>
      <c r="T18" s="1"/>
    </row>
    <row r="19" spans="1:20" x14ac:dyDescent="0.3">
      <c r="A19" s="1" t="s">
        <v>83</v>
      </c>
      <c r="B19" s="8">
        <v>0.54836595536018296</v>
      </c>
      <c r="C19" s="8">
        <v>0.77419875667017823</v>
      </c>
      <c r="S19" s="1"/>
      <c r="T19" s="1"/>
    </row>
    <row r="20" spans="1:20" x14ac:dyDescent="0.3">
      <c r="A20" s="1" t="s">
        <v>84</v>
      </c>
      <c r="B20" s="8">
        <v>0.29752445020490642</v>
      </c>
      <c r="C20" s="8">
        <v>0.41573417655167644</v>
      </c>
      <c r="S20" s="1"/>
      <c r="T20" s="1"/>
    </row>
    <row r="21" spans="1:20" x14ac:dyDescent="0.3">
      <c r="A21" s="1" t="s">
        <v>85</v>
      </c>
      <c r="B21" s="8">
        <v>0.52365708999813965</v>
      </c>
      <c r="C21" s="8">
        <v>0.63010407438080329</v>
      </c>
      <c r="S21" s="1"/>
      <c r="T21" s="1"/>
    </row>
    <row r="22" spans="1:20" x14ac:dyDescent="0.3">
      <c r="A22" s="1" t="s">
        <v>86</v>
      </c>
      <c r="B22" s="8">
        <v>0.32106764697922729</v>
      </c>
      <c r="C22" s="8">
        <v>0.19003148273586828</v>
      </c>
      <c r="S22" s="1"/>
      <c r="T22" s="1"/>
    </row>
    <row r="23" spans="1:20" x14ac:dyDescent="0.3">
      <c r="A23" s="1" t="s">
        <v>87</v>
      </c>
      <c r="B23" s="8">
        <v>0.62404327350515465</v>
      </c>
      <c r="C23" s="8">
        <v>0.63996518922754442</v>
      </c>
      <c r="S23" s="1"/>
      <c r="T23" s="1"/>
    </row>
    <row r="24" spans="1:20" x14ac:dyDescent="0.3">
      <c r="A24" s="1" t="s">
        <v>88</v>
      </c>
      <c r="B24" s="8">
        <v>0.43139713822341419</v>
      </c>
      <c r="C24" s="8">
        <v>0.54223144494270803</v>
      </c>
      <c r="S24" s="1"/>
      <c r="T24" s="1"/>
    </row>
    <row r="25" spans="1:20" x14ac:dyDescent="0.3">
      <c r="A25" s="1" t="s">
        <v>89</v>
      </c>
      <c r="B25" s="8">
        <v>0.49409065158986282</v>
      </c>
      <c r="C25" s="8">
        <v>0.4664557738126151</v>
      </c>
      <c r="S25" s="1"/>
      <c r="T25" s="1"/>
    </row>
    <row r="26" spans="1:20" x14ac:dyDescent="0.3">
      <c r="A26" s="1" t="s">
        <v>90</v>
      </c>
      <c r="B26" s="8">
        <v>0.56984238616692839</v>
      </c>
      <c r="C26" s="8">
        <v>0.57402577816598088</v>
      </c>
      <c r="S26" s="1"/>
      <c r="T26" s="1"/>
    </row>
    <row r="27" spans="1:20" x14ac:dyDescent="0.3">
      <c r="A27" s="12"/>
      <c r="B27" s="13"/>
      <c r="C27" s="13"/>
      <c r="S27" s="1"/>
      <c r="T27" s="1"/>
    </row>
    <row r="28" spans="1:20" x14ac:dyDescent="0.3">
      <c r="A28" s="12" t="s">
        <v>113</v>
      </c>
      <c r="B28" s="13">
        <v>0.48621645489465137</v>
      </c>
      <c r="C28" s="13">
        <v>0.49489317130262933</v>
      </c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  <row r="36" spans="19:20" x14ac:dyDescent="0.3">
      <c r="S36" s="1"/>
      <c r="T3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'Figure 1'!_Toc55057456</vt:lpstr>
      <vt:lpstr>'Figure 10'!_Toc55057456</vt:lpstr>
      <vt:lpstr>'Figure 11'!_Toc55057456</vt:lpstr>
      <vt:lpstr>'Figure 12'!_Toc55057456</vt:lpstr>
      <vt:lpstr>'Figure 13'!_Toc55057456</vt:lpstr>
      <vt:lpstr>'Figure 14'!_Toc55057456</vt:lpstr>
      <vt:lpstr>'Figure 2'!_Toc55057456</vt:lpstr>
      <vt:lpstr>'Figure 3'!_Toc55057456</vt:lpstr>
      <vt:lpstr>'Figure 4'!_Toc55057456</vt:lpstr>
      <vt:lpstr>'Figure 5'!_Toc55057456</vt:lpstr>
      <vt:lpstr>'Figure 6'!_Toc55057456</vt:lpstr>
      <vt:lpstr>'Figure 7'!_Toc55057456</vt:lpstr>
      <vt:lpstr>'Figure 8'!_Toc55057456</vt:lpstr>
      <vt:lpstr>'Figure 9'!_Toc55057456</vt:lpstr>
      <vt:lpstr>'Figure 1'!_Toc55057461</vt:lpstr>
      <vt:lpstr>'Figure 10'!_Toc55057461</vt:lpstr>
      <vt:lpstr>'Figure 11'!_Toc55057461</vt:lpstr>
      <vt:lpstr>'Figure 12'!_Toc55057461</vt:lpstr>
      <vt:lpstr>'Figure 13'!_Toc55057461</vt:lpstr>
      <vt:lpstr>'Figure 14'!_Toc55057461</vt:lpstr>
      <vt:lpstr>'Figure 2'!_Toc55057461</vt:lpstr>
      <vt:lpstr>'Figure 3'!_Toc55057461</vt:lpstr>
      <vt:lpstr>'Figure 4'!_Toc55057461</vt:lpstr>
      <vt:lpstr>'Figure 5'!_Toc55057461</vt:lpstr>
      <vt:lpstr>'Figure 6'!_Toc55057461</vt:lpstr>
      <vt:lpstr>'Figure 7'!_Toc55057461</vt:lpstr>
      <vt:lpstr>'Figure 8'!_Toc55057461</vt:lpstr>
      <vt:lpstr>'Figure 9'!_Toc55057461</vt:lpstr>
      <vt:lpstr>'Figure 14'!_Toc55057470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Simon Murphy</cp:lastModifiedBy>
  <dcterms:created xsi:type="dcterms:W3CDTF">2018-08-25T15:45:43Z</dcterms:created>
  <dcterms:modified xsi:type="dcterms:W3CDTF">2020-11-23T10:20:53Z</dcterms:modified>
</cp:coreProperties>
</file>