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autoCompressPictures="0"/>
  <mc:AlternateContent xmlns:mc="http://schemas.openxmlformats.org/markup-compatibility/2006">
    <mc:Choice Requires="x15">
      <x15ac:absPath xmlns:x15ac="http://schemas.microsoft.com/office/spreadsheetml/2010/11/ac" url="S:\Projects\ITEP3 DM\Data and Analysis\Data Management\Data for online\"/>
    </mc:Choice>
  </mc:AlternateContent>
  <xr:revisionPtr revIDLastSave="0" documentId="13_ncr:1_{5B9A1371-8D8C-42CF-B36C-17AA4382E4F3}" xr6:coauthVersionLast="37" xr6:coauthVersionMax="37" xr10:uidLastSave="{00000000-0000-0000-0000-000000000000}"/>
  <bookViews>
    <workbookView xWindow="0" yWindow="0" windowWidth="27345" windowHeight="15375" activeTab="6" xr2:uid="{00000000-000D-0000-FFFF-FFFF00000000}"/>
  </bookViews>
  <sheets>
    <sheet name="Figure 3.1" sheetId="1" r:id="rId1"/>
    <sheet name="Fig 3.2" sheetId="21" r:id="rId2"/>
    <sheet name="Figure 3.3" sheetId="5" r:id="rId3"/>
    <sheet name="Figure 3.4" sheetId="6" r:id="rId4"/>
    <sheet name="Figure 3.5" sheetId="23" r:id="rId5"/>
    <sheet name="Figure 3.6" sheetId="8" r:id="rId6"/>
    <sheet name="Figure 3.7" sheetId="24" r:id="rId7"/>
    <sheet name="Figure 3.8" sheetId="12" r:id="rId8"/>
    <sheet name="Figure 3.9" sheetId="13" r:id="rId9"/>
    <sheet name="Figure 3.10" sheetId="14" r:id="rId10"/>
    <sheet name="Figure 3.11" sheetId="15" r:id="rId11"/>
    <sheet name="Figure 3.12" sheetId="16" r:id="rId12"/>
    <sheet name="Table 3.1" sheetId="20" r:id="rId13"/>
    <sheet name="Figure 3.13" sheetId="18" r:id="rId14"/>
    <sheet name="Figure 3.14" sheetId="17" r:id="rId15"/>
    <sheet name="Figure 3.15" sheetId="19"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A" localSheetId="1">#REF!</definedName>
    <definedName name="\A" localSheetId="9">#REF!</definedName>
    <definedName name="\A" localSheetId="11">#REF!</definedName>
    <definedName name="\A" localSheetId="13">#REF!</definedName>
    <definedName name="\A" localSheetId="14">#REF!</definedName>
    <definedName name="\A" localSheetId="2">#REF!</definedName>
    <definedName name="\A" localSheetId="3">#REF!</definedName>
    <definedName name="\A" localSheetId="5">#REF!</definedName>
    <definedName name="\A" localSheetId="6">#REF!</definedName>
    <definedName name="\A" localSheetId="7">#REF!</definedName>
    <definedName name="\A" localSheetId="8">#REF!</definedName>
    <definedName name="\A">#REF!</definedName>
    <definedName name="\B" localSheetId="1">#REF!</definedName>
    <definedName name="\B" localSheetId="9">#REF!</definedName>
    <definedName name="\B" localSheetId="11">#REF!</definedName>
    <definedName name="\B" localSheetId="13">#REF!</definedName>
    <definedName name="\B" localSheetId="14">#REF!</definedName>
    <definedName name="\B" localSheetId="2">#REF!</definedName>
    <definedName name="\B" localSheetId="3">#REF!</definedName>
    <definedName name="\B" localSheetId="5">#REF!</definedName>
    <definedName name="\B" localSheetId="6">#REF!</definedName>
    <definedName name="\B" localSheetId="7">#REF!</definedName>
    <definedName name="\B" localSheetId="8">#REF!</definedName>
    <definedName name="\B">#REF!</definedName>
    <definedName name="\C" localSheetId="1">#REF!</definedName>
    <definedName name="\C" localSheetId="9">#REF!</definedName>
    <definedName name="\C" localSheetId="11">#REF!</definedName>
    <definedName name="\C" localSheetId="13">#REF!</definedName>
    <definedName name="\C" localSheetId="14">#REF!</definedName>
    <definedName name="\C" localSheetId="2">#REF!</definedName>
    <definedName name="\C" localSheetId="3">#REF!</definedName>
    <definedName name="\C" localSheetId="6">#REF!</definedName>
    <definedName name="\C" localSheetId="7">#REF!</definedName>
    <definedName name="\C" localSheetId="8">#REF!</definedName>
    <definedName name="\C">#REF!</definedName>
    <definedName name="\D" localSheetId="1">#REF!</definedName>
    <definedName name="\D" localSheetId="9">#REF!</definedName>
    <definedName name="\D" localSheetId="13">#REF!</definedName>
    <definedName name="\D" localSheetId="2">#REF!</definedName>
    <definedName name="\D" localSheetId="3">#REF!</definedName>
    <definedName name="\D" localSheetId="6">#REF!</definedName>
    <definedName name="\D" localSheetId="7">#REF!</definedName>
    <definedName name="\D" localSheetId="8">#REF!</definedName>
    <definedName name="\D">#REF!</definedName>
    <definedName name="\E" localSheetId="1">#REF!</definedName>
    <definedName name="\E" localSheetId="9">#REF!</definedName>
    <definedName name="\E" localSheetId="13">#REF!</definedName>
    <definedName name="\E" localSheetId="2">#REF!</definedName>
    <definedName name="\E" localSheetId="3">#REF!</definedName>
    <definedName name="\E" localSheetId="6">#REF!</definedName>
    <definedName name="\E" localSheetId="7">#REF!</definedName>
    <definedName name="\E" localSheetId="8">#REF!</definedName>
    <definedName name="\E">#REF!</definedName>
    <definedName name="\F" localSheetId="1">#REF!</definedName>
    <definedName name="\F" localSheetId="9">#REF!</definedName>
    <definedName name="\F" localSheetId="13">#REF!</definedName>
    <definedName name="\F" localSheetId="2">#REF!</definedName>
    <definedName name="\F" localSheetId="3">#REF!</definedName>
    <definedName name="\F" localSheetId="6">#REF!</definedName>
    <definedName name="\F" localSheetId="7">#REF!</definedName>
    <definedName name="\F" localSheetId="8">#REF!</definedName>
    <definedName name="\F">#REF!</definedName>
    <definedName name="\G" localSheetId="1">#REF!</definedName>
    <definedName name="\G" localSheetId="9">#REF!</definedName>
    <definedName name="\G" localSheetId="13">#REF!</definedName>
    <definedName name="\G" localSheetId="2">#REF!</definedName>
    <definedName name="\G" localSheetId="3">#REF!</definedName>
    <definedName name="\G" localSheetId="6">#REF!</definedName>
    <definedName name="\G" localSheetId="7">#REF!</definedName>
    <definedName name="\G" localSheetId="8">#REF!</definedName>
    <definedName name="\G">#REF!</definedName>
    <definedName name="\M" localSheetId="1">#REF!</definedName>
    <definedName name="\M" localSheetId="9">#REF!</definedName>
    <definedName name="\M" localSheetId="13">#REF!</definedName>
    <definedName name="\M" localSheetId="2">#REF!</definedName>
    <definedName name="\M" localSheetId="3">#REF!</definedName>
    <definedName name="\M" localSheetId="6">#REF!</definedName>
    <definedName name="\M" localSheetId="7">#REF!</definedName>
    <definedName name="\M" localSheetId="8">#REF!</definedName>
    <definedName name="\M">#REF!</definedName>
    <definedName name="\Y" localSheetId="1">#REF!</definedName>
    <definedName name="\Y" localSheetId="9">#REF!</definedName>
    <definedName name="\Y" localSheetId="13">#REF!</definedName>
    <definedName name="\Y" localSheetId="2">#REF!</definedName>
    <definedName name="\Y" localSheetId="3">#REF!</definedName>
    <definedName name="\Y" localSheetId="6">#REF!</definedName>
    <definedName name="\Y" localSheetId="7">#REF!</definedName>
    <definedName name="\Y" localSheetId="8">#REF!</definedName>
    <definedName name="\Y">#REF!</definedName>
    <definedName name="\Z" localSheetId="1">#REF!</definedName>
    <definedName name="\Z" localSheetId="9">#REF!</definedName>
    <definedName name="\Z" localSheetId="13">#REF!</definedName>
    <definedName name="\Z" localSheetId="2">#REF!</definedName>
    <definedName name="\Z" localSheetId="3">#REF!</definedName>
    <definedName name="\Z" localSheetId="6">#REF!</definedName>
    <definedName name="\Z" localSheetId="7">#REF!</definedName>
    <definedName name="\Z" localSheetId="8">#REF!</definedName>
    <definedName name="\Z">#REF!</definedName>
    <definedName name="_EX9596" localSheetId="1">#REF!</definedName>
    <definedName name="_EX9596" localSheetId="9">#REF!</definedName>
    <definedName name="_EX9596" localSheetId="13">#REF!</definedName>
    <definedName name="_EX9596" localSheetId="2">#REF!</definedName>
    <definedName name="_EX9596" localSheetId="3">#REF!</definedName>
    <definedName name="_EX9596" localSheetId="6">#REF!</definedName>
    <definedName name="_EX9596" localSheetId="7">#REF!</definedName>
    <definedName name="_EX9596" localSheetId="8">#REF!</definedName>
    <definedName name="_EX9596">#REF!</definedName>
    <definedName name="_xlnm._FilterDatabase" localSheetId="3" hidden="1">'Figure 3.4'!$A$8:$I$8</definedName>
    <definedName name="_xlnm._FilterDatabase" localSheetId="7" hidden="1">'Figure 3.8'!$B$32:$E$178</definedName>
    <definedName name="_Key1" localSheetId="1" hidden="1">#REF!</definedName>
    <definedName name="_Key1" localSheetId="9" hidden="1">#REF!</definedName>
    <definedName name="_Key1" localSheetId="13" hidden="1">#REF!</definedName>
    <definedName name="_Key1" localSheetId="2" hidden="1">#REF!</definedName>
    <definedName name="_Key1" localSheetId="3" hidden="1">#REF!</definedName>
    <definedName name="_Key1" localSheetId="6" hidden="1">#REF!</definedName>
    <definedName name="_Key1" localSheetId="7" hidden="1">#REF!</definedName>
    <definedName name="_Key1" localSheetId="8" hidden="1">#REF!</definedName>
    <definedName name="_Key1" hidden="1">#REF!</definedName>
    <definedName name="_Order1" hidden="1">255</definedName>
    <definedName name="_Sort" localSheetId="1" hidden="1">#REF!</definedName>
    <definedName name="_Sort" localSheetId="9" hidden="1">#REF!</definedName>
    <definedName name="_Sort" localSheetId="11" hidden="1">#REF!</definedName>
    <definedName name="_Sort" localSheetId="13" hidden="1">#REF!</definedName>
    <definedName name="_Sort" localSheetId="14" hidden="1">#REF!</definedName>
    <definedName name="_Sort" localSheetId="2" hidden="1">#REF!</definedName>
    <definedName name="_Sort" localSheetId="3" hidden="1">#REF!</definedName>
    <definedName name="_Sort" localSheetId="6" hidden="1">#REF!</definedName>
    <definedName name="_Sort" localSheetId="7" hidden="1">#REF!</definedName>
    <definedName name="_Sort" localSheetId="8" hidden="1">#REF!</definedName>
    <definedName name="_Sort" hidden="1">#REF!</definedName>
    <definedName name="a" localSheetId="1">#REF!</definedName>
    <definedName name="a" localSheetId="9">#REF!</definedName>
    <definedName name="a" localSheetId="11">#REF!</definedName>
    <definedName name="a" localSheetId="13">#REF!</definedName>
    <definedName name="a" localSheetId="14">#REF!</definedName>
    <definedName name="a" localSheetId="2">#REF!</definedName>
    <definedName name="a" localSheetId="3">#REF!</definedName>
    <definedName name="a" localSheetId="6">#REF!</definedName>
    <definedName name="a" localSheetId="7">#REF!</definedName>
    <definedName name="a" localSheetId="8">#REF!</definedName>
    <definedName name="a">#REF!</definedName>
    <definedName name="adrra" localSheetId="1">#REF!</definedName>
    <definedName name="adrra" localSheetId="9">#REF!</definedName>
    <definedName name="adrra" localSheetId="11">#REF!</definedName>
    <definedName name="adrra" localSheetId="13">#REF!</definedName>
    <definedName name="adrra" localSheetId="14">#REF!</definedName>
    <definedName name="adrra" localSheetId="2">#REF!</definedName>
    <definedName name="adrra" localSheetId="3">#REF!</definedName>
    <definedName name="adrra" localSheetId="5">#REF!</definedName>
    <definedName name="adrra" localSheetId="6">#REF!</definedName>
    <definedName name="adrra" localSheetId="7">#REF!</definedName>
    <definedName name="adrra" localSheetId="8">#REF!</definedName>
    <definedName name="adrra">#REF!</definedName>
    <definedName name="adsadrr" localSheetId="1" hidden="1">#REF!</definedName>
    <definedName name="adsadrr" localSheetId="9" hidden="1">#REF!</definedName>
    <definedName name="adsadrr" localSheetId="13" hidden="1">#REF!</definedName>
    <definedName name="adsadrr" localSheetId="2" hidden="1">#REF!</definedName>
    <definedName name="adsadrr" localSheetId="3" hidden="1">#REF!</definedName>
    <definedName name="adsadrr" localSheetId="5" hidden="1">#REF!</definedName>
    <definedName name="adsadrr" localSheetId="6" hidden="1">#REF!</definedName>
    <definedName name="adsadrr" localSheetId="7" hidden="1">#REF!</definedName>
    <definedName name="adsadrr" localSheetId="8" hidden="1">#REF!</definedName>
    <definedName name="adsadrr" hidden="1">#REF!</definedName>
    <definedName name="ALLBIRR" localSheetId="1">#REF!</definedName>
    <definedName name="ALLBIRR" localSheetId="9">#REF!</definedName>
    <definedName name="ALLBIRR" localSheetId="13">#REF!</definedName>
    <definedName name="ALLBIRR" localSheetId="2">#REF!</definedName>
    <definedName name="ALLBIRR" localSheetId="3">#REF!</definedName>
    <definedName name="ALLBIRR" localSheetId="6">#REF!</definedName>
    <definedName name="ALLBIRR" localSheetId="7">#REF!</definedName>
    <definedName name="ALLBIRR" localSheetId="8">#REF!</definedName>
    <definedName name="ALLBIRR">#REF!</definedName>
    <definedName name="AllData" localSheetId="1">#REF!</definedName>
    <definedName name="AllData" localSheetId="9">#REF!</definedName>
    <definedName name="AllData" localSheetId="13">#REF!</definedName>
    <definedName name="AllData" localSheetId="2">#REF!</definedName>
    <definedName name="AllData" localSheetId="3">#REF!</definedName>
    <definedName name="AllData" localSheetId="6">#REF!</definedName>
    <definedName name="AllData" localSheetId="7">#REF!</definedName>
    <definedName name="AllData" localSheetId="8">#REF!</definedName>
    <definedName name="AllData">#REF!</definedName>
    <definedName name="ALLSDR" localSheetId="1">#REF!</definedName>
    <definedName name="ALLSDR" localSheetId="9">#REF!</definedName>
    <definedName name="ALLSDR" localSheetId="13">#REF!</definedName>
    <definedName name="ALLSDR" localSheetId="2">#REF!</definedName>
    <definedName name="ALLSDR" localSheetId="3">#REF!</definedName>
    <definedName name="ALLSDR" localSheetId="6">#REF!</definedName>
    <definedName name="ALLSDR" localSheetId="7">#REF!</definedName>
    <definedName name="ALLSDR" localSheetId="8">#REF!</definedName>
    <definedName name="ALLSDR">#REF!</definedName>
    <definedName name="asdrae" localSheetId="1" hidden="1">#REF!</definedName>
    <definedName name="asdrae" localSheetId="9" hidden="1">#REF!</definedName>
    <definedName name="asdrae" localSheetId="13" hidden="1">#REF!</definedName>
    <definedName name="asdrae" localSheetId="2" hidden="1">#REF!</definedName>
    <definedName name="asdrae" localSheetId="3" hidden="1">#REF!</definedName>
    <definedName name="asdrae" localSheetId="6" hidden="1">#REF!</definedName>
    <definedName name="asdrae" localSheetId="7" hidden="1">#REF!</definedName>
    <definedName name="asdrae" localSheetId="8" hidden="1">#REF!</definedName>
    <definedName name="asdrae" hidden="1">#REF!</definedName>
    <definedName name="asdrra" localSheetId="1">#REF!</definedName>
    <definedName name="asdrra" localSheetId="9">#REF!</definedName>
    <definedName name="asdrra" localSheetId="13">#REF!</definedName>
    <definedName name="asdrra" localSheetId="2">#REF!</definedName>
    <definedName name="asdrra" localSheetId="3">#REF!</definedName>
    <definedName name="asdrra" localSheetId="6">#REF!</definedName>
    <definedName name="asdrra" localSheetId="7">#REF!</definedName>
    <definedName name="asdrra" localSheetId="8">#REF!</definedName>
    <definedName name="asdrra">#REF!</definedName>
    <definedName name="ase" localSheetId="1">#REF!</definedName>
    <definedName name="ase" localSheetId="9">#REF!</definedName>
    <definedName name="ase" localSheetId="13">#REF!</definedName>
    <definedName name="ase" localSheetId="2">#REF!</definedName>
    <definedName name="ase" localSheetId="3">#REF!</definedName>
    <definedName name="ase" localSheetId="6">#REF!</definedName>
    <definedName name="ase" localSheetId="7">#REF!</definedName>
    <definedName name="ase" localSheetId="8">#REF!</definedName>
    <definedName name="ase">#REF!</definedName>
    <definedName name="aser" localSheetId="1">#REF!</definedName>
    <definedName name="aser" localSheetId="9">#REF!</definedName>
    <definedName name="aser" localSheetId="13">#REF!</definedName>
    <definedName name="aser" localSheetId="2">#REF!</definedName>
    <definedName name="aser" localSheetId="3">#REF!</definedName>
    <definedName name="aser" localSheetId="6">#REF!</definedName>
    <definedName name="aser" localSheetId="7">#REF!</definedName>
    <definedName name="aser" localSheetId="8">#REF!</definedName>
    <definedName name="aser">#REF!</definedName>
    <definedName name="asraa" localSheetId="1">#REF!</definedName>
    <definedName name="asraa" localSheetId="9">#REF!</definedName>
    <definedName name="asraa" localSheetId="13">#REF!</definedName>
    <definedName name="asraa" localSheetId="2">#REF!</definedName>
    <definedName name="asraa" localSheetId="3">#REF!</definedName>
    <definedName name="asraa" localSheetId="6">#REF!</definedName>
    <definedName name="asraa" localSheetId="7">#REF!</definedName>
    <definedName name="asraa" localSheetId="8">#REF!</definedName>
    <definedName name="asraa">#REF!</definedName>
    <definedName name="asrraa44" localSheetId="1">#REF!</definedName>
    <definedName name="asrraa44" localSheetId="9">#REF!</definedName>
    <definedName name="asrraa44" localSheetId="13">#REF!</definedName>
    <definedName name="asrraa44" localSheetId="2">#REF!</definedName>
    <definedName name="asrraa44" localSheetId="3">#REF!</definedName>
    <definedName name="asrraa44" localSheetId="6">#REF!</definedName>
    <definedName name="asrraa44" localSheetId="7">#REF!</definedName>
    <definedName name="asrraa44" localSheetId="8">#REF!</definedName>
    <definedName name="asrraa44">#REF!</definedName>
    <definedName name="ASSUM" localSheetId="1">#REF!</definedName>
    <definedName name="ASSUM" localSheetId="9">#REF!</definedName>
    <definedName name="ASSUM" localSheetId="13">#REF!</definedName>
    <definedName name="ASSUM" localSheetId="2">#REF!</definedName>
    <definedName name="ASSUM" localSheetId="3">#REF!</definedName>
    <definedName name="ASSUM" localSheetId="6">#REF!</definedName>
    <definedName name="ASSUM" localSheetId="7">#REF!</definedName>
    <definedName name="ASSUM" localSheetId="8">#REF!</definedName>
    <definedName name="ASSUM">#REF!</definedName>
    <definedName name="Average_Daily_Depreciation" localSheetId="13">'[1]Inter-Bank'!$G$5</definedName>
    <definedName name="Average_Daily_Depreciation">'[2]Inter-Bank'!$G$5</definedName>
    <definedName name="Average_Weekly_Depreciation" localSheetId="13">'[1]Inter-Bank'!$K$5</definedName>
    <definedName name="Average_Weekly_Depreciation">'[2]Inter-Bank'!$K$5</definedName>
    <definedName name="Average_Weekly_Inter_Bank_Exchange_Rate" localSheetId="13">'[1]Inter-Bank'!$H$5</definedName>
    <definedName name="Average_Weekly_Inter_Bank_Exchange_Rate">'[2]Inter-Bank'!$H$5</definedName>
    <definedName name="b" localSheetId="1">#REF!</definedName>
    <definedName name="b" localSheetId="9">#REF!</definedName>
    <definedName name="b" localSheetId="11">#REF!</definedName>
    <definedName name="b" localSheetId="13">#REF!</definedName>
    <definedName name="b" localSheetId="14">#REF!</definedName>
    <definedName name="b" localSheetId="2">#REF!</definedName>
    <definedName name="b" localSheetId="3">#REF!</definedName>
    <definedName name="b" localSheetId="6">#REF!</definedName>
    <definedName name="b" localSheetId="7">#REF!</definedName>
    <definedName name="b" localSheetId="8">#REF!</definedName>
    <definedName name="b">#REF!</definedName>
    <definedName name="cc" localSheetId="1">#REF!</definedName>
    <definedName name="cc" localSheetId="9">#REF!</definedName>
    <definedName name="cc" localSheetId="11">#REF!</definedName>
    <definedName name="cc" localSheetId="13">#REF!</definedName>
    <definedName name="cc" localSheetId="14">#REF!</definedName>
    <definedName name="cc" localSheetId="2">#REF!</definedName>
    <definedName name="cc" localSheetId="3">#REF!</definedName>
    <definedName name="cc" localSheetId="6">#REF!</definedName>
    <definedName name="cc" localSheetId="7">#REF!</definedName>
    <definedName name="cc" localSheetId="8">#REF!</definedName>
    <definedName name="cc">#REF!</definedName>
    <definedName name="countries" localSheetId="1">[3]lists!$A$2:$A$190</definedName>
    <definedName name="countries" localSheetId="9">[4]lists!$A$2:$A$190</definedName>
    <definedName name="countries" localSheetId="11">[5]lists!$A$2:$A$190</definedName>
    <definedName name="countries" localSheetId="13">[5]lists!$A$2:$A$190</definedName>
    <definedName name="countries" localSheetId="6">[6]lists!$A$2:$A$190</definedName>
    <definedName name="countries" localSheetId="7">[5]lists!$A$2:$A$190</definedName>
    <definedName name="countries">[7]lists!$A$2:$A$190</definedName>
    <definedName name="Crt" localSheetId="1">#REF!</definedName>
    <definedName name="Crt" localSheetId="9">#REF!</definedName>
    <definedName name="Crt" localSheetId="11">#REF!</definedName>
    <definedName name="Crt" localSheetId="13">#REF!</definedName>
    <definedName name="Crt" localSheetId="14">#REF!</definedName>
    <definedName name="Crt" localSheetId="2">#REF!</definedName>
    <definedName name="Crt" localSheetId="3">#REF!</definedName>
    <definedName name="Crt" localSheetId="6">#REF!</definedName>
    <definedName name="Crt" localSheetId="7">#REF!</definedName>
    <definedName name="Crt" localSheetId="8">#REF!</definedName>
    <definedName name="Crt">#REF!</definedName>
    <definedName name="DACcountries" localSheetId="1">'[8]2011 DAC deflators'!$A$5:$A$28</definedName>
    <definedName name="DACcountries" localSheetId="9">'[8]2011 DAC deflators'!$A$5:$A$28</definedName>
    <definedName name="DACcountries" localSheetId="11">'[9]2011 DAC deflators'!$A$5:$A$28</definedName>
    <definedName name="DACcountries" localSheetId="13">'[9]2011 DAC deflators'!$A$5:$A$28</definedName>
    <definedName name="DACcountries" localSheetId="14">'[10]2011 DAC deflators'!$A$5:$A$28</definedName>
    <definedName name="DACcountries" localSheetId="2">'[10]2011 DAC deflators'!$A$5:$A$28</definedName>
    <definedName name="DACcountries" localSheetId="3">'[10]2011 DAC deflators'!$A$5:$A$28</definedName>
    <definedName name="DACcountries" localSheetId="6">'[11]2011 DAC deflators'!$A$5:$A$28</definedName>
    <definedName name="DACcountries" localSheetId="7">'[9]2011 DAC deflators'!$A$5:$A$28</definedName>
    <definedName name="DACcountries" localSheetId="8">'[10]2011 DAC deflators'!$A$5:$A$28</definedName>
    <definedName name="DACcountries">'[12]2011 DAC deflators'!$A$5:$A$28</definedName>
    <definedName name="Daily_Depreciation" localSheetId="13">'[1]Inter-Bank'!$E$5</definedName>
    <definedName name="Daily_Depreciation">'[2]Inter-Bank'!$E$5</definedName>
    <definedName name="Data" localSheetId="2">[13]sheet0!$C$2</definedName>
    <definedName name="Data" localSheetId="5">[13]sheet0!$C$2</definedName>
    <definedName name="Data">[13]sheet0!$C$2</definedName>
    <definedName name="Dataset" localSheetId="1">#REF!</definedName>
    <definedName name="Dataset" localSheetId="9">#REF!</definedName>
    <definedName name="Dataset" localSheetId="11">#REF!</definedName>
    <definedName name="Dataset" localSheetId="13">#REF!</definedName>
    <definedName name="Dataset" localSheetId="14">#REF!</definedName>
    <definedName name="Dataset" localSheetId="2">#REF!</definedName>
    <definedName name="Dataset" localSheetId="3">#REF!</definedName>
    <definedName name="Dataset" localSheetId="5">#REF!</definedName>
    <definedName name="Dataset" localSheetId="6">#REF!</definedName>
    <definedName name="Dataset" localSheetId="7">#REF!</definedName>
    <definedName name="Dataset" localSheetId="8">#REF!</definedName>
    <definedName name="Dataset">#REF!</definedName>
    <definedName name="dd" localSheetId="1">#REF!</definedName>
    <definedName name="dd" localSheetId="9">#REF!</definedName>
    <definedName name="dd" localSheetId="11">#REF!</definedName>
    <definedName name="dd" localSheetId="13">#REF!</definedName>
    <definedName name="dd" localSheetId="14">#REF!</definedName>
    <definedName name="dd" localSheetId="2">#REF!</definedName>
    <definedName name="dd" localSheetId="3">#REF!</definedName>
    <definedName name="dd" localSheetId="5">#REF!</definedName>
    <definedName name="dd" localSheetId="6">#REF!</definedName>
    <definedName name="dd" localSheetId="7">#REF!</definedName>
    <definedName name="dd" localSheetId="8">#REF!</definedName>
    <definedName name="dd">#REF!</definedName>
    <definedName name="Deal_Date" localSheetId="13">'[1]Inter-Bank'!$B$5</definedName>
    <definedName name="Deal_Date">'[2]Inter-Bank'!$B$5</definedName>
    <definedName name="DEBT" localSheetId="1">#REF!</definedName>
    <definedName name="DEBT" localSheetId="9">#REF!</definedName>
    <definedName name="DEBT" localSheetId="11">#REF!</definedName>
    <definedName name="DEBT" localSheetId="13">#REF!</definedName>
    <definedName name="DEBT" localSheetId="14">#REF!</definedName>
    <definedName name="DEBT" localSheetId="2">#REF!</definedName>
    <definedName name="DEBT" localSheetId="3">#REF!</definedName>
    <definedName name="DEBT" localSheetId="6">#REF!</definedName>
    <definedName name="DEBT" localSheetId="7">#REF!</definedName>
    <definedName name="DEBT" localSheetId="8">#REF!</definedName>
    <definedName name="DEBT">#REF!</definedName>
    <definedName name="developing_countries" localSheetId="1">'[14]country selector'!$AB$8:$AB$181</definedName>
    <definedName name="developing_countries" localSheetId="9">'[14]country selector'!$AB$8:$AB$181</definedName>
    <definedName name="developing_countries" localSheetId="13">'[14]country selector'!$AB$8:$AB$181</definedName>
    <definedName name="developing_countries" localSheetId="14">'[14]country selector'!$AB$8:$AB$181</definedName>
    <definedName name="developing_countries" localSheetId="2">'[14]country selector'!$AB$8:$AB$181</definedName>
    <definedName name="developing_countries" localSheetId="3">'[14]country selector'!$AB$8:$AB$181</definedName>
    <definedName name="developing_countries" localSheetId="5">'[14]country selector'!$AB$8:$AB$181</definedName>
    <definedName name="developing_countries" localSheetId="6">'[15]country selector'!$AB$8:$AB$181</definedName>
    <definedName name="developing_countries" localSheetId="8">'[14]country selector'!$AB$8:$AB$181</definedName>
    <definedName name="developing_countries">'[16]country selector'!$AB$8:$AB$181</definedName>
    <definedName name="developingcountries" localSheetId="1">#REF!</definedName>
    <definedName name="developingcountries" localSheetId="9">#REF!</definedName>
    <definedName name="developingcountries" localSheetId="11">#REF!</definedName>
    <definedName name="developingcountries" localSheetId="13">#REF!</definedName>
    <definedName name="developingcountries" localSheetId="14">#REF!</definedName>
    <definedName name="developingcountries" localSheetId="2">#REF!</definedName>
    <definedName name="developingcountries" localSheetId="3">#REF!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#REF!</definedName>
    <definedName name="Donors" localSheetId="1">#REF!</definedName>
    <definedName name="Donors" localSheetId="9">#REF!</definedName>
    <definedName name="Donors" localSheetId="11">#REF!</definedName>
    <definedName name="Donors" localSheetId="13">#REF!</definedName>
    <definedName name="Donors" localSheetId="14">#REF!</definedName>
    <definedName name="Donors" localSheetId="2">#REF!</definedName>
    <definedName name="Donors" localSheetId="3">#REF!</definedName>
    <definedName name="Donors" localSheetId="5">#REF!</definedName>
    <definedName name="Donors" localSheetId="6">#REF!</definedName>
    <definedName name="Donors" localSheetId="7">#REF!</definedName>
    <definedName name="Donors" localSheetId="8">#REF!</definedName>
    <definedName name="Donors">#REF!</definedName>
    <definedName name="ee" localSheetId="1">#REF!</definedName>
    <definedName name="ee" localSheetId="9">#REF!</definedName>
    <definedName name="ee" localSheetId="11">#REF!</definedName>
    <definedName name="ee" localSheetId="13">#REF!</definedName>
    <definedName name="ee" localSheetId="14">#REF!</definedName>
    <definedName name="ee" localSheetId="2">#REF!</definedName>
    <definedName name="ee" localSheetId="3">#REF!</definedName>
    <definedName name="ee" localSheetId="5">#REF!</definedName>
    <definedName name="ee" localSheetId="6">#REF!</definedName>
    <definedName name="ee" localSheetId="7">#REF!</definedName>
    <definedName name="ee" localSheetId="8">#REF!</definedName>
    <definedName name="ee">#REF!</definedName>
    <definedName name="govtexpgroups" localSheetId="1">[17]Groups!$G$4:$G$9</definedName>
    <definedName name="govtexpgroups" localSheetId="9">[17]Groups!$G$4:$G$9</definedName>
    <definedName name="govtexpgroups" localSheetId="14">[17]Groups!$G$4:$G$9</definedName>
    <definedName name="govtexpgroups" localSheetId="2">[17]Groups!$G$4:$G$9</definedName>
    <definedName name="govtexpgroups" localSheetId="3">[17]Groups!$G$4:$G$9</definedName>
    <definedName name="govtexpgroups" localSheetId="5">[17]Groups!$G$4:$G$9</definedName>
    <definedName name="govtexpgroups" localSheetId="6">[18]Groups!$G$4:$G$9</definedName>
    <definedName name="govtexpgroups" localSheetId="8">[17]Groups!$G$4:$G$9</definedName>
    <definedName name="govtexpgroups">[19]Groups!$G$4:$G$9</definedName>
    <definedName name="groupings" localSheetId="6">'[20]drop downs'!$A$1:$A$33</definedName>
    <definedName name="groupings" localSheetId="7">'[21]drop downs'!$A$1:$A$33</definedName>
    <definedName name="groupings">'[22]drop downs'!$A$1:$A$33</definedName>
    <definedName name="Highest_Inter_Bank_Rate" localSheetId="13">'[1]Inter-Bank'!$L$5</definedName>
    <definedName name="Highest_Inter_Bank_Rate">'[2]Inter-Bank'!$L$5</definedName>
    <definedName name="INTEREST" localSheetId="1">#REF!</definedName>
    <definedName name="INTEREST" localSheetId="9">#REF!</definedName>
    <definedName name="INTEREST" localSheetId="11">#REF!</definedName>
    <definedName name="INTEREST" localSheetId="13">#REF!</definedName>
    <definedName name="INTEREST" localSheetId="14">#REF!</definedName>
    <definedName name="INTEREST" localSheetId="2">#REF!</definedName>
    <definedName name="INTEREST" localSheetId="3">#REF!</definedName>
    <definedName name="INTEREST" localSheetId="6">#REF!</definedName>
    <definedName name="INTEREST" localSheetId="7">#REF!</definedName>
    <definedName name="INTEREST" localSheetId="8">#REF!</definedName>
    <definedName name="INTEREST">#REF!</definedName>
    <definedName name="Lowest_Inter_Bank_Rate" localSheetId="13">'[1]Inter-Bank'!$M$5</definedName>
    <definedName name="Lowest_Inter_Bank_Rate">'[2]Inter-Bank'!$M$5</definedName>
    <definedName name="MEDTERM" localSheetId="1">#REF!</definedName>
    <definedName name="MEDTERM" localSheetId="9">#REF!</definedName>
    <definedName name="MEDTERM" localSheetId="11">#REF!</definedName>
    <definedName name="MEDTERM" localSheetId="13">#REF!</definedName>
    <definedName name="MEDTERM" localSheetId="14">#REF!</definedName>
    <definedName name="MEDTERM" localSheetId="2">#REF!</definedName>
    <definedName name="MEDTERM" localSheetId="3">#REF!</definedName>
    <definedName name="MEDTERM" localSheetId="6">#REF!</definedName>
    <definedName name="MEDTERM" localSheetId="7">#REF!</definedName>
    <definedName name="MEDTERM" localSheetId="8">#REF!</definedName>
    <definedName name="MEDTERM">#REF!</definedName>
    <definedName name="nmBlankCell" localSheetId="1">#REF!</definedName>
    <definedName name="nmBlankCell" localSheetId="9">#REF!</definedName>
    <definedName name="nmBlankCell" localSheetId="11">#REF!</definedName>
    <definedName name="nmBlankCell" localSheetId="13">#REF!</definedName>
    <definedName name="nmBlankCell" localSheetId="14">#REF!</definedName>
    <definedName name="nmBlankCell" localSheetId="2">#REF!</definedName>
    <definedName name="nmBlankCell" localSheetId="3">#REF!</definedName>
    <definedName name="nmBlankCell" localSheetId="6">#REF!</definedName>
    <definedName name="nmBlankCell" localSheetId="7">#REF!</definedName>
    <definedName name="nmBlankCell" localSheetId="8">#REF!</definedName>
    <definedName name="nmBlankCell">#REF!</definedName>
    <definedName name="nmBlankRow" localSheetId="1">#REF!</definedName>
    <definedName name="nmBlankRow" localSheetId="9">#REF!</definedName>
    <definedName name="nmBlankRow" localSheetId="11">#REF!</definedName>
    <definedName name="nmBlankRow" localSheetId="13">#REF!</definedName>
    <definedName name="nmBlankRow" localSheetId="14">#REF!</definedName>
    <definedName name="nmBlankRow" localSheetId="2">#REF!</definedName>
    <definedName name="nmBlankRow" localSheetId="3">#REF!</definedName>
    <definedName name="nmBlankRow" localSheetId="6">#REF!</definedName>
    <definedName name="nmBlankRow" localSheetId="7">#REF!</definedName>
    <definedName name="nmBlankRow" localSheetId="8">#REF!</definedName>
    <definedName name="nmBlankRow">#REF!</definedName>
    <definedName name="nmColumnHeader" localSheetId="1">#REF!</definedName>
    <definedName name="nmColumnHeader" localSheetId="9">#REF!</definedName>
    <definedName name="nmColumnHeader" localSheetId="13">#REF!</definedName>
    <definedName name="nmColumnHeader" localSheetId="2">#REF!</definedName>
    <definedName name="nmColumnHeader" localSheetId="3">#REF!</definedName>
    <definedName name="nmColumnHeader" localSheetId="6">#REF!</definedName>
    <definedName name="nmColumnHeader" localSheetId="7">#REF!</definedName>
    <definedName name="nmColumnHeader" localSheetId="8">#REF!</definedName>
    <definedName name="nmColumnHeader">#REF!</definedName>
    <definedName name="nmData" localSheetId="1">#REF!</definedName>
    <definedName name="nmData" localSheetId="9">#REF!</definedName>
    <definedName name="nmData" localSheetId="13">#REF!</definedName>
    <definedName name="nmData" localSheetId="2">#REF!</definedName>
    <definedName name="nmData" localSheetId="3">#REF!</definedName>
    <definedName name="nmData" localSheetId="6">#REF!</definedName>
    <definedName name="nmData" localSheetId="7">#REF!</definedName>
    <definedName name="nmData" localSheetId="8">#REF!</definedName>
    <definedName name="nmData">#REF!</definedName>
    <definedName name="nmIndexTable" localSheetId="1">#REF!</definedName>
    <definedName name="nmIndexTable" localSheetId="9">#REF!</definedName>
    <definedName name="nmIndexTable" localSheetId="13">#REF!</definedName>
    <definedName name="nmIndexTable" localSheetId="2">#REF!</definedName>
    <definedName name="nmIndexTable" localSheetId="3">#REF!</definedName>
    <definedName name="nmIndexTable" localSheetId="6">#REF!</definedName>
    <definedName name="nmIndexTable" localSheetId="7">#REF!</definedName>
    <definedName name="nmIndexTable" localSheetId="8">#REF!</definedName>
    <definedName name="nmIndexTable">#REF!</definedName>
    <definedName name="nmReportFooter" localSheetId="1">#REF!</definedName>
    <definedName name="nmReportFooter" localSheetId="9">#REF!</definedName>
    <definedName name="nmReportFooter" localSheetId="13">#REF!</definedName>
    <definedName name="nmReportFooter" localSheetId="2">#REF!</definedName>
    <definedName name="nmReportFooter" localSheetId="3">#REF!</definedName>
    <definedName name="nmReportFooter" localSheetId="6">#REF!</definedName>
    <definedName name="nmReportFooter" localSheetId="7">#REF!</definedName>
    <definedName name="nmReportFooter" localSheetId="8">#REF!</definedName>
    <definedName name="nmReportFooter">#REF!</definedName>
    <definedName name="nmReportHeader" localSheetId="1">#REF!:R0</definedName>
    <definedName name="nmReportHeader" localSheetId="9">#REF!:R0</definedName>
    <definedName name="nmReportHeader" localSheetId="11">#REF!:R0</definedName>
    <definedName name="nmReportHeader" localSheetId="13">#REF!:R0</definedName>
    <definedName name="nmReportHeader" localSheetId="14">#REF!:R0</definedName>
    <definedName name="nmReportHeader" localSheetId="2">#REF!:R0</definedName>
    <definedName name="nmReportHeader" localSheetId="3">#REF!:R0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#REF!:R0</definedName>
    <definedName name="nmReportNotes" localSheetId="1">#REF!</definedName>
    <definedName name="nmReportNotes" localSheetId="9">#REF!</definedName>
    <definedName name="nmReportNotes" localSheetId="11">#REF!</definedName>
    <definedName name="nmReportNotes" localSheetId="13">#REF!</definedName>
    <definedName name="nmReportNotes" localSheetId="14">#REF!</definedName>
    <definedName name="nmReportNotes" localSheetId="2">#REF!</definedName>
    <definedName name="nmReportNotes" localSheetId="3">#REF!</definedName>
    <definedName name="nmReportNotes" localSheetId="6">#REF!</definedName>
    <definedName name="nmReportNotes" localSheetId="7">#REF!</definedName>
    <definedName name="nmReportNotes" localSheetId="8">#REF!</definedName>
    <definedName name="nmReportNotes">#REF!</definedName>
    <definedName name="nmRowHeader" localSheetId="1">#REF!</definedName>
    <definedName name="nmRowHeader" localSheetId="9">#REF!</definedName>
    <definedName name="nmRowHeader" localSheetId="11">#REF!</definedName>
    <definedName name="nmRowHeader" localSheetId="13">#REF!</definedName>
    <definedName name="nmRowHeader" localSheetId="14">#REF!</definedName>
    <definedName name="nmRowHeader" localSheetId="2">#REF!</definedName>
    <definedName name="nmRowHeader" localSheetId="3">#REF!</definedName>
    <definedName name="nmRowHeader" localSheetId="6">#REF!</definedName>
    <definedName name="nmRowHeader" localSheetId="7">#REF!</definedName>
    <definedName name="nmRowHeader" localSheetId="8">#REF!</definedName>
    <definedName name="nmRowHeader">#REF!</definedName>
    <definedName name="_xlnm.Print_Area" localSheetId="1">[23]MONTHLY!$A$2:$U$25,[23]MONTHLY!$A$29:$U$66,[23]MONTHLY!$A$71:$U$124,[23]MONTHLY!$A$127:$U$180,[23]MONTHLY!$A$183:$U$238,[23]MONTHLY!$A$244:$U$287,[23]MONTHLY!$A$291:$U$330</definedName>
    <definedName name="_xlnm.Print_Area" localSheetId="9">[23]MONTHLY!$A$2:$U$25,[23]MONTHLY!$A$29:$U$66,[23]MONTHLY!$A$71:$U$124,[23]MONTHLY!$A$127:$U$180,[23]MONTHLY!$A$183:$U$238,[23]MONTHLY!$A$244:$U$287,[23]MONTHLY!$A$291:$U$330</definedName>
    <definedName name="_xlnm.Print_Area" localSheetId="14">[23]MONTHLY!$A$2:$U$25,[23]MONTHLY!$A$29:$U$66,[23]MONTHLY!$A$71:$U$124,[23]MONTHLY!$A$127:$U$180,[23]MONTHLY!$A$183:$U$238,[23]MONTHLY!$A$244:$U$287,[23]MONTHLY!$A$291:$U$330</definedName>
    <definedName name="_xlnm.Print_Area" localSheetId="2">[23]MONTHLY!$A$2:$U$25,[23]MONTHLY!$A$29:$U$66,[23]MONTHLY!$A$71:$U$124,[23]MONTHLY!$A$127:$U$180,[23]MONTHLY!$A$183:$U$238,[23]MONTHLY!$A$244:$U$287,[23]MONTHLY!$A$291:$U$330</definedName>
    <definedName name="_xlnm.Print_Area" localSheetId="3">[23]MONTHLY!$A$2:$U$25,[23]MONTHLY!$A$29:$U$66,[23]MONTHLY!$A$71:$U$124,[23]MONTHLY!$A$127:$U$180,[23]MONTHLY!$A$183:$U$238,[23]MONTHLY!$A$244:$U$287,[23]MONTHLY!$A$291:$U$330</definedName>
    <definedName name="_xlnm.Print_Area" localSheetId="5">[23]MONTHLY!$A$2:$U$25,[23]MONTHLY!$A$29:$U$66,[23]MONTHLY!$A$71:$U$124,[23]MONTHLY!$A$127:$U$180,[23]MONTHLY!$A$183:$U$238,[23]MONTHLY!$A$244:$U$287,[23]MONTHLY!$A$291:$U$330</definedName>
    <definedName name="_xlnm.Print_Area" localSheetId="6">[24]MONTHLY!$A$2:$U$25,[24]MONTHLY!$A$29:$U$66,[24]MONTHLY!$A$71:$U$124,[24]MONTHLY!$A$127:$U$180,[24]MONTHLY!$A$183:$U$238,[24]MONTHLY!$A$244:$U$287,[24]MONTHLY!$A$291:$U$330</definedName>
    <definedName name="_xlnm.Print_Area" localSheetId="8">[23]MONTHLY!$A$2:$U$25,[23]MONTHLY!$A$29:$U$66,[23]MONTHLY!$A$71:$U$124,[23]MONTHLY!$A$127:$U$180,[23]MONTHLY!$A$183:$U$238,[23]MONTHLY!$A$244:$U$287,[23]MONTHLY!$A$291:$U$330</definedName>
    <definedName name="_xlnm.Print_Area">[25]MONTHLY!$A$2:$U$25,[25]MONTHLY!$A$29:$U$66,[25]MONTHLY!$A$71:$U$124,[25]MONTHLY!$A$127:$U$180,[25]MONTHLY!$A$183:$U$238,[25]MONTHLY!$A$244:$U$287,[25]MONTHLY!$A$291:$U$330</definedName>
    <definedName name="Print_Area_MI" localSheetId="1">#REF!</definedName>
    <definedName name="Print_Area_MI" localSheetId="9">#REF!</definedName>
    <definedName name="Print_Area_MI" localSheetId="11">#REF!</definedName>
    <definedName name="Print_Area_MI" localSheetId="13">#REF!</definedName>
    <definedName name="Print_Area_MI" localSheetId="14">#REF!</definedName>
    <definedName name="Print_Area_MI" localSheetId="2">#REF!</definedName>
    <definedName name="Print_Area_MI" localSheetId="3">#REF!</definedName>
    <definedName name="Print_Area_MI" localSheetId="6">#REF!</definedName>
    <definedName name="Print_Area_MI" localSheetId="7">#REF!</definedName>
    <definedName name="Print_Area_MI" localSheetId="8">#REF!</definedName>
    <definedName name="Print_Area_MI">#REF!</definedName>
    <definedName name="_xlnm.Print_Titles" localSheetId="1">#REF!</definedName>
    <definedName name="_xlnm.Print_Titles" localSheetId="9">#REF!</definedName>
    <definedName name="_xlnm.Print_Titles" localSheetId="11">#REF!</definedName>
    <definedName name="_xlnm.Print_Titles" localSheetId="13">#REF!</definedName>
    <definedName name="_xlnm.Print_Titles" localSheetId="14">#REF!</definedName>
    <definedName name="_xlnm.Print_Titles" localSheetId="2">#REF!</definedName>
    <definedName name="_xlnm.Print_Titles" localSheetId="3">#REF!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#REF!</definedName>
    <definedName name="qrtdata2" localSheetId="1">'[26]Authnot Prelim'!#REF!</definedName>
    <definedName name="qrtdata2" localSheetId="9">'[26]Authnot Prelim'!#REF!</definedName>
    <definedName name="qrtdata2" localSheetId="11">'[26]Authnot Prelim'!#REF!</definedName>
    <definedName name="qrtdata2" localSheetId="13">'[27]Authnot Prelim'!#REF!</definedName>
    <definedName name="qrtdata2" localSheetId="14">'[26]Authnot Prelim'!#REF!</definedName>
    <definedName name="qrtdata2" localSheetId="2">'[26]Authnot Prelim'!#REF!</definedName>
    <definedName name="qrtdata2" localSheetId="3">'[26]Authnot Prelim'!#REF!</definedName>
    <definedName name="qrtdata2" localSheetId="5">'[26]Authnot Prelim'!#REF!</definedName>
    <definedName name="qrtdata2" localSheetId="6">'[26]Authnot Prelim'!#REF!</definedName>
    <definedName name="qrtdata2" localSheetId="7">'[26]Authnot Prelim'!#REF!</definedName>
    <definedName name="qrtdata2" localSheetId="8">'[26]Authnot Prelim'!#REF!</definedName>
    <definedName name="qrtdata2">'[26]Authnot Prelim'!#REF!</definedName>
    <definedName name="QtrData" localSheetId="1">'[26]Authnot Prelim'!#REF!</definedName>
    <definedName name="QtrData" localSheetId="9">'[26]Authnot Prelim'!#REF!</definedName>
    <definedName name="QtrData" localSheetId="11">'[26]Authnot Prelim'!#REF!</definedName>
    <definedName name="QtrData" localSheetId="13">'[27]Authnot Prelim'!#REF!</definedName>
    <definedName name="QtrData" localSheetId="14">'[26]Authnot Prelim'!#REF!</definedName>
    <definedName name="QtrData" localSheetId="2">'[26]Authnot Prelim'!#REF!</definedName>
    <definedName name="QtrData" localSheetId="3">'[26]Authnot Prelim'!#REF!</definedName>
    <definedName name="QtrData" localSheetId="5">'[26]Authnot Prelim'!#REF!</definedName>
    <definedName name="QtrData" localSheetId="6">'[26]Authnot Prelim'!#REF!</definedName>
    <definedName name="QtrData" localSheetId="7">'[26]Authnot Prelim'!#REF!</definedName>
    <definedName name="QtrData" localSheetId="8">'[26]Authnot Prelim'!#REF!</definedName>
    <definedName name="QtrData">'[26]Authnot Prelim'!#REF!</definedName>
    <definedName name="raaesrr" localSheetId="1">#REF!</definedName>
    <definedName name="raaesrr" localSheetId="9">#REF!</definedName>
    <definedName name="raaesrr" localSheetId="11">#REF!</definedName>
    <definedName name="raaesrr" localSheetId="13">#REF!</definedName>
    <definedName name="raaesrr" localSheetId="14">#REF!</definedName>
    <definedName name="raaesrr" localSheetId="2">#REF!</definedName>
    <definedName name="raaesrr" localSheetId="3">#REF!</definedName>
    <definedName name="raaesrr" localSheetId="5">#REF!</definedName>
    <definedName name="raaesrr" localSheetId="6">#REF!</definedName>
    <definedName name="raaesrr" localSheetId="7">#REF!</definedName>
    <definedName name="raaesrr" localSheetId="8">#REF!</definedName>
    <definedName name="raaesrr">#REF!</definedName>
    <definedName name="raas" localSheetId="1">#REF!</definedName>
    <definedName name="raas" localSheetId="9">#REF!</definedName>
    <definedName name="raas" localSheetId="11">#REF!</definedName>
    <definedName name="raas" localSheetId="13">#REF!</definedName>
    <definedName name="raas" localSheetId="14">#REF!</definedName>
    <definedName name="raas" localSheetId="2">#REF!</definedName>
    <definedName name="raas" localSheetId="3">#REF!</definedName>
    <definedName name="raas" localSheetId="5">#REF!</definedName>
    <definedName name="raas" localSheetId="6">#REF!</definedName>
    <definedName name="raas" localSheetId="7">#REF!</definedName>
    <definedName name="raas" localSheetId="8">#REF!</definedName>
    <definedName name="raas">#REF!</definedName>
    <definedName name="recipients1" localSheetId="13">'[28]lists of DCs'!$A$3:$A$148</definedName>
    <definedName name="recipients1">'[29]lists of DCs'!$A$3:$A$148</definedName>
    <definedName name="Regions" localSheetId="1">'[30]OECD ODA Recipients'!$A$5:$C$187</definedName>
    <definedName name="Regions" localSheetId="9">'[30]OECD ODA Recipients'!$A$5:$C$187</definedName>
    <definedName name="Regions" localSheetId="14">'[30]OECD ODA Recipients'!$A$5:$C$187</definedName>
    <definedName name="Regions" localSheetId="2">'[30]OECD ODA Recipients'!$A$5:$C$187</definedName>
    <definedName name="Regions" localSheetId="3">'[30]OECD ODA Recipients'!$A$5:$C$187</definedName>
    <definedName name="Regions" localSheetId="5">'[30]OECD ODA Recipients'!$A$5:$C$187</definedName>
    <definedName name="Regions" localSheetId="6">'[31]OECD ODA Recipients'!$A$5:$C$187</definedName>
    <definedName name="Regions" localSheetId="8">'[30]OECD ODA Recipients'!$A$5:$C$187</definedName>
    <definedName name="Regions">'[32]OECD ODA Recipients'!$A$5:$C$187</definedName>
    <definedName name="rrasrra" localSheetId="1">#REF!</definedName>
    <definedName name="rrasrra" localSheetId="9">#REF!</definedName>
    <definedName name="rrasrra" localSheetId="11">#REF!</definedName>
    <definedName name="rrasrra" localSheetId="13">#REF!</definedName>
    <definedName name="rrasrra" localSheetId="14">#REF!</definedName>
    <definedName name="rrasrra" localSheetId="2">#REF!</definedName>
    <definedName name="rrasrra" localSheetId="3">#REF!</definedName>
    <definedName name="rrasrra" localSheetId="5">#REF!</definedName>
    <definedName name="rrasrra" localSheetId="6">#REF!</definedName>
    <definedName name="rrasrra" localSheetId="7">#REF!</definedName>
    <definedName name="rrasrra" localSheetId="8">#REF!</definedName>
    <definedName name="rrasrra">#REF!</definedName>
    <definedName name="Spread_Between_Highest_and_Lowest_Rates" localSheetId="13">'[1]Inter-Bank'!$N$5</definedName>
    <definedName name="Spread_Between_Highest_and_Lowest_Rates">'[2]Inter-Bank'!$N$5</definedName>
    <definedName name="ss" localSheetId="1">#REF!</definedName>
    <definedName name="ss" localSheetId="9">#REF!</definedName>
    <definedName name="ss" localSheetId="11">#REF!</definedName>
    <definedName name="ss" localSheetId="13">#REF!</definedName>
    <definedName name="ss" localSheetId="14">#REF!</definedName>
    <definedName name="ss" localSheetId="2">#REF!</definedName>
    <definedName name="ss" localSheetId="3">#REF!</definedName>
    <definedName name="ss" localSheetId="6">#REF!</definedName>
    <definedName name="ss" localSheetId="7">#REF!</definedName>
    <definedName name="ss" localSheetId="8">#REF!</definedName>
    <definedName name="ss">#REF!</definedName>
    <definedName name="Table_3.5b" localSheetId="1">#REF!</definedName>
    <definedName name="Table_3.5b" localSheetId="9">#REF!</definedName>
    <definedName name="Table_3.5b" localSheetId="11">#REF!</definedName>
    <definedName name="Table_3.5b" localSheetId="13">#REF!</definedName>
    <definedName name="Table_3.5b" localSheetId="14">#REF!</definedName>
    <definedName name="Table_3.5b" localSheetId="2">#REF!</definedName>
    <definedName name="Table_3.5b" localSheetId="3">#REF!</definedName>
    <definedName name="Table_3.5b" localSheetId="5">#REF!</definedName>
    <definedName name="Table_3.5b" localSheetId="6">#REF!</definedName>
    <definedName name="Table_3.5b" localSheetId="7">#REF!</definedName>
    <definedName name="Table_3.5b" localSheetId="8">#REF!</definedName>
    <definedName name="Table_3.5b">#REF!</definedName>
    <definedName name="table1" localSheetId="1">#REF!</definedName>
    <definedName name="table1" localSheetId="9">#REF!</definedName>
    <definedName name="table1" localSheetId="13">#REF!</definedName>
    <definedName name="table1" localSheetId="3">#REF!</definedName>
    <definedName name="table1">#REF!</definedName>
    <definedName name="TOC" localSheetId="1">#REF!</definedName>
    <definedName name="TOC" localSheetId="9">#REF!</definedName>
    <definedName name="TOC" localSheetId="11">#REF!</definedName>
    <definedName name="TOC" localSheetId="13">#REF!</definedName>
    <definedName name="TOC" localSheetId="14">#REF!</definedName>
    <definedName name="TOC" localSheetId="2">#REF!</definedName>
    <definedName name="TOC" localSheetId="3">#REF!</definedName>
    <definedName name="TOC" localSheetId="5">#REF!</definedName>
    <definedName name="TOC" localSheetId="6">#REF!</definedName>
    <definedName name="TOC" localSheetId="7">#REF!</definedName>
    <definedName name="TOC" localSheetId="8">#REF!</definedName>
    <definedName name="TOC">#REF!</definedName>
    <definedName name="tt" localSheetId="1">#REF!</definedName>
    <definedName name="tt" localSheetId="9">#REF!</definedName>
    <definedName name="tt" localSheetId="13">#REF!</definedName>
    <definedName name="tt" localSheetId="2">#REF!</definedName>
    <definedName name="tt" localSheetId="3">#REF!</definedName>
    <definedName name="tt" localSheetId="5">#REF!</definedName>
    <definedName name="tt" localSheetId="6">#REF!</definedName>
    <definedName name="tt" localSheetId="7">#REF!</definedName>
    <definedName name="tt" localSheetId="8">#REF!</definedName>
    <definedName name="tt">#REF!</definedName>
    <definedName name="tta" localSheetId="1">#REF!</definedName>
    <definedName name="tta" localSheetId="9">#REF!</definedName>
    <definedName name="tta" localSheetId="13">#REF!</definedName>
    <definedName name="tta" localSheetId="2">#REF!</definedName>
    <definedName name="tta" localSheetId="3">#REF!</definedName>
    <definedName name="tta" localSheetId="6">#REF!</definedName>
    <definedName name="tta" localSheetId="7">#REF!</definedName>
    <definedName name="tta" localSheetId="8">#REF!</definedName>
    <definedName name="tta">#REF!</definedName>
    <definedName name="ttaa" localSheetId="1">#REF!</definedName>
    <definedName name="ttaa" localSheetId="9">#REF!</definedName>
    <definedName name="ttaa" localSheetId="13">#REF!</definedName>
    <definedName name="ttaa" localSheetId="2">#REF!</definedName>
    <definedName name="ttaa" localSheetId="3">#REF!</definedName>
    <definedName name="ttaa" localSheetId="6">#REF!</definedName>
    <definedName name="ttaa" localSheetId="7">#REF!</definedName>
    <definedName name="ttaa" localSheetId="8">#REF!</definedName>
    <definedName name="ttaa">#REF!</definedName>
    <definedName name="units" localSheetId="6">'[20]drop downs'!$C$1:$C$2</definedName>
    <definedName name="units" localSheetId="7">'[21]drop downs'!$C$1:$C$2</definedName>
    <definedName name="units">'[22]drop downs'!$C$1:$C$2</definedName>
    <definedName name="USSR" localSheetId="1">#REF!</definedName>
    <definedName name="USSR" localSheetId="9">#REF!</definedName>
    <definedName name="USSR" localSheetId="13">#REF!</definedName>
    <definedName name="USSR" localSheetId="2">#REF!</definedName>
    <definedName name="USSR" localSheetId="3">#REF!</definedName>
    <definedName name="USSR" localSheetId="6">#REF!</definedName>
    <definedName name="USSR" localSheetId="7">#REF!</definedName>
    <definedName name="USSR" localSheetId="8">#REF!</definedName>
    <definedName name="USSR">#REF!</definedName>
    <definedName name="Weekly_Depreciation" localSheetId="13">'[1]Inter-Bank'!$I$5</definedName>
    <definedName name="Weekly_Depreciation">'[2]Inter-Bank'!$I$5</definedName>
    <definedName name="Weighted_Average_Inter_Bank_Exchange_Rate" localSheetId="13">'[1]Inter-Bank'!$C$5</definedName>
    <definedName name="Weighted_Average_Inter_Bank_Exchange_Rate">'[2]Inter-Bank'!$C$5</definedName>
    <definedName name="years" localSheetId="1">[3]lists!$B$2:$B$15</definedName>
    <definedName name="years" localSheetId="9">[4]lists!$B$2:$B$15</definedName>
    <definedName name="years" localSheetId="11">[5]lists!$B$2:$B$15</definedName>
    <definedName name="years" localSheetId="6">[6]lists!$B$2:$B$15</definedName>
    <definedName name="years" localSheetId="7">[5]lists!$B$2:$B$15</definedName>
    <definedName name="years">[7]lists!$B$2:$B$15</definedName>
    <definedName name="zrrae" localSheetId="1">#REF!</definedName>
    <definedName name="zrrae" localSheetId="9">#REF!</definedName>
    <definedName name="zrrae" localSheetId="11">#REF!</definedName>
    <definedName name="zrrae" localSheetId="13">#REF!</definedName>
    <definedName name="zrrae" localSheetId="14">#REF!</definedName>
    <definedName name="zrrae" localSheetId="2">#REF!</definedName>
    <definedName name="zrrae" localSheetId="3">#REF!</definedName>
    <definedName name="zrrae" localSheetId="6">#REF!</definedName>
    <definedName name="zrrae" localSheetId="7">#REF!</definedName>
    <definedName name="zrrae" localSheetId="8">#REF!</definedName>
    <definedName name="zrrae">#REF!</definedName>
    <definedName name="zzrr" localSheetId="1">#REF!</definedName>
    <definedName name="zzrr" localSheetId="9">#REF!</definedName>
    <definedName name="zzrr" localSheetId="11">#REF!</definedName>
    <definedName name="zzrr" localSheetId="13">#REF!</definedName>
    <definedName name="zzrr" localSheetId="14">#REF!</definedName>
    <definedName name="zzrr" localSheetId="2">#REF!</definedName>
    <definedName name="zzrr" localSheetId="3">#REF!</definedName>
    <definedName name="zzrr" localSheetId="6">#REF!</definedName>
    <definedName name="zzrr" localSheetId="7">#REF!</definedName>
    <definedName name="zzrr" localSheetId="8">#REF!</definedName>
    <definedName name="zzrr">#REF!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1" i="17" l="1"/>
  <c r="D21" i="17"/>
  <c r="E21" i="17"/>
  <c r="C22" i="17"/>
  <c r="D22" i="17"/>
  <c r="E22" i="17"/>
  <c r="C23" i="17"/>
  <c r="D23" i="17"/>
  <c r="E23" i="17"/>
  <c r="C24" i="17"/>
  <c r="D24" i="17"/>
  <c r="E24" i="17"/>
  <c r="C25" i="17"/>
  <c r="D25" i="17"/>
  <c r="E25" i="17"/>
  <c r="C26" i="17"/>
  <c r="D26" i="17"/>
  <c r="E26" i="17"/>
  <c r="B22" i="17"/>
  <c r="B23" i="17"/>
  <c r="B24" i="17"/>
  <c r="B25" i="17"/>
  <c r="B26" i="17"/>
  <c r="B21" i="17"/>
</calcChain>
</file>

<file path=xl/sharedStrings.xml><?xml version="1.0" encoding="utf-8"?>
<sst xmlns="http://schemas.openxmlformats.org/spreadsheetml/2006/main" count="1012" uniqueCount="571">
  <si>
    <t>Investments to End Poverty 2018</t>
  </si>
  <si>
    <t>Title:</t>
  </si>
  <si>
    <t>Source:</t>
  </si>
  <si>
    <t>Notes:</t>
  </si>
  <si>
    <t>Data is for the most recent available year across all categories; this is 2016, except for private finance mobilised via blending (included in international commercial estimates) and private development assistance (included in international private estimates).</t>
  </si>
  <si>
    <t>Data is in US$ billions, 2016</t>
  </si>
  <si>
    <t>Inflows China</t>
  </si>
  <si>
    <t>Outflows China</t>
  </si>
  <si>
    <t>Domestic</t>
  </si>
  <si>
    <t>Public</t>
  </si>
  <si>
    <t>Commercial</t>
  </si>
  <si>
    <t>International</t>
  </si>
  <si>
    <t>Official</t>
  </si>
  <si>
    <t>Private</t>
  </si>
  <si>
    <t>Inflows (excluding China)</t>
  </si>
  <si>
    <t>Outflows (excluding China)</t>
  </si>
  <si>
    <t>Development Initiatives based on International Monetary Fund (IMF), World Bank, UN Conference on Trade and Development, OECD DAC and national sources.</t>
  </si>
  <si>
    <t>Development cooperation from other government providers</t>
  </si>
  <si>
    <t>Private finance mobilised via blending</t>
  </si>
  <si>
    <t xml:space="preserve">Export credits </t>
  </si>
  <si>
    <t>Short-term debt (net)</t>
  </si>
  <si>
    <t>Official long-term debt</t>
  </si>
  <si>
    <t>Portfolio equity (net)</t>
  </si>
  <si>
    <t>Private development assistance</t>
  </si>
  <si>
    <t>Other official flows</t>
  </si>
  <si>
    <t>ODA</t>
  </si>
  <si>
    <t>Tourism receipts</t>
  </si>
  <si>
    <t>Inward remittances</t>
  </si>
  <si>
    <t>Inward foreign direct investment</t>
  </si>
  <si>
    <t>Commercial long-term debt</t>
  </si>
  <si>
    <t>Development Initiatives based on World Bank, UN Conference on Trade and Development, OECD DAC and national sources.</t>
  </si>
  <si>
    <t>FDI: Foreign Direct Investment. Data is for 2016, except for private finance mobilised via blending and private development assistance. Development cooperation from other government providers includes data on disbursements of development cooperation from non-DAC members that report to the OECD DAC as well as data on disbursements of development cooperation from non-DAC members that do not report to the OECD DAC and for which data was compiled from national sources.</t>
  </si>
  <si>
    <t>Title</t>
  </si>
  <si>
    <t>Source</t>
  </si>
  <si>
    <t>Notes</t>
  </si>
  <si>
    <t>Countries being left behind</t>
  </si>
  <si>
    <t>Other developing countries</t>
  </si>
  <si>
    <t>Type</t>
  </si>
  <si>
    <t>Resource exporters</t>
  </si>
  <si>
    <t>Non-resource exporters</t>
  </si>
  <si>
    <t>China</t>
  </si>
  <si>
    <t>Resource exporters GDP ratio</t>
  </si>
  <si>
    <t>Non-resource exporters GDP ratio</t>
  </si>
  <si>
    <t>Figure 3.3. In aggregate, domestic public resources have increased by 55% since 2008 but growth has slowed</t>
  </si>
  <si>
    <t>Development Initiatives based on IMF World Economic Outlook database, April 2018 and IMF Article IV Staff and programme review reports (various).</t>
  </si>
  <si>
    <t>Countries whose government revenue data is not available for entire span of 2008–2016 are not included.</t>
  </si>
  <si>
    <t>Developing countries</t>
  </si>
  <si>
    <t>ISO2</t>
  </si>
  <si>
    <t>Regions</t>
  </si>
  <si>
    <t>Albania</t>
  </si>
  <si>
    <t>AL</t>
  </si>
  <si>
    <t>Europe</t>
  </si>
  <si>
    <t>Belarus</t>
  </si>
  <si>
    <t>BY</t>
  </si>
  <si>
    <t>Bosnia and Herzegovina</t>
  </si>
  <si>
    <t>BA</t>
  </si>
  <si>
    <t>Kosovo</t>
  </si>
  <si>
    <t>XK</t>
  </si>
  <si>
    <t>Former Yugoslav Republic of Macedonia</t>
  </si>
  <si>
    <t>MK</t>
  </si>
  <si>
    <t>Moldova</t>
  </si>
  <si>
    <t>MD</t>
  </si>
  <si>
    <t>Montenegro</t>
  </si>
  <si>
    <t>ME</t>
  </si>
  <si>
    <t>Serbia</t>
  </si>
  <si>
    <t>RS</t>
  </si>
  <si>
    <t>Turkey</t>
  </si>
  <si>
    <t>TR</t>
  </si>
  <si>
    <t>Ukraine</t>
  </si>
  <si>
    <t>UA</t>
  </si>
  <si>
    <t>China (People's Republic of)</t>
  </si>
  <si>
    <t>CN</t>
  </si>
  <si>
    <t>Far East Asia</t>
  </si>
  <si>
    <t>Indonesia</t>
  </si>
  <si>
    <t>ID</t>
  </si>
  <si>
    <t>Lao People's Democratic Republic</t>
  </si>
  <si>
    <t>LA</t>
  </si>
  <si>
    <t>Malaysia</t>
  </si>
  <si>
    <t>MY</t>
  </si>
  <si>
    <t>Mongolia</t>
  </si>
  <si>
    <t>MN</t>
  </si>
  <si>
    <t>Philippines</t>
  </si>
  <si>
    <t>PH</t>
  </si>
  <si>
    <t>Thailand</t>
  </si>
  <si>
    <t>TH</t>
  </si>
  <si>
    <t>Timor-Leste</t>
  </si>
  <si>
    <t>TL</t>
  </si>
  <si>
    <t>Viet Nam</t>
  </si>
  <si>
    <t>VN</t>
  </si>
  <si>
    <t>Iran</t>
  </si>
  <si>
    <t>IR</t>
  </si>
  <si>
    <t>Middle East</t>
  </si>
  <si>
    <t>Iraq</t>
  </si>
  <si>
    <t>IQ</t>
  </si>
  <si>
    <t>Jordan</t>
  </si>
  <si>
    <t>JO</t>
  </si>
  <si>
    <t>Lebanon</t>
  </si>
  <si>
    <t>LB</t>
  </si>
  <si>
    <t>Yemen</t>
  </si>
  <si>
    <t>YE</t>
  </si>
  <si>
    <t>Belize</t>
  </si>
  <si>
    <t>BZ</t>
  </si>
  <si>
    <t>North &amp; Central America</t>
  </si>
  <si>
    <t>Costa Rica</t>
  </si>
  <si>
    <t>CR</t>
  </si>
  <si>
    <t>Dominican Republic</t>
  </si>
  <si>
    <t>DO</t>
  </si>
  <si>
    <t>El Salvador</t>
  </si>
  <si>
    <t>SV</t>
  </si>
  <si>
    <t>Guatemala</t>
  </si>
  <si>
    <t>GT</t>
  </si>
  <si>
    <t>Haiti</t>
  </si>
  <si>
    <t>HT</t>
  </si>
  <si>
    <t>Honduras</t>
  </si>
  <si>
    <t>HN</t>
  </si>
  <si>
    <t>Jamaica</t>
  </si>
  <si>
    <t>JM</t>
  </si>
  <si>
    <t>Mexico</t>
  </si>
  <si>
    <t>MX</t>
  </si>
  <si>
    <t>Nicaragua</t>
  </si>
  <si>
    <t>NI</t>
  </si>
  <si>
    <t>Panama</t>
  </si>
  <si>
    <t>PA</t>
  </si>
  <si>
    <t>Saint Lucia</t>
  </si>
  <si>
    <t>LC</t>
  </si>
  <si>
    <t>Algeria</t>
  </si>
  <si>
    <t>DZ</t>
  </si>
  <si>
    <t>North of Sahara</t>
  </si>
  <si>
    <t>Egypt</t>
  </si>
  <si>
    <t>EG</t>
  </si>
  <si>
    <t>Morocco</t>
  </si>
  <si>
    <t>MA</t>
  </si>
  <si>
    <t>Tunisia</t>
  </si>
  <si>
    <t>TN</t>
  </si>
  <si>
    <t>Fiji</t>
  </si>
  <si>
    <t>FJ</t>
  </si>
  <si>
    <t>Oceania</t>
  </si>
  <si>
    <t>Kiribati</t>
  </si>
  <si>
    <t>KI</t>
  </si>
  <si>
    <t>Micronesia</t>
  </si>
  <si>
    <t>FM</t>
  </si>
  <si>
    <t>Papua New Guinea</t>
  </si>
  <si>
    <t>PG</t>
  </si>
  <si>
    <t>Samoa</t>
  </si>
  <si>
    <t>WS</t>
  </si>
  <si>
    <t>Solomon Islands</t>
  </si>
  <si>
    <t>SB</t>
  </si>
  <si>
    <t>Tonga</t>
  </si>
  <si>
    <t>TO</t>
  </si>
  <si>
    <t>Tuvalu</t>
  </si>
  <si>
    <t>TV</t>
  </si>
  <si>
    <t>Vanuatu</t>
  </si>
  <si>
    <t>VU</t>
  </si>
  <si>
    <t>Armenia</t>
  </si>
  <si>
    <t>AM</t>
  </si>
  <si>
    <t>South &amp; Central Asia</t>
  </si>
  <si>
    <t>Azerbaijan</t>
  </si>
  <si>
    <t>AZ</t>
  </si>
  <si>
    <t>Bangladesh</t>
  </si>
  <si>
    <t>BD</t>
  </si>
  <si>
    <t>Bhutan</t>
  </si>
  <si>
    <t>BT</t>
  </si>
  <si>
    <t>Georgia</t>
  </si>
  <si>
    <t>GE</t>
  </si>
  <si>
    <t>India</t>
  </si>
  <si>
    <t>IN</t>
  </si>
  <si>
    <t>Kazakhstan</t>
  </si>
  <si>
    <t>KZ</t>
  </si>
  <si>
    <t>Kyrgyzstan</t>
  </si>
  <si>
    <t>KG</t>
  </si>
  <si>
    <t>Maldives</t>
  </si>
  <si>
    <t>MV</t>
  </si>
  <si>
    <t>Myanmar</t>
  </si>
  <si>
    <t>MM</t>
  </si>
  <si>
    <t>Nepal</t>
  </si>
  <si>
    <t>NP</t>
  </si>
  <si>
    <t>Pakistan</t>
  </si>
  <si>
    <t>PK</t>
  </si>
  <si>
    <t>Sri Lanka</t>
  </si>
  <si>
    <t>LK</t>
  </si>
  <si>
    <t>Tajikistan</t>
  </si>
  <si>
    <t>TJ</t>
  </si>
  <si>
    <t>Turkmenistan</t>
  </si>
  <si>
    <t>TM</t>
  </si>
  <si>
    <t>Uzbekistan</t>
  </si>
  <si>
    <t>UZ</t>
  </si>
  <si>
    <t>Bolivia</t>
  </si>
  <si>
    <t>BO</t>
  </si>
  <si>
    <t>South America</t>
  </si>
  <si>
    <t>Brazil</t>
  </si>
  <si>
    <t>BR</t>
  </si>
  <si>
    <t>Chile</t>
  </si>
  <si>
    <t>CL</t>
  </si>
  <si>
    <t>Colombia</t>
  </si>
  <si>
    <t>CO</t>
  </si>
  <si>
    <t>Ecuador</t>
  </si>
  <si>
    <t>EC</t>
  </si>
  <si>
    <t>Guyana</t>
  </si>
  <si>
    <t>GY</t>
  </si>
  <si>
    <t>Paraguay</t>
  </si>
  <si>
    <t>PY</t>
  </si>
  <si>
    <t>Peru</t>
  </si>
  <si>
    <t>PE</t>
  </si>
  <si>
    <t>Suriname</t>
  </si>
  <si>
    <t>SR</t>
  </si>
  <si>
    <t>Uruguay</t>
  </si>
  <si>
    <t>UY</t>
  </si>
  <si>
    <t>Venezuela</t>
  </si>
  <si>
    <t>VE</t>
  </si>
  <si>
    <t>Angola</t>
  </si>
  <si>
    <t>AO</t>
  </si>
  <si>
    <t>South of Sahara</t>
  </si>
  <si>
    <t>Benin</t>
  </si>
  <si>
    <t>BJ</t>
  </si>
  <si>
    <t>Botswana</t>
  </si>
  <si>
    <t>BW</t>
  </si>
  <si>
    <t>Burkina Faso</t>
  </si>
  <si>
    <t>BF</t>
  </si>
  <si>
    <t>Burundi</t>
  </si>
  <si>
    <t>BI</t>
  </si>
  <si>
    <t>Cameroon</t>
  </si>
  <si>
    <t>CM</t>
  </si>
  <si>
    <t>Cabo Verde</t>
  </si>
  <si>
    <t>CV</t>
  </si>
  <si>
    <t>Central African Republic</t>
  </si>
  <si>
    <t>CF</t>
  </si>
  <si>
    <t>Chad</t>
  </si>
  <si>
    <t>TD</t>
  </si>
  <si>
    <t>Comoros</t>
  </si>
  <si>
    <t>KM</t>
  </si>
  <si>
    <t>Democratic Republic of the Congo</t>
  </si>
  <si>
    <t>CD</t>
  </si>
  <si>
    <t>Congo</t>
  </si>
  <si>
    <t>CG</t>
  </si>
  <si>
    <t>Côte d'Ivoire</t>
  </si>
  <si>
    <t>CI</t>
  </si>
  <si>
    <t>Djibouti</t>
  </si>
  <si>
    <t>DJ</t>
  </si>
  <si>
    <t>Ethiopia</t>
  </si>
  <si>
    <t>ET</t>
  </si>
  <si>
    <t>Gabon</t>
  </si>
  <si>
    <t>GA</t>
  </si>
  <si>
    <t>Gambia</t>
  </si>
  <si>
    <t>GM</t>
  </si>
  <si>
    <t>Ghana</t>
  </si>
  <si>
    <t>GH</t>
  </si>
  <si>
    <t>Guinea</t>
  </si>
  <si>
    <t>GN</t>
  </si>
  <si>
    <t>Guinea-Bissau</t>
  </si>
  <si>
    <t>GW</t>
  </si>
  <si>
    <t>Kenya</t>
  </si>
  <si>
    <t>KE</t>
  </si>
  <si>
    <t>Lesotho</t>
  </si>
  <si>
    <t>LS</t>
  </si>
  <si>
    <t>Liberia</t>
  </si>
  <si>
    <t>LR</t>
  </si>
  <si>
    <t>Madagascar</t>
  </si>
  <si>
    <t>MG</t>
  </si>
  <si>
    <t>Malawi</t>
  </si>
  <si>
    <t>MW</t>
  </si>
  <si>
    <t>Mali</t>
  </si>
  <si>
    <t>ML</t>
  </si>
  <si>
    <t>Mauritania</t>
  </si>
  <si>
    <t>MR</t>
  </si>
  <si>
    <t>Mauritius</t>
  </si>
  <si>
    <t>MU</t>
  </si>
  <si>
    <t>Mozambique</t>
  </si>
  <si>
    <t>MZ</t>
  </si>
  <si>
    <t>Namibia</t>
  </si>
  <si>
    <t>NA</t>
  </si>
  <si>
    <t>Niger</t>
  </si>
  <si>
    <t>NE</t>
  </si>
  <si>
    <t>Nigeria</t>
  </si>
  <si>
    <t>NG</t>
  </si>
  <si>
    <t>Rwanda</t>
  </si>
  <si>
    <t>RW</t>
  </si>
  <si>
    <t>Sao Tome and Principe</t>
  </si>
  <si>
    <t>ST</t>
  </si>
  <si>
    <t>Senegal</t>
  </si>
  <si>
    <t>SN</t>
  </si>
  <si>
    <t>Seychelles</t>
  </si>
  <si>
    <t>SC</t>
  </si>
  <si>
    <t>Sierra Leone</t>
  </si>
  <si>
    <t>SL</t>
  </si>
  <si>
    <t>South Africa</t>
  </si>
  <si>
    <t>ZA</t>
  </si>
  <si>
    <t>South Sudan</t>
  </si>
  <si>
    <t>SS</t>
  </si>
  <si>
    <t>Sudan</t>
  </si>
  <si>
    <t>SD</t>
  </si>
  <si>
    <t>Swaziland</t>
  </si>
  <si>
    <t>SZ</t>
  </si>
  <si>
    <t>Tanzania</t>
  </si>
  <si>
    <t>TZ</t>
  </si>
  <si>
    <t>Togo</t>
  </si>
  <si>
    <t>TG</t>
  </si>
  <si>
    <t>Uganda</t>
  </si>
  <si>
    <t>UG</t>
  </si>
  <si>
    <t>Zambia</t>
  </si>
  <si>
    <t>ZM</t>
  </si>
  <si>
    <t>Zimbabwe</t>
  </si>
  <si>
    <t>ZW</t>
  </si>
  <si>
    <t>Cambodia</t>
  </si>
  <si>
    <t>KH</t>
  </si>
  <si>
    <t>Democratic People's Republic of Korea</t>
  </si>
  <si>
    <t>KP</t>
  </si>
  <si>
    <t>Syrian Arab Republic</t>
  </si>
  <si>
    <t>SY</t>
  </si>
  <si>
    <t>West Bank and Gaza Strip</t>
  </si>
  <si>
    <t>PS</t>
  </si>
  <si>
    <t>Antigua and Barbuda</t>
  </si>
  <si>
    <t>AG</t>
  </si>
  <si>
    <t>Cuba</t>
  </si>
  <si>
    <t>CU</t>
  </si>
  <si>
    <t>Dominica</t>
  </si>
  <si>
    <t>DM</t>
  </si>
  <si>
    <t>Grenada</t>
  </si>
  <si>
    <t>GD</t>
  </si>
  <si>
    <t>Montserrat</t>
  </si>
  <si>
    <t>MS</t>
  </si>
  <si>
    <t>Saint Vincent and the Grenadines</t>
  </si>
  <si>
    <t>VC</t>
  </si>
  <si>
    <t>Libya</t>
  </si>
  <si>
    <t>LY</t>
  </si>
  <si>
    <t>Cook Islands</t>
  </si>
  <si>
    <t>CK</t>
  </si>
  <si>
    <t>Marshall Islands</t>
  </si>
  <si>
    <t>MH</t>
  </si>
  <si>
    <t>Nauru</t>
  </si>
  <si>
    <t>NR</t>
  </si>
  <si>
    <t>Niue</t>
  </si>
  <si>
    <t>NU</t>
  </si>
  <si>
    <t>Palau</t>
  </si>
  <si>
    <t>PW</t>
  </si>
  <si>
    <t>Tokelau</t>
  </si>
  <si>
    <t>TK</t>
  </si>
  <si>
    <t>Wallis and Futuna</t>
  </si>
  <si>
    <t>WF</t>
  </si>
  <si>
    <t>Afghanistan</t>
  </si>
  <si>
    <t>AF</t>
  </si>
  <si>
    <t>Argentina</t>
  </si>
  <si>
    <t>AR</t>
  </si>
  <si>
    <t>Equatorial Guinea</t>
  </si>
  <si>
    <t>GQ</t>
  </si>
  <si>
    <t>Eritrea</t>
  </si>
  <si>
    <t>ER</t>
  </si>
  <si>
    <t>Somalia</t>
  </si>
  <si>
    <t>SO</t>
  </si>
  <si>
    <t>Saint Helena</t>
  </si>
  <si>
    <t>SH</t>
  </si>
  <si>
    <t>Figure 3.4. Domestic public resources are lowest where extreme poverty is highest</t>
  </si>
  <si>
    <t>Development Initiatives based on World Bank PovcalNet, and IMF World Economic Outlook database and IMF Article IV Staff and programme review reports (various).</t>
  </si>
  <si>
    <t xml:space="preserve">Countries for which no poverty data or government revenue per person data is available have been excluded. Extreme poverty is defined by the $1.90 a day international poverty line (2011 PPP$: purchasing power parity).			</t>
  </si>
  <si>
    <t xml:space="preserve"> </t>
  </si>
  <si>
    <t>Chart is indexed from 2008 showing levels of change in non-grant government revenue for countries being left behind and other developing countries. Projections assume a constant government revenue-to-GDP ratio. Real GDP growth is available at the source until 2023; growth for 2024-2030 is set equal to 2023 at the country level.</t>
  </si>
  <si>
    <t>Development Initiatives based on IMF and OECD</t>
  </si>
  <si>
    <t>Country</t>
  </si>
  <si>
    <t>Gap to tax potential</t>
  </si>
  <si>
    <t>Minimum threshold</t>
  </si>
  <si>
    <t>OECD average</t>
  </si>
  <si>
    <t>CAR</t>
  </si>
  <si>
    <t>DRC</t>
  </si>
  <si>
    <t>Cote d'Ivoire</t>
  </si>
  <si>
    <t>CAR: Central African Republic. The 12.88% minimum threshold refers to the tax-to-GDP ratio to enable the state to perform some of its most important government functions, especially adequate spending on developmental programmes.</t>
  </si>
  <si>
    <t>Domestic commercial, China</t>
  </si>
  <si>
    <t>Domestic commercial refers to domestic credit to the private sector.</t>
  </si>
  <si>
    <t>Development Initiatives based on World Bank data.</t>
  </si>
  <si>
    <t>Development Initiatives based on World Bank data, including World Development Indicators and PovcalNet.</t>
  </si>
  <si>
    <t>&lt;2%</t>
  </si>
  <si>
    <t>2–10%</t>
  </si>
  <si>
    <t>10–30%</t>
  </si>
  <si>
    <t>&gt;30%</t>
  </si>
  <si>
    <t>Figure 3.8 Domestic commercial resources are lowest where poverty is highest</t>
  </si>
  <si>
    <t>Countries for which no poverty data is available have been excluded. Extreme poverty defined by the $1.90-a-day international poverty line. Bands were identified to contain as-even-as-possible numbers of countries.</t>
  </si>
  <si>
    <t>Investments value</t>
  </si>
  <si>
    <t>Other</t>
  </si>
  <si>
    <t>SDG 3</t>
  </si>
  <si>
    <t>SDG 4</t>
  </si>
  <si>
    <t>SDG 7</t>
  </si>
  <si>
    <t>SDG 11</t>
  </si>
  <si>
    <t>No investments were recorded for SDGs 9, 10, 16 and 17. Total does not add up to 100% due to rounding.</t>
  </si>
  <si>
    <t>Development Initiatives based on UN Development Programme and Philippine Business for the Environment data.</t>
  </si>
  <si>
    <t>Flows for which historical data is not available are excluded; these include private finance mobilised via blending and private development assistance. Development cooperation from other government providers includes data on disbursements of development cooperation from non-DAC members that report to the OECD DAC as well as data on disbursements of development cooperation from other government providers that do not report to the OECD DAC and for which data was compiled from national sources.</t>
  </si>
  <si>
    <t>Development Initiatives based on OECD DAC, United Nations Conference on Trade and Development, International Monetary Fund and World Bank data.</t>
  </si>
  <si>
    <t xml:space="preserve">Data is for 2016 for all flows except Private finance mobilised via blending which used 2015 data. Flows for which recipient level disaggregation is not available are excluded.  </t>
  </si>
  <si>
    <t>US$ per capita</t>
  </si>
  <si>
    <t>Countries where more than 20% of people live in extreme poverty</t>
  </si>
  <si>
    <t>Countries where less than 5% of people live in extreme poverty</t>
  </si>
  <si>
    <t xml:space="preserve">Countries where government revenue per capita is less than PPP$400 </t>
  </si>
  <si>
    <t>Countries where government revenue per capita is over PPP$4,000</t>
  </si>
  <si>
    <t>Non-ODA</t>
  </si>
  <si>
    <t>OOFs</t>
  </si>
  <si>
    <t>Export credits</t>
  </si>
  <si>
    <t>FDI</t>
  </si>
  <si>
    <t>Remittances</t>
  </si>
  <si>
    <t>Figure 3.11. Non-ODA flows are far smaller where poverty is greatest and where domestic public resources are lowest</t>
  </si>
  <si>
    <t>Figure 3.10. In aggregate, all international financing flows have been increasing with private flows increasing the fastest overall</t>
  </si>
  <si>
    <t>Figure 3.9. The majority of Filipino business investments targeted SDG 11 (34%) and SDG 4 (28%)</t>
  </si>
  <si>
    <t xml:space="preserve">Figure 3.6. In many sub-Saharan African countries there is potential to grow the tax base, but there is also need to increase taxation potential </t>
  </si>
  <si>
    <t>Figure 3.5. Countries being left behind will see slower growth in domestic public resources than other developing countries</t>
  </si>
  <si>
    <t>Figure 3.2. Commercial long-term debt and FDI are the two largest sources of international financing to developing countries</t>
  </si>
  <si>
    <t>Figure 3.1. Domestic resources in developing countries are 12 times larger than international finance flows to developing countries, of which commercial sources of finance dominate</t>
  </si>
  <si>
    <t>Development Initiatives based on World Bank, United Nations Conference on Trade and Development and OECD DAC.</t>
  </si>
  <si>
    <t>Data is all for 2016, except for private finance mobilised via blending which is for 2015 (latest year available). Flows for which recipient level data is not available are excluded from this analysis.</t>
  </si>
  <si>
    <t>All data is in US$ per capita</t>
  </si>
  <si>
    <t>All international financing</t>
  </si>
  <si>
    <t>Official financing</t>
  </si>
  <si>
    <t>Commercial financing</t>
  </si>
  <si>
    <t>Private financing</t>
  </si>
  <si>
    <t>Other official flows (OOFs)</t>
  </si>
  <si>
    <t>Sector</t>
  </si>
  <si>
    <t>Social sectors</t>
  </si>
  <si>
    <t>Agriculture and food security</t>
  </si>
  <si>
    <t>Business and industry</t>
  </si>
  <si>
    <t>Infrastructure</t>
  </si>
  <si>
    <t>Environment</t>
  </si>
  <si>
    <t>Total</t>
  </si>
  <si>
    <t>Figure 3.13. The combined portfolios of European DFIs have grown by 86% between 2009 and 2016</t>
  </si>
  <si>
    <t>EDFI Annual Report 2011 for data for 2009–2011, and data provided by EDFI for other years.</t>
  </si>
  <si>
    <t>Most of the European DFIs included in this chart limit their investments to developing countries, except Finnfund, which can also invest in Russia and SIMEST, which can invest in all countries, thus their figures may include non-developing countries investments too.</t>
  </si>
  <si>
    <t>Figure 3.14: Non-ODA financing targets infrastructure and business and industry more than social sectors</t>
  </si>
  <si>
    <t>Data for ODA, other official flows (OOFs) and FDI is for 2016; data for private finance mobilised is for 2012– 2015. FDI data is based on announcements of planned investments, not actual recorded flows.</t>
  </si>
  <si>
    <t>Development Initiatives’ Development Data Hub Spotlight on Uganda and fDi Markets from Financial times Ltd.</t>
  </si>
  <si>
    <t>Poverty data is for 2014 and relates to the proportion of people living under the national poverty line; data on the proportion of local government revenue that is locally raised and donor funded is for 2016.</t>
  </si>
  <si>
    <t>International resource flows</t>
  </si>
  <si>
    <t>US$ billions (constant 2016 prices)</t>
  </si>
  <si>
    <t>Non-grant government revenue US$ billions (constant 2016 prices)</t>
  </si>
  <si>
    <t>Non-grant government revenue per capita 2016, thousands (2011PPP$)</t>
  </si>
  <si>
    <t>Share of the population living in extreme poverty (2013)</t>
  </si>
  <si>
    <t>Non-grant government revenue, indexed change from 2008</t>
  </si>
  <si>
    <t>Tax to GDP</t>
  </si>
  <si>
    <t>Domestic commercial, excluding China</t>
  </si>
  <si>
    <t>Linear growth rate, China (%)</t>
  </si>
  <si>
    <t>Linear growth rate, excluding China (%)</t>
  </si>
  <si>
    <t>Fig 3.7. Since 2000, domestic commercial resources have grown substantially but, excluding China, growth has been slowing down</t>
  </si>
  <si>
    <t>US$, constant 2016 prices</t>
  </si>
  <si>
    <t>Domestic commercial resources in China</t>
  </si>
  <si>
    <t>Data is in US$, 2016</t>
  </si>
  <si>
    <t>Domestic commercial resources in other developing countries</t>
  </si>
  <si>
    <t>Share of the population living in extreme poverty</t>
  </si>
  <si>
    <t>SDG</t>
  </si>
  <si>
    <t>Figure 3.19. Excluding ODA, countries most at risk of being left behind receive the least international financing</t>
  </si>
  <si>
    <t>Table 3.1. Countries being left behind are among the smallest recipients of OOFs, FDI, private finance mobalised via blending and remittances</t>
  </si>
  <si>
    <t xml:space="preserve">Development initiatives based on OECD DAC, UN Conference on Trade and Development and World Bank data. </t>
  </si>
  <si>
    <t xml:space="preserve">CAR: Central African Republic. Countries are established as among the 30 smallest recipients of each flow using US$ per capita figures. Countries receiving zero for a flow are indicated as such from the source, this includes negative values set to zero for FDI. </t>
  </si>
  <si>
    <t>Total portfolio of committed investments</t>
  </si>
  <si>
    <t>Development Initiatives based on OECD and fDi Markets from Financial Times Ltd.</t>
  </si>
  <si>
    <t>Figure 3.15. Districts with the highest poverty tend to have proportionally less resources</t>
  </si>
  <si>
    <t>Indexed, 2008=100</t>
  </si>
  <si>
    <t>District</t>
  </si>
  <si>
    <t>Share of population living in poverty (2014)</t>
  </si>
  <si>
    <t>Proportion of local government revenue that is locally generated (2016)</t>
  </si>
  <si>
    <t>Proportion of local government revenue that is donor funded (2016)</t>
  </si>
  <si>
    <t>Proportion of FDI for whichsub-national data is reported (2012-2016)</t>
  </si>
  <si>
    <t>Kalangala</t>
  </si>
  <si>
    <t>No data</t>
  </si>
  <si>
    <t>Kampala</t>
  </si>
  <si>
    <t>Kiboga</t>
  </si>
  <si>
    <t>Luwero</t>
  </si>
  <si>
    <t>Masaka</t>
  </si>
  <si>
    <t>Mpigi</t>
  </si>
  <si>
    <t>Mubende</t>
  </si>
  <si>
    <t>Mukono</t>
  </si>
  <si>
    <t>no data</t>
  </si>
  <si>
    <t>Nakasongola</t>
  </si>
  <si>
    <t>Rakai</t>
  </si>
  <si>
    <t>Ssembabule</t>
  </si>
  <si>
    <t>Kayunga</t>
  </si>
  <si>
    <t>Wakiso</t>
  </si>
  <si>
    <t>Lyantonde</t>
  </si>
  <si>
    <t>Mityana</t>
  </si>
  <si>
    <t>Nakaseke</t>
  </si>
  <si>
    <t>Buikwe</t>
  </si>
  <si>
    <t>Bukomansimbi</t>
  </si>
  <si>
    <t>Butambala</t>
  </si>
  <si>
    <t>Buvuma</t>
  </si>
  <si>
    <t>Gomba</t>
  </si>
  <si>
    <t>Kalungu</t>
  </si>
  <si>
    <t>Kyankwanzi</t>
  </si>
  <si>
    <t>Lwengo</t>
  </si>
  <si>
    <t>Bugiri</t>
  </si>
  <si>
    <t>Busia</t>
  </si>
  <si>
    <t>Iganga</t>
  </si>
  <si>
    <t>Jinja</t>
  </si>
  <si>
    <t>Kamuli</t>
  </si>
  <si>
    <t>Kapchorwa</t>
  </si>
  <si>
    <t>Katakwi</t>
  </si>
  <si>
    <t>Kumi</t>
  </si>
  <si>
    <t>Mbale</t>
  </si>
  <si>
    <t>Pallisa</t>
  </si>
  <si>
    <t>Soroti</t>
  </si>
  <si>
    <t>Tororo</t>
  </si>
  <si>
    <t>Kaberamaido</t>
  </si>
  <si>
    <t>Mayuge</t>
  </si>
  <si>
    <t>Sironko</t>
  </si>
  <si>
    <t>Amuria</t>
  </si>
  <si>
    <t>Budaka</t>
  </si>
  <si>
    <t>Bududa</t>
  </si>
  <si>
    <t>Bukedea</t>
  </si>
  <si>
    <t>Bukwo</t>
  </si>
  <si>
    <t>Butaleja</t>
  </si>
  <si>
    <t>Kaliro</t>
  </si>
  <si>
    <t>Manafwa</t>
  </si>
  <si>
    <t>Namutumba</t>
  </si>
  <si>
    <t>Bulambuli</t>
  </si>
  <si>
    <t>Buyende</t>
  </si>
  <si>
    <t>Kibuku</t>
  </si>
  <si>
    <t>Kween</t>
  </si>
  <si>
    <t>Luuka</t>
  </si>
  <si>
    <t>Namayingo</t>
  </si>
  <si>
    <t>Ngora</t>
  </si>
  <si>
    <t>Serere</t>
  </si>
  <si>
    <t>Adjumani</t>
  </si>
  <si>
    <t>Apac</t>
  </si>
  <si>
    <t>Arua</t>
  </si>
  <si>
    <t>Gulu</t>
  </si>
  <si>
    <t>Kitgum</t>
  </si>
  <si>
    <t>Kotido</t>
  </si>
  <si>
    <t>Lira</t>
  </si>
  <si>
    <t>Moroto</t>
  </si>
  <si>
    <t>Moyo</t>
  </si>
  <si>
    <t>Nebbi</t>
  </si>
  <si>
    <t>Nakapiripirit</t>
  </si>
  <si>
    <t>Pader</t>
  </si>
  <si>
    <t>Yumbe</t>
  </si>
  <si>
    <t>Abim</t>
  </si>
  <si>
    <t>Amolatar</t>
  </si>
  <si>
    <t>Amuru</t>
  </si>
  <si>
    <t>Dokolo</t>
  </si>
  <si>
    <t>Kaabong</t>
  </si>
  <si>
    <t>Koboko</t>
  </si>
  <si>
    <t>Maracha</t>
  </si>
  <si>
    <t>Oyam</t>
  </si>
  <si>
    <t>Agago</t>
  </si>
  <si>
    <t>Alebtong</t>
  </si>
  <si>
    <t>Amudat</t>
  </si>
  <si>
    <t>Kole</t>
  </si>
  <si>
    <t>Lamwo</t>
  </si>
  <si>
    <t>Napak</t>
  </si>
  <si>
    <t>Nwoya</t>
  </si>
  <si>
    <t>Otuke</t>
  </si>
  <si>
    <t>Zombo</t>
  </si>
  <si>
    <t>Bundibugyo</t>
  </si>
  <si>
    <t>Bushenyi</t>
  </si>
  <si>
    <t>Hoima</t>
  </si>
  <si>
    <t>Kabale</t>
  </si>
  <si>
    <t>Kabarole</t>
  </si>
  <si>
    <t>Kasese</t>
  </si>
  <si>
    <t>Kibaale</t>
  </si>
  <si>
    <t>Kisoro</t>
  </si>
  <si>
    <t>Masindi</t>
  </si>
  <si>
    <t>Mbarara</t>
  </si>
  <si>
    <t>Ntungamo</t>
  </si>
  <si>
    <t>Rukungiri</t>
  </si>
  <si>
    <t>Kamwenge</t>
  </si>
  <si>
    <t>Kanungu</t>
  </si>
  <si>
    <t>Kyenjojo</t>
  </si>
  <si>
    <t>Buliisa</t>
  </si>
  <si>
    <t>Ibanda</t>
  </si>
  <si>
    <t>Isingiro</t>
  </si>
  <si>
    <t>Kiruhura</t>
  </si>
  <si>
    <t>Buhweju</t>
  </si>
  <si>
    <t>Kiryandongo</t>
  </si>
  <si>
    <t>Kyegegwa</t>
  </si>
  <si>
    <t>Mitooma</t>
  </si>
  <si>
    <t>Ntoroko</t>
  </si>
  <si>
    <t>Rubirizi</t>
  </si>
  <si>
    <t>Sheema</t>
  </si>
  <si>
    <t>Foreign Direct Investment (FDI)</t>
  </si>
  <si>
    <t>Bottom 30</t>
  </si>
  <si>
    <t>Receives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</si>
</sst>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_-* #,##0.000_-;\-* #,##0.000_-;_-* &quot;-&quot;??_-;_-@_-"/>
    <numFmt numFmtId="166" formatCode="0.00000"/>
    <numFmt numFmtId="167" formatCode="0.0%"/>
    <numFmt numFmtId="168" formatCode="0.0"/>
  </numFmts>
  <fonts count="13" x14ac:knownFonts="1">
    <font>
      <sz val="11"/>
      <color theme="1"/>
      <name val="Arial"/>
      <family val="2"/>
      <scheme val="minor"/>
    </font>
    <font>
      <sz val="11"/>
      <color theme="1"/>
      <name val="Arial"/>
      <family val="2"/>
      <scheme val="minor"/>
    </font>
    <font>
      <sz val="11"/>
      <color theme="1"/>
      <name val="Arial"/>
      <family val="2"/>
    </font>
    <font>
      <sz val="11"/>
      <name val="Arial"/>
      <family val="2"/>
    </font>
    <font>
      <b/>
      <sz val="11"/>
      <color theme="1"/>
      <name val="Arial"/>
      <family val="2"/>
    </font>
    <font>
      <sz val="11"/>
      <color indexed="8"/>
      <name val="Calibri"/>
      <family val="2"/>
    </font>
    <font>
      <sz val="11"/>
      <color indexed="8"/>
      <name val="Arial"/>
      <family val="2"/>
    </font>
    <font>
      <b/>
      <sz val="11"/>
      <color indexed="8"/>
      <name val="Arial"/>
      <family val="2"/>
    </font>
    <font>
      <i/>
      <sz val="11"/>
      <color theme="1"/>
      <name val="Arial"/>
      <family val="2"/>
    </font>
    <font>
      <b/>
      <i/>
      <sz val="11"/>
      <color theme="1"/>
      <name val="Arial"/>
      <family val="2"/>
    </font>
    <font>
      <i/>
      <sz val="11"/>
      <name val="Arial"/>
      <family val="2"/>
    </font>
    <font>
      <sz val="11"/>
      <color rgb="FF595959"/>
      <name val="Arial"/>
      <family val="2"/>
    </font>
    <font>
      <b/>
      <sz val="11"/>
      <color theme="1"/>
      <name val="Arial"/>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3" tint="-0.249977111117893"/>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5" fillId="0" borderId="0" applyFill="0" applyProtection="0"/>
    <xf numFmtId="0" fontId="1" fillId="0" borderId="0"/>
  </cellStyleXfs>
  <cellXfs count="112">
    <xf numFmtId="0" fontId="0" fillId="0" borderId="0" xfId="0"/>
    <xf numFmtId="0" fontId="2" fillId="0" borderId="0" xfId="0" applyFont="1"/>
    <xf numFmtId="0" fontId="3" fillId="0" borderId="0" xfId="0" applyFont="1"/>
    <xf numFmtId="0" fontId="4" fillId="0" borderId="0" xfId="0" applyFont="1"/>
    <xf numFmtId="43" fontId="2" fillId="0" borderId="0" xfId="1" applyFont="1"/>
    <xf numFmtId="0" fontId="2" fillId="0" borderId="0" xfId="0" applyFont="1" applyAlignment="1">
      <alignment vertical="center"/>
    </xf>
    <xf numFmtId="0" fontId="2" fillId="0" borderId="0" xfId="0" applyFont="1" applyFill="1"/>
    <xf numFmtId="0" fontId="4" fillId="0" borderId="0" xfId="1" applyNumberFormat="1" applyFont="1"/>
    <xf numFmtId="0" fontId="2" fillId="0" borderId="0" xfId="1" applyNumberFormat="1" applyFont="1"/>
    <xf numFmtId="165" fontId="2" fillId="0" borderId="0" xfId="0" applyNumberFormat="1" applyFont="1"/>
    <xf numFmtId="0" fontId="6" fillId="0" borderId="0" xfId="4" applyFont="1" applyFill="1" applyProtection="1"/>
    <xf numFmtId="0" fontId="2" fillId="0" borderId="0" xfId="5" applyFont="1"/>
    <xf numFmtId="0" fontId="7" fillId="0" borderId="0" xfId="4" applyFont="1" applyFill="1" applyProtection="1"/>
    <xf numFmtId="166" fontId="6" fillId="0" borderId="0" xfId="4" applyNumberFormat="1" applyFont="1" applyFill="1" applyProtection="1"/>
    <xf numFmtId="0" fontId="4" fillId="0" borderId="0" xfId="0" applyFont="1" applyAlignment="1">
      <alignment horizontal="center"/>
    </xf>
    <xf numFmtId="0" fontId="2" fillId="0" borderId="0" xfId="0" applyFont="1" applyAlignment="1">
      <alignment horizontal="center"/>
    </xf>
    <xf numFmtId="9" fontId="2" fillId="0" borderId="0" xfId="2" applyFont="1"/>
    <xf numFmtId="0" fontId="6" fillId="0" borderId="0" xfId="4" applyFont="1" applyFill="1" applyAlignment="1" applyProtection="1"/>
    <xf numFmtId="0" fontId="8" fillId="0" borderId="0" xfId="0" applyFont="1"/>
    <xf numFmtId="0" fontId="3" fillId="0" borderId="0" xfId="0" applyFont="1" applyAlignment="1">
      <alignment horizontal="left"/>
    </xf>
    <xf numFmtId="0" fontId="3" fillId="0" borderId="0" xfId="0" applyFont="1" applyFill="1"/>
    <xf numFmtId="0" fontId="4" fillId="0" borderId="0" xfId="0" applyFont="1" applyFill="1"/>
    <xf numFmtId="167" fontId="2" fillId="0" borderId="0" xfId="2" applyNumberFormat="1" applyFont="1" applyFill="1"/>
    <xf numFmtId="9" fontId="2" fillId="0" borderId="0" xfId="2" applyNumberFormat="1" applyFont="1"/>
    <xf numFmtId="9" fontId="2" fillId="0" borderId="0" xfId="0" applyNumberFormat="1" applyFont="1"/>
    <xf numFmtId="0" fontId="9" fillId="0" borderId="0" xfId="0" applyFont="1" applyFill="1"/>
    <xf numFmtId="0" fontId="4" fillId="2" borderId="0" xfId="0" applyFont="1" applyFill="1" applyAlignment="1">
      <alignment wrapText="1"/>
    </xf>
    <xf numFmtId="0" fontId="4" fillId="3" borderId="0" xfId="0" applyFont="1" applyFill="1" applyAlignment="1">
      <alignment wrapText="1"/>
    </xf>
    <xf numFmtId="0" fontId="8" fillId="0" borderId="0" xfId="0" applyFont="1" applyFill="1"/>
    <xf numFmtId="168" fontId="10" fillId="2" borderId="0" xfId="0" applyNumberFormat="1" applyFont="1" applyFill="1"/>
    <xf numFmtId="168" fontId="8" fillId="3" borderId="0" xfId="0" applyNumberFormat="1" applyFont="1" applyFill="1"/>
    <xf numFmtId="168" fontId="8" fillId="2" borderId="0" xfId="0" applyNumberFormat="1" applyFont="1" applyFill="1"/>
    <xf numFmtId="0" fontId="2" fillId="0" borderId="0" xfId="0" applyFont="1" applyFill="1" applyAlignment="1">
      <alignment horizontal="left" indent="1"/>
    </xf>
    <xf numFmtId="168" fontId="2" fillId="2" borderId="0" xfId="0" applyNumberFormat="1" applyFont="1" applyFill="1"/>
    <xf numFmtId="168" fontId="2" fillId="3" borderId="0" xfId="0" applyNumberFormat="1" applyFont="1" applyFill="1"/>
    <xf numFmtId="168" fontId="2" fillId="0" borderId="0" xfId="0" applyNumberFormat="1" applyFont="1" applyFill="1"/>
    <xf numFmtId="0" fontId="3" fillId="0" borderId="0" xfId="0" applyFont="1" applyBorder="1"/>
    <xf numFmtId="0" fontId="3" fillId="4" borderId="0" xfId="0" applyFont="1" applyFill="1" applyBorder="1"/>
    <xf numFmtId="0" fontId="3" fillId="5" borderId="0" xfId="0" applyFont="1" applyFill="1" applyBorder="1"/>
    <xf numFmtId="0" fontId="3" fillId="6" borderId="0" xfId="0" applyFont="1" applyFill="1" applyBorder="1"/>
    <xf numFmtId="0" fontId="2" fillId="4" borderId="0" xfId="0" applyFont="1" applyFill="1" applyBorder="1"/>
    <xf numFmtId="0" fontId="2" fillId="5" borderId="0" xfId="0" applyFont="1" applyFill="1" applyBorder="1"/>
    <xf numFmtId="0" fontId="2" fillId="6" borderId="0" xfId="0" applyFont="1" applyFill="1" applyBorder="1"/>
    <xf numFmtId="0" fontId="2" fillId="0" borderId="0" xfId="0" applyFont="1" applyBorder="1"/>
    <xf numFmtId="0" fontId="4" fillId="0" borderId="0" xfId="0" applyFont="1" applyAlignment="1">
      <alignment horizontal="left"/>
    </xf>
    <xf numFmtId="167" fontId="2" fillId="0" borderId="0" xfId="2" applyNumberFormat="1" applyFont="1"/>
    <xf numFmtId="0" fontId="2" fillId="0" borderId="10" xfId="0" applyFont="1" applyFill="1" applyBorder="1"/>
    <xf numFmtId="0" fontId="4" fillId="0" borderId="5" xfId="0" applyFont="1" applyBorder="1"/>
    <xf numFmtId="43" fontId="2" fillId="0" borderId="0" xfId="0" applyNumberFormat="1" applyFont="1"/>
    <xf numFmtId="0" fontId="4" fillId="0" borderId="0" xfId="0" applyFont="1" applyAlignment="1"/>
    <xf numFmtId="164" fontId="2" fillId="0" borderId="0" xfId="0" applyNumberFormat="1" applyFont="1"/>
    <xf numFmtId="0" fontId="9" fillId="0" borderId="0" xfId="0" applyFont="1"/>
    <xf numFmtId="0" fontId="4" fillId="0" borderId="0" xfId="0" applyFont="1" applyBorder="1"/>
    <xf numFmtId="0" fontId="2" fillId="0" borderId="0" xfId="0" applyFont="1" applyFill="1" applyBorder="1"/>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9" fontId="2" fillId="0" borderId="6" xfId="2" applyFont="1" applyBorder="1"/>
    <xf numFmtId="0" fontId="2" fillId="0" borderId="7" xfId="0" applyFont="1" applyBorder="1"/>
    <xf numFmtId="9" fontId="2" fillId="0" borderId="8" xfId="2" applyFont="1" applyBorder="1"/>
    <xf numFmtId="0" fontId="2" fillId="0" borderId="9" xfId="0" applyFont="1" applyBorder="1"/>
    <xf numFmtId="0" fontId="2" fillId="0" borderId="10" xfId="0" applyFont="1" applyBorder="1"/>
    <xf numFmtId="9" fontId="2" fillId="0" borderId="11" xfId="2" applyFont="1" applyBorder="1"/>
    <xf numFmtId="0" fontId="2" fillId="0" borderId="6" xfId="0" applyFont="1" applyBorder="1"/>
    <xf numFmtId="0" fontId="2" fillId="0" borderId="8" xfId="0" applyFont="1" applyBorder="1"/>
    <xf numFmtId="0" fontId="2" fillId="0" borderId="11" xfId="0" applyFont="1" applyBorder="1"/>
    <xf numFmtId="0" fontId="2" fillId="0" borderId="0" xfId="0" applyFont="1" applyAlignment="1"/>
    <xf numFmtId="164" fontId="2" fillId="0" borderId="0" xfId="1" applyNumberFormat="1" applyFont="1"/>
    <xf numFmtId="0" fontId="11" fillId="0" borderId="0" xfId="0" applyFont="1" applyAlignment="1">
      <alignment horizontal="center" vertical="center" readingOrder="1"/>
    </xf>
    <xf numFmtId="0" fontId="4" fillId="0" borderId="0" xfId="0" applyFont="1" applyAlignment="1">
      <alignment horizontal="center"/>
    </xf>
    <xf numFmtId="0" fontId="4" fillId="0" borderId="0" xfId="0" applyFont="1" applyFill="1" applyBorder="1" applyAlignment="1"/>
    <xf numFmtId="9" fontId="2" fillId="0" borderId="0" xfId="2" applyFont="1" applyFill="1"/>
    <xf numFmtId="0" fontId="0" fillId="0" borderId="0" xfId="0" applyFill="1"/>
    <xf numFmtId="0" fontId="0" fillId="0" borderId="0" xfId="3" applyNumberFormat="1" applyFont="1" applyFill="1"/>
    <xf numFmtId="9" fontId="0" fillId="0" borderId="0" xfId="0" applyNumberFormat="1" applyBorder="1"/>
    <xf numFmtId="0" fontId="0" fillId="0" borderId="0" xfId="0" applyBorder="1"/>
    <xf numFmtId="0" fontId="0" fillId="0" borderId="0" xfId="0" applyFill="1" applyBorder="1"/>
    <xf numFmtId="43" fontId="0" fillId="0" borderId="0" xfId="1" applyFont="1" applyBorder="1"/>
    <xf numFmtId="0" fontId="12" fillId="0" borderId="0" xfId="0" applyNumberFormat="1" applyFont="1"/>
    <xf numFmtId="0" fontId="12" fillId="0" borderId="0" xfId="0" applyNumberFormat="1" applyFont="1" applyBorder="1"/>
    <xf numFmtId="0" fontId="0" fillId="0" borderId="0" xfId="0" applyNumberFormat="1" applyFont="1" applyBorder="1"/>
    <xf numFmtId="43" fontId="0" fillId="0" borderId="0" xfId="0" applyNumberFormat="1" applyFont="1" applyBorder="1"/>
    <xf numFmtId="9" fontId="0" fillId="0" borderId="0" xfId="2" applyNumberFormat="1" applyFont="1" applyBorder="1"/>
    <xf numFmtId="0" fontId="12" fillId="0" borderId="0" xfId="0" applyFont="1" applyBorder="1"/>
    <xf numFmtId="0" fontId="2" fillId="0" borderId="0" xfId="0" applyFont="1" applyAlignment="1">
      <alignment horizontal="left" vertical="center"/>
    </xf>
    <xf numFmtId="0" fontId="4" fillId="0" borderId="0" xfId="0" applyFont="1" applyAlignment="1">
      <alignment horizontal="center"/>
    </xf>
    <xf numFmtId="0" fontId="4" fillId="0" borderId="0" xfId="0" applyFont="1" applyFill="1" applyBorder="1"/>
    <xf numFmtId="0" fontId="12" fillId="0" borderId="12" xfId="0" applyFont="1" applyBorder="1"/>
    <xf numFmtId="0" fontId="12" fillId="0" borderId="13" xfId="0" applyFont="1" applyBorder="1"/>
    <xf numFmtId="0" fontId="12" fillId="0" borderId="14" xfId="0" applyFont="1" applyBorder="1"/>
    <xf numFmtId="0" fontId="0" fillId="0" borderId="15" xfId="0" applyBorder="1"/>
    <xf numFmtId="0" fontId="0" fillId="0" borderId="16" xfId="0" applyBorder="1"/>
    <xf numFmtId="0" fontId="0" fillId="0" borderId="18" xfId="0" applyBorder="1"/>
    <xf numFmtId="0" fontId="0" fillId="0" borderId="20" xfId="0" applyBorder="1"/>
    <xf numFmtId="0" fontId="0" fillId="7" borderId="26" xfId="0" applyFill="1" applyBorder="1"/>
    <xf numFmtId="0" fontId="0" fillId="7" borderId="20" xfId="0" applyFill="1" applyBorder="1"/>
    <xf numFmtId="0" fontId="0" fillId="0" borderId="19" xfId="0" applyBorder="1"/>
    <xf numFmtId="0" fontId="0" fillId="7" borderId="19" xfId="0" applyFill="1" applyBorder="1"/>
    <xf numFmtId="0" fontId="0" fillId="0" borderId="21" xfId="0" applyBorder="1"/>
    <xf numFmtId="0" fontId="0" fillId="0" borderId="22" xfId="0" applyBorder="1"/>
    <xf numFmtId="0" fontId="0" fillId="8" borderId="19" xfId="0" applyFill="1" applyBorder="1"/>
    <xf numFmtId="0" fontId="0" fillId="8" borderId="16" xfId="0" applyFill="1" applyBorder="1"/>
    <xf numFmtId="0" fontId="0" fillId="8" borderId="25" xfId="0" applyFill="1" applyBorder="1"/>
    <xf numFmtId="0" fontId="0" fillId="9" borderId="24" xfId="0" applyFill="1" applyBorder="1"/>
    <xf numFmtId="0" fontId="0" fillId="9" borderId="16" xfId="0" applyFill="1" applyBorder="1"/>
    <xf numFmtId="0" fontId="0" fillId="9" borderId="19" xfId="0" applyFill="1" applyBorder="1"/>
    <xf numFmtId="0" fontId="0" fillId="9" borderId="20" xfId="0" applyFill="1" applyBorder="1"/>
    <xf numFmtId="0" fontId="0" fillId="9" borderId="17" xfId="0" applyFill="1" applyBorder="1"/>
    <xf numFmtId="0" fontId="0" fillId="9" borderId="23" xfId="0" applyFill="1" applyBorder="1"/>
  </cellXfs>
  <cellStyles count="6">
    <cellStyle name="Comma" xfId="1" builtinId="3"/>
    <cellStyle name="Comma 2" xfId="3" xr:uid="{E95B9878-862E-4FAA-B594-EC898D6EB8CC}"/>
    <cellStyle name="Normal" xfId="0" builtinId="0"/>
    <cellStyle name="Normal 2" xfId="4" xr:uid="{DABEB693-4B2D-4F6C-A562-A99217682540}"/>
    <cellStyle name="Normal 2 2" xfId="5" xr:uid="{15B3587A-6858-4711-ABF6-77ED96DE7BFA}"/>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9"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5.xml"/><Relationship Id="rId34" Type="http://schemas.openxmlformats.org/officeDocument/2006/relationships/externalLink" Target="externalLinks/externalLink18.xml"/><Relationship Id="rId42" Type="http://schemas.openxmlformats.org/officeDocument/2006/relationships/externalLink" Target="externalLinks/externalLink26.xml"/><Relationship Id="rId47" Type="http://schemas.openxmlformats.org/officeDocument/2006/relationships/externalLink" Target="externalLinks/externalLink31.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 Id="rId46" Type="http://schemas.openxmlformats.org/officeDocument/2006/relationships/externalLink" Target="externalLinks/externalLink30.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41"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37" Type="http://schemas.openxmlformats.org/officeDocument/2006/relationships/externalLink" Target="externalLinks/externalLink21.xml"/><Relationship Id="rId40" Type="http://schemas.openxmlformats.org/officeDocument/2006/relationships/externalLink" Target="externalLinks/externalLink24.xml"/><Relationship Id="rId45" Type="http://schemas.openxmlformats.org/officeDocument/2006/relationships/externalLink" Target="externalLinks/externalLink29.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externalLink" Target="externalLinks/externalLink20.xml"/><Relationship Id="rId49" Type="http://schemas.openxmlformats.org/officeDocument/2006/relationships/externalLink" Target="externalLinks/externalLink33.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4" Type="http://schemas.openxmlformats.org/officeDocument/2006/relationships/externalLink" Target="externalLinks/externalLink28.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43" Type="http://schemas.openxmlformats.org/officeDocument/2006/relationships/externalLink" Target="externalLinks/externalLink27.xml"/><Relationship Id="rId48" Type="http://schemas.openxmlformats.org/officeDocument/2006/relationships/externalLink" Target="externalLinks/externalLink32.xml"/><Relationship Id="rId8" Type="http://schemas.openxmlformats.org/officeDocument/2006/relationships/worksheet" Target="worksheets/sheet8.xml"/><Relationship Id="rId51"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66505875954701"/>
          <c:y val="3.7996545768566502E-2"/>
          <c:w val="0.813152049687483"/>
          <c:h val="0.92400690846286704"/>
        </c:manualLayout>
      </c:layout>
      <c:barChart>
        <c:barDir val="col"/>
        <c:grouping val="stacked"/>
        <c:varyColors val="0"/>
        <c:ser>
          <c:idx val="0"/>
          <c:order val="0"/>
          <c:tx>
            <c:strRef>
              <c:f>'[33]chart with links'!$C$27</c:f>
              <c:strCache>
                <c:ptCount val="1"/>
                <c:pt idx="0">
                  <c:v>Inflows (excl. China)</c:v>
                </c:pt>
              </c:strCache>
            </c:strRef>
          </c:tx>
          <c:spPr>
            <a:solidFill>
              <a:schemeClr val="accent1"/>
            </a:solidFill>
            <a:ln>
              <a:noFill/>
            </a:ln>
            <a:effectLst/>
          </c:spPr>
          <c:invertIfNegative val="0"/>
          <c:cat>
            <c:strRef>
              <c:f>'[33]chart with links'!$B$28:$B$32</c:f>
              <c:strCache>
                <c:ptCount val="5"/>
                <c:pt idx="0">
                  <c:v>Public</c:v>
                </c:pt>
                <c:pt idx="1">
                  <c:v>Commercial</c:v>
                </c:pt>
                <c:pt idx="2">
                  <c:v>Official</c:v>
                </c:pt>
                <c:pt idx="3">
                  <c:v>Commercial</c:v>
                </c:pt>
                <c:pt idx="4">
                  <c:v>Private</c:v>
                </c:pt>
              </c:strCache>
            </c:strRef>
          </c:cat>
          <c:val>
            <c:numRef>
              <c:f>'[33]chart with links'!$C$28:$C$32</c:f>
              <c:numCache>
                <c:formatCode>General</c:formatCode>
                <c:ptCount val="5"/>
                <c:pt idx="0">
                  <c:v>3268.1710004487936</c:v>
                </c:pt>
                <c:pt idx="1">
                  <c:v>7345.137248873787</c:v>
                </c:pt>
                <c:pt idx="2">
                  <c:v>327.62045373861082</c:v>
                </c:pt>
                <c:pt idx="3">
                  <c:v>1001.1889390902178</c:v>
                </c:pt>
                <c:pt idx="4">
                  <c:v>728.39357373765813</c:v>
                </c:pt>
              </c:numCache>
            </c:numRef>
          </c:val>
          <c:extLst>
            <c:ext xmlns:c16="http://schemas.microsoft.com/office/drawing/2014/chart" uri="{C3380CC4-5D6E-409C-BE32-E72D297353CC}">
              <c16:uniqueId val="{00000000-F19E-4E5B-AAB5-EDFFCADD2973}"/>
            </c:ext>
          </c:extLst>
        </c:ser>
        <c:ser>
          <c:idx val="1"/>
          <c:order val="1"/>
          <c:tx>
            <c:strRef>
              <c:f>'[33]chart with links'!$D$27</c:f>
              <c:strCache>
                <c:ptCount val="1"/>
                <c:pt idx="0">
                  <c:v>Inflows China</c:v>
                </c:pt>
              </c:strCache>
            </c:strRef>
          </c:tx>
          <c:spPr>
            <a:solidFill>
              <a:schemeClr val="accent1">
                <a:lumMod val="40000"/>
                <a:lumOff val="60000"/>
              </a:schemeClr>
            </a:solidFill>
            <a:ln>
              <a:noFill/>
            </a:ln>
            <a:effectLst/>
          </c:spPr>
          <c:invertIfNegative val="0"/>
          <c:cat>
            <c:strRef>
              <c:f>'[33]chart with links'!$B$28:$B$32</c:f>
              <c:strCache>
                <c:ptCount val="5"/>
                <c:pt idx="0">
                  <c:v>Public</c:v>
                </c:pt>
                <c:pt idx="1">
                  <c:v>Commercial</c:v>
                </c:pt>
                <c:pt idx="2">
                  <c:v>Official</c:v>
                </c:pt>
                <c:pt idx="3">
                  <c:v>Commercial</c:v>
                </c:pt>
                <c:pt idx="4">
                  <c:v>Private</c:v>
                </c:pt>
              </c:strCache>
            </c:strRef>
          </c:cat>
          <c:val>
            <c:numRef>
              <c:f>'[33]chart with links'!$D$28:$D$32</c:f>
              <c:numCache>
                <c:formatCode>General</c:formatCode>
                <c:ptCount val="5"/>
                <c:pt idx="0">
                  <c:v>3166.9907979857094</c:v>
                </c:pt>
                <c:pt idx="1">
                  <c:v>17549.741583808864</c:v>
                </c:pt>
                <c:pt idx="2">
                  <c:v>10.00224</c:v>
                </c:pt>
                <c:pt idx="3">
                  <c:v>314.91333362823309</c:v>
                </c:pt>
                <c:pt idx="4">
                  <c:v>105.431999488</c:v>
                </c:pt>
              </c:numCache>
            </c:numRef>
          </c:val>
          <c:extLst>
            <c:ext xmlns:c16="http://schemas.microsoft.com/office/drawing/2014/chart" uri="{C3380CC4-5D6E-409C-BE32-E72D297353CC}">
              <c16:uniqueId val="{00000001-F19E-4E5B-AAB5-EDFFCADD2973}"/>
            </c:ext>
          </c:extLst>
        </c:ser>
        <c:ser>
          <c:idx val="2"/>
          <c:order val="2"/>
          <c:tx>
            <c:strRef>
              <c:f>'[33]chart with links'!$E$27</c:f>
              <c:strCache>
                <c:ptCount val="1"/>
                <c:pt idx="0">
                  <c:v>Outflows (excl. China)</c:v>
                </c:pt>
              </c:strCache>
            </c:strRef>
          </c:tx>
          <c:spPr>
            <a:solidFill>
              <a:schemeClr val="accent3"/>
            </a:solidFill>
            <a:ln>
              <a:noFill/>
            </a:ln>
            <a:effectLst/>
          </c:spPr>
          <c:invertIfNegative val="0"/>
          <c:cat>
            <c:strRef>
              <c:f>'[33]chart with links'!$B$28:$B$32</c:f>
              <c:strCache>
                <c:ptCount val="5"/>
                <c:pt idx="0">
                  <c:v>Public</c:v>
                </c:pt>
                <c:pt idx="1">
                  <c:v>Commercial</c:v>
                </c:pt>
                <c:pt idx="2">
                  <c:v>Official</c:v>
                </c:pt>
                <c:pt idx="3">
                  <c:v>Commercial</c:v>
                </c:pt>
                <c:pt idx="4">
                  <c:v>Private</c:v>
                </c:pt>
              </c:strCache>
            </c:strRef>
          </c:cat>
          <c:val>
            <c:numRef>
              <c:f>'[33]chart with links'!$E$28:$E$32</c:f>
              <c:numCache>
                <c:formatCode>General</c:formatCode>
                <c:ptCount val="5"/>
                <c:pt idx="0">
                  <c:v>0</c:v>
                </c:pt>
                <c:pt idx="1">
                  <c:v>0</c:v>
                </c:pt>
                <c:pt idx="2">
                  <c:v>-138.62448078281082</c:v>
                </c:pt>
                <c:pt idx="3">
                  <c:v>-884.35190227507223</c:v>
                </c:pt>
                <c:pt idx="4">
                  <c:v>-243.156354136375</c:v>
                </c:pt>
              </c:numCache>
            </c:numRef>
          </c:val>
          <c:extLst>
            <c:ext xmlns:c16="http://schemas.microsoft.com/office/drawing/2014/chart" uri="{C3380CC4-5D6E-409C-BE32-E72D297353CC}">
              <c16:uniqueId val="{00000002-F19E-4E5B-AAB5-EDFFCADD2973}"/>
            </c:ext>
          </c:extLst>
        </c:ser>
        <c:ser>
          <c:idx val="3"/>
          <c:order val="3"/>
          <c:tx>
            <c:strRef>
              <c:f>'[33]chart with links'!$F$27</c:f>
              <c:strCache>
                <c:ptCount val="1"/>
                <c:pt idx="0">
                  <c:v>Outflows China</c:v>
                </c:pt>
              </c:strCache>
            </c:strRef>
          </c:tx>
          <c:spPr>
            <a:solidFill>
              <a:schemeClr val="accent3">
                <a:lumMod val="40000"/>
                <a:lumOff val="60000"/>
              </a:schemeClr>
            </a:solidFill>
            <a:ln>
              <a:solidFill>
                <a:schemeClr val="accent3">
                  <a:lumMod val="40000"/>
                  <a:lumOff val="60000"/>
                </a:schemeClr>
              </a:solidFill>
            </a:ln>
            <a:effectLst/>
          </c:spPr>
          <c:invertIfNegative val="0"/>
          <c:cat>
            <c:strRef>
              <c:f>'[33]chart with links'!$B$28:$B$32</c:f>
              <c:strCache>
                <c:ptCount val="5"/>
                <c:pt idx="0">
                  <c:v>Public</c:v>
                </c:pt>
                <c:pt idx="1">
                  <c:v>Commercial</c:v>
                </c:pt>
                <c:pt idx="2">
                  <c:v>Official</c:v>
                </c:pt>
                <c:pt idx="3">
                  <c:v>Commercial</c:v>
                </c:pt>
                <c:pt idx="4">
                  <c:v>Private</c:v>
                </c:pt>
              </c:strCache>
            </c:strRef>
          </c:cat>
          <c:val>
            <c:numRef>
              <c:f>'[33]chart with links'!$F$28:$F$32</c:f>
              <c:numCache>
                <c:formatCode>General</c:formatCode>
                <c:ptCount val="5"/>
                <c:pt idx="0">
                  <c:v>0</c:v>
                </c:pt>
                <c:pt idx="1">
                  <c:v>0</c:v>
                </c:pt>
                <c:pt idx="2">
                  <c:v>-18.415521999999999</c:v>
                </c:pt>
                <c:pt idx="3">
                  <c:v>-304.63987600000002</c:v>
                </c:pt>
                <c:pt idx="4">
                  <c:v>-281.41499500800001</c:v>
                </c:pt>
              </c:numCache>
            </c:numRef>
          </c:val>
          <c:extLst>
            <c:ext xmlns:c16="http://schemas.microsoft.com/office/drawing/2014/chart" uri="{C3380CC4-5D6E-409C-BE32-E72D297353CC}">
              <c16:uniqueId val="{00000003-F19E-4E5B-AAB5-EDFFCADD2973}"/>
            </c:ext>
          </c:extLst>
        </c:ser>
        <c:dLbls>
          <c:showLegendKey val="0"/>
          <c:showVal val="0"/>
          <c:showCatName val="0"/>
          <c:showSerName val="0"/>
          <c:showPercent val="0"/>
          <c:showBubbleSize val="0"/>
        </c:dLbls>
        <c:gapWidth val="150"/>
        <c:overlap val="100"/>
        <c:axId val="2125921528"/>
        <c:axId val="2125925128"/>
      </c:barChart>
      <c:catAx>
        <c:axId val="212592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25925128"/>
        <c:crosses val="autoZero"/>
        <c:auto val="1"/>
        <c:lblAlgn val="ctr"/>
        <c:lblOffset val="100"/>
        <c:noMultiLvlLbl val="0"/>
      </c:catAx>
      <c:valAx>
        <c:axId val="2125925128"/>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 billions, 2016</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25921528"/>
        <c:crosses val="autoZero"/>
        <c:crossBetween val="between"/>
      </c:valAx>
      <c:spPr>
        <a:noFill/>
        <a:ln>
          <a:noFill/>
        </a:ln>
        <a:effectLst/>
      </c:spPr>
    </c:plotArea>
    <c:legend>
      <c:legendPos val="r"/>
      <c:layout>
        <c:manualLayout>
          <c:xMode val="edge"/>
          <c:yMode val="edge"/>
          <c:x val="0.53140069203061302"/>
          <c:y val="0.19637632083554299"/>
          <c:w val="0.27110260328941899"/>
          <c:h val="0.2663337549127600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'Figure 3.10'!$A$10</c:f>
              <c:strCache>
                <c:ptCount val="1"/>
                <c:pt idx="0">
                  <c:v>ODA</c:v>
                </c:pt>
              </c:strCache>
            </c:strRef>
          </c:tx>
          <c:spPr>
            <a:solidFill>
              <a:schemeClr val="accent1"/>
            </a:solidFill>
            <a:ln>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3.10'!$B$10:$R$10</c:f>
              <c:numCache>
                <c:formatCode>General</c:formatCode>
                <c:ptCount val="17"/>
                <c:pt idx="0">
                  <c:v>77.771889999999999</c:v>
                </c:pt>
                <c:pt idx="1">
                  <c:v>85.012100000000004</c:v>
                </c:pt>
                <c:pt idx="2">
                  <c:v>94.140060000000005</c:v>
                </c:pt>
                <c:pt idx="3">
                  <c:v>98.142189999999999</c:v>
                </c:pt>
                <c:pt idx="4">
                  <c:v>102.23369</c:v>
                </c:pt>
                <c:pt idx="5">
                  <c:v>129.53718000000001</c:v>
                </c:pt>
                <c:pt idx="6">
                  <c:v>168.61857000000001</c:v>
                </c:pt>
                <c:pt idx="7">
                  <c:v>119.73029000000001</c:v>
                </c:pt>
                <c:pt idx="8">
                  <c:v>127.31394</c:v>
                </c:pt>
                <c:pt idx="9">
                  <c:v>131.62679000000003</c:v>
                </c:pt>
                <c:pt idx="10">
                  <c:v>137.03965000000002</c:v>
                </c:pt>
                <c:pt idx="11">
                  <c:v>138.22361000000001</c:v>
                </c:pt>
                <c:pt idx="12">
                  <c:v>134.67935</c:v>
                </c:pt>
                <c:pt idx="13">
                  <c:v>146.73996000000002</c:v>
                </c:pt>
                <c:pt idx="14">
                  <c:v>144.98672999999997</c:v>
                </c:pt>
                <c:pt idx="15">
                  <c:v>156.95076</c:v>
                </c:pt>
                <c:pt idx="16">
                  <c:v>166.90421000000001</c:v>
                </c:pt>
              </c:numCache>
            </c:numRef>
          </c:val>
          <c:extLst>
            <c:ext xmlns:c16="http://schemas.microsoft.com/office/drawing/2014/chart" uri="{C3380CC4-5D6E-409C-BE32-E72D297353CC}">
              <c16:uniqueId val="{0000000C-551E-44B5-BED7-75D34FB91AD0}"/>
            </c:ext>
          </c:extLst>
        </c:ser>
        <c:ser>
          <c:idx val="1"/>
          <c:order val="1"/>
          <c:tx>
            <c:strRef>
              <c:f>'Figure 3.10'!$A$11</c:f>
              <c:strCache>
                <c:ptCount val="1"/>
                <c:pt idx="0">
                  <c:v>Development cooperation from other government providers</c:v>
                </c:pt>
              </c:strCache>
            </c:strRef>
          </c:tx>
          <c:spPr>
            <a:solidFill>
              <a:schemeClr val="accent2"/>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3.10'!$B$11:$R$11</c:f>
              <c:numCache>
                <c:formatCode>General</c:formatCode>
                <c:ptCount val="17"/>
                <c:pt idx="0">
                  <c:v>1.8243123295260117</c:v>
                </c:pt>
                <c:pt idx="1">
                  <c:v>3.5484409890896509</c:v>
                </c:pt>
                <c:pt idx="2">
                  <c:v>6.7142982778760754</c:v>
                </c:pt>
                <c:pt idx="3">
                  <c:v>6.5737627913815384</c:v>
                </c:pt>
                <c:pt idx="4">
                  <c:v>5.9365239295031147</c:v>
                </c:pt>
                <c:pt idx="5">
                  <c:v>6.0212205253289213</c:v>
                </c:pt>
                <c:pt idx="6">
                  <c:v>7.9440194818027132</c:v>
                </c:pt>
                <c:pt idx="7">
                  <c:v>9.6665920978959488</c:v>
                </c:pt>
                <c:pt idx="8">
                  <c:v>12.502947292305493</c:v>
                </c:pt>
                <c:pt idx="9">
                  <c:v>11.068856931680896</c:v>
                </c:pt>
                <c:pt idx="10">
                  <c:v>11.48028031010128</c:v>
                </c:pt>
                <c:pt idx="11">
                  <c:v>14.381038650549469</c:v>
                </c:pt>
                <c:pt idx="12">
                  <c:v>12.079564333305685</c:v>
                </c:pt>
                <c:pt idx="13">
                  <c:v>22.22217512036093</c:v>
                </c:pt>
                <c:pt idx="14">
                  <c:v>27.944144047179467</c:v>
                </c:pt>
                <c:pt idx="15">
                  <c:v>26.00964988313201</c:v>
                </c:pt>
                <c:pt idx="16">
                  <c:v>23.113693793410842</c:v>
                </c:pt>
              </c:numCache>
            </c:numRef>
          </c:val>
          <c:extLst>
            <c:ext xmlns:c16="http://schemas.microsoft.com/office/drawing/2014/chart" uri="{C3380CC4-5D6E-409C-BE32-E72D297353CC}">
              <c16:uniqueId val="{0000000D-551E-44B5-BED7-75D34FB91AD0}"/>
            </c:ext>
          </c:extLst>
        </c:ser>
        <c:ser>
          <c:idx val="2"/>
          <c:order val="2"/>
          <c:tx>
            <c:strRef>
              <c:f>'Figure 3.10'!$A$12</c:f>
              <c:strCache>
                <c:ptCount val="1"/>
                <c:pt idx="0">
                  <c:v>Other official flows</c:v>
                </c:pt>
              </c:strCache>
            </c:strRef>
          </c:tx>
          <c:spPr>
            <a:solidFill>
              <a:schemeClr val="accent3"/>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3.10'!$B$12:$R$12</c:f>
              <c:numCache>
                <c:formatCode>General</c:formatCode>
                <c:ptCount val="17"/>
                <c:pt idx="0">
                  <c:v>39.965060000000001</c:v>
                </c:pt>
                <c:pt idx="1">
                  <c:v>40.57076</c:v>
                </c:pt>
                <c:pt idx="2">
                  <c:v>47.792029999999997</c:v>
                </c:pt>
                <c:pt idx="3">
                  <c:v>50.553530000000009</c:v>
                </c:pt>
                <c:pt idx="4">
                  <c:v>35.877760000000002</c:v>
                </c:pt>
                <c:pt idx="5">
                  <c:v>49.12379</c:v>
                </c:pt>
                <c:pt idx="6">
                  <c:v>47.658819999999999</c:v>
                </c:pt>
                <c:pt idx="7">
                  <c:v>48.346429999999998</c:v>
                </c:pt>
                <c:pt idx="8">
                  <c:v>50.06477000000001</c:v>
                </c:pt>
                <c:pt idx="9">
                  <c:v>71.493489999999994</c:v>
                </c:pt>
                <c:pt idx="10">
                  <c:v>68.073869999999999</c:v>
                </c:pt>
                <c:pt idx="11">
                  <c:v>54.75611</c:v>
                </c:pt>
                <c:pt idx="12">
                  <c:v>56.830869999999997</c:v>
                </c:pt>
                <c:pt idx="13">
                  <c:v>60.070970000000003</c:v>
                </c:pt>
                <c:pt idx="14">
                  <c:v>55.227789999999992</c:v>
                </c:pt>
                <c:pt idx="15">
                  <c:v>76.124350000000007</c:v>
                </c:pt>
                <c:pt idx="16">
                  <c:v>66.406740000000013</c:v>
                </c:pt>
              </c:numCache>
            </c:numRef>
          </c:val>
          <c:extLst>
            <c:ext xmlns:c16="http://schemas.microsoft.com/office/drawing/2014/chart" uri="{C3380CC4-5D6E-409C-BE32-E72D297353CC}">
              <c16:uniqueId val="{0000000E-551E-44B5-BED7-75D34FB91AD0}"/>
            </c:ext>
          </c:extLst>
        </c:ser>
        <c:ser>
          <c:idx val="3"/>
          <c:order val="3"/>
          <c:tx>
            <c:strRef>
              <c:f>'Figure 3.10'!$A$13</c:f>
              <c:strCache>
                <c:ptCount val="1"/>
                <c:pt idx="0">
                  <c:v>Export credits </c:v>
                </c:pt>
              </c:strCache>
            </c:strRef>
          </c:tx>
          <c:spPr>
            <a:solidFill>
              <a:schemeClr val="accent4"/>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3.10'!$B$13:$R$13</c:f>
              <c:numCache>
                <c:formatCode>General</c:formatCode>
                <c:ptCount val="17"/>
                <c:pt idx="0">
                  <c:v>31.02075</c:v>
                </c:pt>
                <c:pt idx="1">
                  <c:v>23.758040000000001</c:v>
                </c:pt>
                <c:pt idx="2">
                  <c:v>18.618659999999998</c:v>
                </c:pt>
                <c:pt idx="3">
                  <c:v>22.17379</c:v>
                </c:pt>
                <c:pt idx="4">
                  <c:v>25.73217</c:v>
                </c:pt>
                <c:pt idx="5">
                  <c:v>32.171950000000002</c:v>
                </c:pt>
                <c:pt idx="6">
                  <c:v>30.342749999999999</c:v>
                </c:pt>
                <c:pt idx="7">
                  <c:v>30.881440000000001</c:v>
                </c:pt>
                <c:pt idx="8">
                  <c:v>27.92905</c:v>
                </c:pt>
                <c:pt idx="9">
                  <c:v>26.046880000000002</c:v>
                </c:pt>
                <c:pt idx="10">
                  <c:v>44.19923</c:v>
                </c:pt>
                <c:pt idx="11">
                  <c:v>43.070070000000001</c:v>
                </c:pt>
                <c:pt idx="12">
                  <c:v>28.247990000000001</c:v>
                </c:pt>
                <c:pt idx="13">
                  <c:v>29.373159999999999</c:v>
                </c:pt>
                <c:pt idx="14">
                  <c:v>17.213280000000001</c:v>
                </c:pt>
                <c:pt idx="15">
                  <c:v>31.150729999999999</c:v>
                </c:pt>
                <c:pt idx="16">
                  <c:v>36.446240000000003</c:v>
                </c:pt>
              </c:numCache>
            </c:numRef>
          </c:val>
          <c:extLst>
            <c:ext xmlns:c16="http://schemas.microsoft.com/office/drawing/2014/chart" uri="{C3380CC4-5D6E-409C-BE32-E72D297353CC}">
              <c16:uniqueId val="{0000000F-551E-44B5-BED7-75D34FB91AD0}"/>
            </c:ext>
          </c:extLst>
        </c:ser>
        <c:ser>
          <c:idx val="4"/>
          <c:order val="4"/>
          <c:tx>
            <c:strRef>
              <c:f>'Figure 3.10'!$A$14</c:f>
              <c:strCache>
                <c:ptCount val="1"/>
                <c:pt idx="0">
                  <c:v>Official long-term debt</c:v>
                </c:pt>
              </c:strCache>
            </c:strRef>
          </c:tx>
          <c:spPr>
            <a:solidFill>
              <a:schemeClr val="accent5"/>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3.10'!$B$14:$R$14</c:f>
              <c:numCache>
                <c:formatCode>General</c:formatCode>
                <c:ptCount val="17"/>
                <c:pt idx="0">
                  <c:v>17.687755690808284</c:v>
                </c:pt>
                <c:pt idx="1">
                  <c:v>19.147537578660341</c:v>
                </c:pt>
                <c:pt idx="2">
                  <c:v>15.30943032973585</c:v>
                </c:pt>
                <c:pt idx="3">
                  <c:v>12.144142558993821</c:v>
                </c:pt>
                <c:pt idx="4">
                  <c:v>13.269789191334519</c:v>
                </c:pt>
                <c:pt idx="5">
                  <c:v>9.8304285362884496</c:v>
                </c:pt>
                <c:pt idx="6">
                  <c:v>12.540494434010265</c:v>
                </c:pt>
                <c:pt idx="7">
                  <c:v>13.151567189611086</c:v>
                </c:pt>
                <c:pt idx="8">
                  <c:v>12.459374841111822</c:v>
                </c:pt>
                <c:pt idx="9">
                  <c:v>24.864910691560173</c:v>
                </c:pt>
                <c:pt idx="10">
                  <c:v>29.099728273758529</c:v>
                </c:pt>
                <c:pt idx="11">
                  <c:v>23.226579449156919</c:v>
                </c:pt>
                <c:pt idx="12">
                  <c:v>26.023973301286951</c:v>
                </c:pt>
                <c:pt idx="13">
                  <c:v>35.68134641308766</c:v>
                </c:pt>
                <c:pt idx="14">
                  <c:v>33.013552563008965</c:v>
                </c:pt>
                <c:pt idx="15">
                  <c:v>25.261259000563111</c:v>
                </c:pt>
                <c:pt idx="16">
                  <c:v>44.751809945199994</c:v>
                </c:pt>
              </c:numCache>
            </c:numRef>
          </c:val>
          <c:extLst>
            <c:ext xmlns:c16="http://schemas.microsoft.com/office/drawing/2014/chart" uri="{C3380CC4-5D6E-409C-BE32-E72D297353CC}">
              <c16:uniqueId val="{00000010-551E-44B5-BED7-75D34FB91AD0}"/>
            </c:ext>
          </c:extLst>
        </c:ser>
        <c:ser>
          <c:idx val="5"/>
          <c:order val="5"/>
          <c:tx>
            <c:strRef>
              <c:f>'Figure 3.10'!$A$15</c:f>
              <c:strCache>
                <c:ptCount val="1"/>
                <c:pt idx="0">
                  <c:v>Inward foreign direct investment</c:v>
                </c:pt>
              </c:strCache>
            </c:strRef>
          </c:tx>
          <c:spPr>
            <a:solidFill>
              <a:schemeClr val="accent6"/>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3.10'!$B$15:$R$15</c:f>
              <c:numCache>
                <c:formatCode>General</c:formatCode>
                <c:ptCount val="17"/>
                <c:pt idx="0">
                  <c:v>273.78762549199229</c:v>
                </c:pt>
                <c:pt idx="1">
                  <c:v>301.05235177733277</c:v>
                </c:pt>
                <c:pt idx="2">
                  <c:v>299.83435555358204</c:v>
                </c:pt>
                <c:pt idx="3">
                  <c:v>297.90925094372966</c:v>
                </c:pt>
                <c:pt idx="4">
                  <c:v>327.71417587839005</c:v>
                </c:pt>
                <c:pt idx="5">
                  <c:v>382.34710379682627</c:v>
                </c:pt>
                <c:pt idx="6">
                  <c:v>400.48401688011535</c:v>
                </c:pt>
                <c:pt idx="7">
                  <c:v>469.43432476647104</c:v>
                </c:pt>
                <c:pt idx="8">
                  <c:v>513.07059824660678</c:v>
                </c:pt>
                <c:pt idx="9">
                  <c:v>401.22813865094099</c:v>
                </c:pt>
                <c:pt idx="10">
                  <c:v>475.68474446145598</c:v>
                </c:pt>
                <c:pt idx="11">
                  <c:v>470.69311975918401</c:v>
                </c:pt>
                <c:pt idx="12">
                  <c:v>461.44690927655046</c:v>
                </c:pt>
                <c:pt idx="13">
                  <c:v>450.19333866292169</c:v>
                </c:pt>
                <c:pt idx="14">
                  <c:v>445.63822705868478</c:v>
                </c:pt>
                <c:pt idx="15">
                  <c:v>500.05862692612152</c:v>
                </c:pt>
                <c:pt idx="16">
                  <c:v>476.03579072097182</c:v>
                </c:pt>
              </c:numCache>
            </c:numRef>
          </c:val>
          <c:extLst>
            <c:ext xmlns:c16="http://schemas.microsoft.com/office/drawing/2014/chart" uri="{C3380CC4-5D6E-409C-BE32-E72D297353CC}">
              <c16:uniqueId val="{00000011-551E-44B5-BED7-75D34FB91AD0}"/>
            </c:ext>
          </c:extLst>
        </c:ser>
        <c:ser>
          <c:idx val="6"/>
          <c:order val="6"/>
          <c:tx>
            <c:strRef>
              <c:f>'Figure 3.10'!$A$16</c:f>
              <c:strCache>
                <c:ptCount val="1"/>
                <c:pt idx="0">
                  <c:v>Commercial long-term debt</c:v>
                </c:pt>
              </c:strCache>
            </c:strRef>
          </c:tx>
          <c:spPr>
            <a:solidFill>
              <a:schemeClr val="accent1">
                <a:lumMod val="60000"/>
              </a:schemeClr>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3.10'!$B$16:$R$16</c:f>
              <c:numCache>
                <c:formatCode>General</c:formatCode>
                <c:ptCount val="17"/>
                <c:pt idx="0">
                  <c:v>267.10732472922911</c:v>
                </c:pt>
                <c:pt idx="1">
                  <c:v>262.230856346878</c:v>
                </c:pt>
                <c:pt idx="2">
                  <c:v>254.16445410935646</c:v>
                </c:pt>
                <c:pt idx="3">
                  <c:v>325.24131140818969</c:v>
                </c:pt>
                <c:pt idx="4">
                  <c:v>337.69787701247219</c:v>
                </c:pt>
                <c:pt idx="5">
                  <c:v>355.11479585919653</c:v>
                </c:pt>
                <c:pt idx="6">
                  <c:v>406.26055343019584</c:v>
                </c:pt>
                <c:pt idx="7">
                  <c:v>466.80643866015623</c:v>
                </c:pt>
                <c:pt idx="8">
                  <c:v>376.89797515447981</c:v>
                </c:pt>
                <c:pt idx="9">
                  <c:v>327.49474051280077</c:v>
                </c:pt>
                <c:pt idx="10">
                  <c:v>391.54185628258591</c:v>
                </c:pt>
                <c:pt idx="11">
                  <c:v>460.43464560811674</c:v>
                </c:pt>
                <c:pt idx="12">
                  <c:v>522.61942362297293</c:v>
                </c:pt>
                <c:pt idx="13">
                  <c:v>584.55166989242969</c:v>
                </c:pt>
                <c:pt idx="14">
                  <c:v>718.44395787547285</c:v>
                </c:pt>
                <c:pt idx="15">
                  <c:v>622.78129359575996</c:v>
                </c:pt>
                <c:pt idx="16">
                  <c:v>723.27754700000003</c:v>
                </c:pt>
              </c:numCache>
            </c:numRef>
          </c:val>
          <c:extLst>
            <c:ext xmlns:c16="http://schemas.microsoft.com/office/drawing/2014/chart" uri="{C3380CC4-5D6E-409C-BE32-E72D297353CC}">
              <c16:uniqueId val="{00000012-551E-44B5-BED7-75D34FB91AD0}"/>
            </c:ext>
          </c:extLst>
        </c:ser>
        <c:ser>
          <c:idx val="7"/>
          <c:order val="7"/>
          <c:tx>
            <c:strRef>
              <c:f>'Figure 3.10'!$A$17</c:f>
              <c:strCache>
                <c:ptCount val="1"/>
                <c:pt idx="0">
                  <c:v>Short-term debt (net)</c:v>
                </c:pt>
              </c:strCache>
            </c:strRef>
          </c:tx>
          <c:spPr>
            <a:solidFill>
              <a:schemeClr val="accent2">
                <a:lumMod val="60000"/>
              </a:schemeClr>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3.10'!$B$17:$R$17</c:f>
              <c:numCache>
                <c:formatCode>General</c:formatCode>
                <c:ptCount val="17"/>
                <c:pt idx="0">
                  <c:v>29.516338697169378</c:v>
                </c:pt>
                <c:pt idx="1">
                  <c:v>122.51861764606429</c:v>
                </c:pt>
                <c:pt idx="2">
                  <c:v>45.943693029478503</c:v>
                </c:pt>
                <c:pt idx="3">
                  <c:v>85.614422702269863</c:v>
                </c:pt>
                <c:pt idx="4">
                  <c:v>104.40919729153609</c:v>
                </c:pt>
                <c:pt idx="5">
                  <c:v>142.52413128561162</c:v>
                </c:pt>
                <c:pt idx="6">
                  <c:v>106.33244805301402</c:v>
                </c:pt>
                <c:pt idx="7">
                  <c:v>147.50591375383655</c:v>
                </c:pt>
                <c:pt idx="8">
                  <c:v>84.912751436237983</c:v>
                </c:pt>
                <c:pt idx="9">
                  <c:v>111.11100150494794</c:v>
                </c:pt>
                <c:pt idx="10">
                  <c:v>468.95334759325885</c:v>
                </c:pt>
                <c:pt idx="11">
                  <c:v>352.90387087501153</c:v>
                </c:pt>
                <c:pt idx="12">
                  <c:v>142.95858618289842</c:v>
                </c:pt>
                <c:pt idx="13">
                  <c:v>348.30505823195011</c:v>
                </c:pt>
                <c:pt idx="14">
                  <c:v>189.73908614534975</c:v>
                </c:pt>
                <c:pt idx="15">
                  <c:v>44.523434548063292</c:v>
                </c:pt>
                <c:pt idx="16">
                  <c:v>41.438443999999997</c:v>
                </c:pt>
              </c:numCache>
            </c:numRef>
          </c:val>
          <c:extLst>
            <c:ext xmlns:c16="http://schemas.microsoft.com/office/drawing/2014/chart" uri="{C3380CC4-5D6E-409C-BE32-E72D297353CC}">
              <c16:uniqueId val="{00000013-551E-44B5-BED7-75D34FB91AD0}"/>
            </c:ext>
          </c:extLst>
        </c:ser>
        <c:ser>
          <c:idx val="8"/>
          <c:order val="8"/>
          <c:tx>
            <c:strRef>
              <c:f>'Figure 3.10'!$A$18</c:f>
              <c:strCache>
                <c:ptCount val="1"/>
                <c:pt idx="0">
                  <c:v>Portfolio equity (net)</c:v>
                </c:pt>
              </c:strCache>
            </c:strRef>
          </c:tx>
          <c:spPr>
            <a:solidFill>
              <a:schemeClr val="accent3">
                <a:lumMod val="60000"/>
              </a:schemeClr>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3.10'!$B$18:$R$18</c:f>
              <c:numCache>
                <c:formatCode>General</c:formatCode>
                <c:ptCount val="17"/>
                <c:pt idx="0">
                  <c:v>34.457032310234545</c:v>
                </c:pt>
                <c:pt idx="1">
                  <c:v>14.809822126018489</c:v>
                </c:pt>
                <c:pt idx="2">
                  <c:v>15.111142727941271</c:v>
                </c:pt>
                <c:pt idx="3">
                  <c:v>45.965021464903835</c:v>
                </c:pt>
                <c:pt idx="4">
                  <c:v>58.562374734616824</c:v>
                </c:pt>
                <c:pt idx="5">
                  <c:v>98.23043551187881</c:v>
                </c:pt>
                <c:pt idx="6">
                  <c:v>139.92529465174425</c:v>
                </c:pt>
                <c:pt idx="7">
                  <c:v>137.17708931788647</c:v>
                </c:pt>
                <c:pt idx="8">
                  <c:v>16.145158675438598</c:v>
                </c:pt>
                <c:pt idx="9">
                  <c:v>129.09582671567026</c:v>
                </c:pt>
                <c:pt idx="10">
                  <c:v>126.97226850241478</c:v>
                </c:pt>
                <c:pt idx="11">
                  <c:v>27.298745277110623</c:v>
                </c:pt>
                <c:pt idx="12">
                  <c:v>91.38529678444614</c:v>
                </c:pt>
                <c:pt idx="13">
                  <c:v>81.708738561817327</c:v>
                </c:pt>
                <c:pt idx="14">
                  <c:v>96.363717057330859</c:v>
                </c:pt>
                <c:pt idx="15">
                  <c:v>40.909502041898051</c:v>
                </c:pt>
                <c:pt idx="16">
                  <c:v>49.256792983724317</c:v>
                </c:pt>
              </c:numCache>
            </c:numRef>
          </c:val>
          <c:extLst>
            <c:ext xmlns:c16="http://schemas.microsoft.com/office/drawing/2014/chart" uri="{C3380CC4-5D6E-409C-BE32-E72D297353CC}">
              <c16:uniqueId val="{00000014-551E-44B5-BED7-75D34FB91AD0}"/>
            </c:ext>
          </c:extLst>
        </c:ser>
        <c:ser>
          <c:idx val="9"/>
          <c:order val="9"/>
          <c:tx>
            <c:strRef>
              <c:f>'Figure 3.10'!$A$19</c:f>
              <c:strCache>
                <c:ptCount val="1"/>
                <c:pt idx="0">
                  <c:v>Inward remittances</c:v>
                </c:pt>
              </c:strCache>
            </c:strRef>
          </c:tx>
          <c:spPr>
            <a:solidFill>
              <a:schemeClr val="accent4">
                <a:lumMod val="60000"/>
              </a:schemeClr>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3.10'!$B$19:$R$19</c:f>
              <c:numCache>
                <c:formatCode>General</c:formatCode>
                <c:ptCount val="17"/>
                <c:pt idx="0">
                  <c:v>122.10147265578554</c:v>
                </c:pt>
                <c:pt idx="1">
                  <c:v>136.87967325823084</c:v>
                </c:pt>
                <c:pt idx="2">
                  <c:v>162.76330278876728</c:v>
                </c:pt>
                <c:pt idx="3">
                  <c:v>192.62706134132</c:v>
                </c:pt>
                <c:pt idx="4">
                  <c:v>205.58035347545439</c:v>
                </c:pt>
                <c:pt idx="5">
                  <c:v>269.54083534158354</c:v>
                </c:pt>
                <c:pt idx="6">
                  <c:v>290.33804187032177</c:v>
                </c:pt>
                <c:pt idx="7">
                  <c:v>320.68393059318083</c:v>
                </c:pt>
                <c:pt idx="8">
                  <c:v>338.83310114767676</c:v>
                </c:pt>
                <c:pt idx="9">
                  <c:v>327.96337919960899</c:v>
                </c:pt>
                <c:pt idx="10">
                  <c:v>340.16935523110573</c:v>
                </c:pt>
                <c:pt idx="11">
                  <c:v>355.95799390103338</c:v>
                </c:pt>
                <c:pt idx="12">
                  <c:v>373.01552727178392</c:v>
                </c:pt>
                <c:pt idx="13">
                  <c:v>383.47256270941801</c:v>
                </c:pt>
                <c:pt idx="14">
                  <c:v>397.90061056720612</c:v>
                </c:pt>
                <c:pt idx="15">
                  <c:v>414.49940845151417</c:v>
                </c:pt>
                <c:pt idx="16">
                  <c:v>417.86707782037365</c:v>
                </c:pt>
              </c:numCache>
            </c:numRef>
          </c:val>
          <c:extLst>
            <c:ext xmlns:c16="http://schemas.microsoft.com/office/drawing/2014/chart" uri="{C3380CC4-5D6E-409C-BE32-E72D297353CC}">
              <c16:uniqueId val="{00000015-551E-44B5-BED7-75D34FB91AD0}"/>
            </c:ext>
          </c:extLst>
        </c:ser>
        <c:ser>
          <c:idx val="10"/>
          <c:order val="10"/>
          <c:tx>
            <c:strRef>
              <c:f>'Figure 3.10'!$A$20</c:f>
              <c:strCache>
                <c:ptCount val="1"/>
                <c:pt idx="0">
                  <c:v>Tourism receipts</c:v>
                </c:pt>
              </c:strCache>
            </c:strRef>
          </c:tx>
          <c:spPr>
            <a:solidFill>
              <a:schemeClr val="accent5">
                <a:lumMod val="60000"/>
              </a:schemeClr>
            </a:solidFill>
            <a:ln w="25400">
              <a:noFill/>
            </a:ln>
            <a:effectLst/>
          </c:spPr>
          <c:cat>
            <c:numRef>
              <c:f>'Figure 3.10'!$B$9:$R$9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3.10'!$B$20:$R$20</c:f>
              <c:numCache>
                <c:formatCode>General</c:formatCode>
                <c:ptCount val="17"/>
                <c:pt idx="0">
                  <c:v>180.162433345626</c:v>
                </c:pt>
                <c:pt idx="1">
                  <c:v>197.11392648106977</c:v>
                </c:pt>
                <c:pt idx="2">
                  <c:v>219.56390495108664</c:v>
                </c:pt>
                <c:pt idx="3">
                  <c:v>219.85540472061777</c:v>
                </c:pt>
                <c:pt idx="4">
                  <c:v>257.43987766215423</c:v>
                </c:pt>
                <c:pt idx="5">
                  <c:v>265.54578657806451</c:v>
                </c:pt>
                <c:pt idx="6">
                  <c:v>280.76255304961643</c:v>
                </c:pt>
                <c:pt idx="7">
                  <c:v>299.42002940635177</c:v>
                </c:pt>
                <c:pt idx="8">
                  <c:v>295.32043711601864</c:v>
                </c:pt>
                <c:pt idx="9">
                  <c:v>283.6369986599218</c:v>
                </c:pt>
                <c:pt idx="10">
                  <c:v>293.93926885529908</c:v>
                </c:pt>
                <c:pt idx="11">
                  <c:v>293.18978562627171</c:v>
                </c:pt>
                <c:pt idx="12">
                  <c:v>310.11501173176617</c:v>
                </c:pt>
                <c:pt idx="13">
                  <c:v>325.22734033801567</c:v>
                </c:pt>
                <c:pt idx="14">
                  <c:v>334.98643840559578</c:v>
                </c:pt>
                <c:pt idx="15">
                  <c:v>358.15402486532946</c:v>
                </c:pt>
                <c:pt idx="16">
                  <c:v>361.0736</c:v>
                </c:pt>
              </c:numCache>
            </c:numRef>
          </c:val>
          <c:extLst>
            <c:ext xmlns:c16="http://schemas.microsoft.com/office/drawing/2014/chart" uri="{C3380CC4-5D6E-409C-BE32-E72D297353CC}">
              <c16:uniqueId val="{00000016-551E-44B5-BED7-75D34FB91AD0}"/>
            </c:ext>
          </c:extLst>
        </c:ser>
        <c:dLbls>
          <c:showLegendKey val="0"/>
          <c:showVal val="0"/>
          <c:showCatName val="0"/>
          <c:showSerName val="0"/>
          <c:showPercent val="0"/>
          <c:showBubbleSize val="0"/>
        </c:dLbls>
        <c:axId val="658833952"/>
        <c:axId val="658832968"/>
      </c:areaChart>
      <c:catAx>
        <c:axId val="658833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832968"/>
        <c:crosses val="autoZero"/>
        <c:auto val="1"/>
        <c:lblAlgn val="ctr"/>
        <c:lblOffset val="100"/>
        <c:noMultiLvlLbl val="0"/>
      </c:catAx>
      <c:valAx>
        <c:axId val="65883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8339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3.13'!$B$12</c:f>
              <c:strCache>
                <c:ptCount val="1"/>
                <c:pt idx="0">
                  <c:v>Total portfolio of committed investments</c:v>
                </c:pt>
              </c:strCache>
            </c:strRef>
          </c:tx>
          <c:spPr>
            <a:solidFill>
              <a:schemeClr val="accent1"/>
            </a:solidFill>
            <a:ln>
              <a:noFill/>
            </a:ln>
            <a:effectLst/>
          </c:spPr>
          <c:invertIfNegative val="0"/>
          <c:cat>
            <c:numRef>
              <c:f>'Figure 3.13'!$C$11:$J$11</c:f>
              <c:numCache>
                <c:formatCode>General</c:formatCode>
                <c:ptCount val="8"/>
                <c:pt idx="0">
                  <c:v>2009</c:v>
                </c:pt>
                <c:pt idx="1">
                  <c:v>2010</c:v>
                </c:pt>
                <c:pt idx="2">
                  <c:v>2011</c:v>
                </c:pt>
                <c:pt idx="3">
                  <c:v>2012</c:v>
                </c:pt>
                <c:pt idx="4">
                  <c:v>2013</c:v>
                </c:pt>
                <c:pt idx="5">
                  <c:v>2014</c:v>
                </c:pt>
                <c:pt idx="6">
                  <c:v>2015</c:v>
                </c:pt>
                <c:pt idx="7">
                  <c:v>2016</c:v>
                </c:pt>
              </c:numCache>
            </c:numRef>
          </c:cat>
          <c:val>
            <c:numRef>
              <c:f>'Figure 3.13'!$C$12:$J$12</c:f>
              <c:numCache>
                <c:formatCode>General</c:formatCode>
                <c:ptCount val="8"/>
                <c:pt idx="0">
                  <c:v>22.642763266032663</c:v>
                </c:pt>
                <c:pt idx="1">
                  <c:v>25.975969517287517</c:v>
                </c:pt>
                <c:pt idx="2">
                  <c:v>27.831770312758501</c:v>
                </c:pt>
                <c:pt idx="3">
                  <c:v>29.102808127789125</c:v>
                </c:pt>
                <c:pt idx="4">
                  <c:v>32.011135362588305</c:v>
                </c:pt>
                <c:pt idx="5">
                  <c:v>36.962046314483672</c:v>
                </c:pt>
                <c:pt idx="6">
                  <c:v>39.678304252589399</c:v>
                </c:pt>
                <c:pt idx="7">
                  <c:v>42.152881037767088</c:v>
                </c:pt>
              </c:numCache>
            </c:numRef>
          </c:val>
          <c:extLst>
            <c:ext xmlns:c16="http://schemas.microsoft.com/office/drawing/2014/chart" uri="{C3380CC4-5D6E-409C-BE32-E72D297353CC}">
              <c16:uniqueId val="{00000000-E684-49D1-8576-7B93DC77537C}"/>
            </c:ext>
          </c:extLst>
        </c:ser>
        <c:dLbls>
          <c:showLegendKey val="0"/>
          <c:showVal val="0"/>
          <c:showCatName val="0"/>
          <c:showSerName val="0"/>
          <c:showPercent val="0"/>
          <c:showBubbleSize val="0"/>
        </c:dLbls>
        <c:gapWidth val="150"/>
        <c:overlap val="100"/>
        <c:axId val="2123431448"/>
        <c:axId val="2123889912"/>
      </c:barChart>
      <c:catAx>
        <c:axId val="212343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889912"/>
        <c:crosses val="autoZero"/>
        <c:auto val="1"/>
        <c:lblAlgn val="ctr"/>
        <c:lblOffset val="100"/>
        <c:noMultiLvlLbl val="0"/>
      </c:catAx>
      <c:valAx>
        <c:axId val="2123889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31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'Figure 3.14'!$A$10</c:f>
              <c:strCache>
                <c:ptCount val="1"/>
                <c:pt idx="0">
                  <c:v>Social sectors</c:v>
                </c:pt>
              </c:strCache>
            </c:strRef>
          </c:tx>
          <c:spPr>
            <a:solidFill>
              <a:schemeClr val="accent1"/>
            </a:solidFill>
            <a:ln>
              <a:noFill/>
            </a:ln>
            <a:effectLst/>
          </c:spPr>
          <c:invertIfNegative val="0"/>
          <c:cat>
            <c:strRef>
              <c:f>'Figure 3.14'!$B$9:$E$9</c:f>
              <c:strCache>
                <c:ptCount val="4"/>
                <c:pt idx="0">
                  <c:v>ODA</c:v>
                </c:pt>
                <c:pt idx="1">
                  <c:v>OOFs</c:v>
                </c:pt>
                <c:pt idx="2">
                  <c:v>Private finance mobilised via blending</c:v>
                </c:pt>
                <c:pt idx="3">
                  <c:v>FDI</c:v>
                </c:pt>
              </c:strCache>
            </c:strRef>
          </c:cat>
          <c:val>
            <c:numRef>
              <c:f>'Figure 3.14'!$B$10:$E$10</c:f>
              <c:numCache>
                <c:formatCode>General</c:formatCode>
                <c:ptCount val="4"/>
                <c:pt idx="0">
                  <c:v>60825.981553999998</c:v>
                </c:pt>
                <c:pt idx="1">
                  <c:v>14604.805451</c:v>
                </c:pt>
                <c:pt idx="2">
                  <c:v>4723.6148278561495</c:v>
                </c:pt>
                <c:pt idx="3">
                  <c:v>7708.0588959999995</c:v>
                </c:pt>
              </c:numCache>
            </c:numRef>
          </c:val>
          <c:extLst>
            <c:ext xmlns:c16="http://schemas.microsoft.com/office/drawing/2014/chart" uri="{C3380CC4-5D6E-409C-BE32-E72D297353CC}">
              <c16:uniqueId val="{00000000-E035-4B59-96CB-8400B5080C18}"/>
            </c:ext>
          </c:extLst>
        </c:ser>
        <c:ser>
          <c:idx val="1"/>
          <c:order val="1"/>
          <c:tx>
            <c:strRef>
              <c:f>'Figure 3.14'!$A$11</c:f>
              <c:strCache>
                <c:ptCount val="1"/>
                <c:pt idx="0">
                  <c:v>Agriculture and food security</c:v>
                </c:pt>
              </c:strCache>
            </c:strRef>
          </c:tx>
          <c:spPr>
            <a:solidFill>
              <a:schemeClr val="accent2"/>
            </a:solidFill>
            <a:ln>
              <a:noFill/>
            </a:ln>
            <a:effectLst/>
          </c:spPr>
          <c:invertIfNegative val="0"/>
          <c:cat>
            <c:strRef>
              <c:f>'Figure 3.14'!$B$9:$E$9</c:f>
              <c:strCache>
                <c:ptCount val="4"/>
                <c:pt idx="0">
                  <c:v>ODA</c:v>
                </c:pt>
                <c:pt idx="1">
                  <c:v>OOFs</c:v>
                </c:pt>
                <c:pt idx="2">
                  <c:v>Private finance mobilised via blending</c:v>
                </c:pt>
                <c:pt idx="3">
                  <c:v>FDI</c:v>
                </c:pt>
              </c:strCache>
            </c:strRef>
          </c:cat>
          <c:val>
            <c:numRef>
              <c:f>'Figure 3.14'!$B$11:$E$11</c:f>
              <c:numCache>
                <c:formatCode>General</c:formatCode>
                <c:ptCount val="4"/>
                <c:pt idx="0">
                  <c:v>9787.3989820000006</c:v>
                </c:pt>
                <c:pt idx="1">
                  <c:v>1731.9935929999999</c:v>
                </c:pt>
                <c:pt idx="2">
                  <c:v>2541.1099382462257</c:v>
                </c:pt>
                <c:pt idx="3">
                  <c:v>27247.646831400001</c:v>
                </c:pt>
              </c:numCache>
            </c:numRef>
          </c:val>
          <c:extLst>
            <c:ext xmlns:c16="http://schemas.microsoft.com/office/drawing/2014/chart" uri="{C3380CC4-5D6E-409C-BE32-E72D297353CC}">
              <c16:uniqueId val="{00000001-E035-4B59-96CB-8400B5080C18}"/>
            </c:ext>
          </c:extLst>
        </c:ser>
        <c:ser>
          <c:idx val="2"/>
          <c:order val="2"/>
          <c:tx>
            <c:strRef>
              <c:f>'Figure 3.14'!$A$12</c:f>
              <c:strCache>
                <c:ptCount val="1"/>
                <c:pt idx="0">
                  <c:v>Business and industry</c:v>
                </c:pt>
              </c:strCache>
            </c:strRef>
          </c:tx>
          <c:spPr>
            <a:solidFill>
              <a:schemeClr val="accent3"/>
            </a:solidFill>
            <a:ln>
              <a:noFill/>
            </a:ln>
            <a:effectLst/>
          </c:spPr>
          <c:invertIfNegative val="0"/>
          <c:cat>
            <c:strRef>
              <c:f>'Figure 3.14'!$B$9:$E$9</c:f>
              <c:strCache>
                <c:ptCount val="4"/>
                <c:pt idx="0">
                  <c:v>ODA</c:v>
                </c:pt>
                <c:pt idx="1">
                  <c:v>OOFs</c:v>
                </c:pt>
                <c:pt idx="2">
                  <c:v>Private finance mobilised via blending</c:v>
                </c:pt>
                <c:pt idx="3">
                  <c:v>FDI</c:v>
                </c:pt>
              </c:strCache>
            </c:strRef>
          </c:cat>
          <c:val>
            <c:numRef>
              <c:f>'Figure 3.14'!$B$12:$E$12</c:f>
              <c:numCache>
                <c:formatCode>General</c:formatCode>
                <c:ptCount val="4"/>
                <c:pt idx="0">
                  <c:v>9464.8288830000001</c:v>
                </c:pt>
                <c:pt idx="1">
                  <c:v>18507.455263</c:v>
                </c:pt>
                <c:pt idx="2">
                  <c:v>41675.687992045001</c:v>
                </c:pt>
                <c:pt idx="3">
                  <c:v>232724.97642179995</c:v>
                </c:pt>
              </c:numCache>
            </c:numRef>
          </c:val>
          <c:extLst>
            <c:ext xmlns:c16="http://schemas.microsoft.com/office/drawing/2014/chart" uri="{C3380CC4-5D6E-409C-BE32-E72D297353CC}">
              <c16:uniqueId val="{00000002-E035-4B59-96CB-8400B5080C18}"/>
            </c:ext>
          </c:extLst>
        </c:ser>
        <c:ser>
          <c:idx val="3"/>
          <c:order val="3"/>
          <c:tx>
            <c:strRef>
              <c:f>'Figure 3.14'!$A$13</c:f>
              <c:strCache>
                <c:ptCount val="1"/>
                <c:pt idx="0">
                  <c:v>Infrastructure</c:v>
                </c:pt>
              </c:strCache>
            </c:strRef>
          </c:tx>
          <c:spPr>
            <a:solidFill>
              <a:schemeClr val="accent4"/>
            </a:solidFill>
            <a:ln>
              <a:noFill/>
            </a:ln>
            <a:effectLst/>
          </c:spPr>
          <c:invertIfNegative val="0"/>
          <c:cat>
            <c:strRef>
              <c:f>'Figure 3.14'!$B$9:$E$9</c:f>
              <c:strCache>
                <c:ptCount val="4"/>
                <c:pt idx="0">
                  <c:v>ODA</c:v>
                </c:pt>
                <c:pt idx="1">
                  <c:v>OOFs</c:v>
                </c:pt>
                <c:pt idx="2">
                  <c:v>Private finance mobilised via blending</c:v>
                </c:pt>
                <c:pt idx="3">
                  <c:v>FDI</c:v>
                </c:pt>
              </c:strCache>
            </c:strRef>
          </c:cat>
          <c:val>
            <c:numRef>
              <c:f>'Figure 3.14'!$B$13:$E$13</c:f>
              <c:numCache>
                <c:formatCode>General</c:formatCode>
                <c:ptCount val="4"/>
                <c:pt idx="0">
                  <c:v>19884.447747999999</c:v>
                </c:pt>
                <c:pt idx="1">
                  <c:v>19726.978823999998</c:v>
                </c:pt>
                <c:pt idx="2">
                  <c:v>23511.131717011733</c:v>
                </c:pt>
                <c:pt idx="3">
                  <c:v>176237.21249799998</c:v>
                </c:pt>
              </c:numCache>
            </c:numRef>
          </c:val>
          <c:extLst>
            <c:ext xmlns:c16="http://schemas.microsoft.com/office/drawing/2014/chart" uri="{C3380CC4-5D6E-409C-BE32-E72D297353CC}">
              <c16:uniqueId val="{00000003-E035-4B59-96CB-8400B5080C18}"/>
            </c:ext>
          </c:extLst>
        </c:ser>
        <c:ser>
          <c:idx val="4"/>
          <c:order val="4"/>
          <c:tx>
            <c:strRef>
              <c:f>'Figure 3.14'!$A$14</c:f>
              <c:strCache>
                <c:ptCount val="1"/>
                <c:pt idx="0">
                  <c:v>Environment</c:v>
                </c:pt>
              </c:strCache>
            </c:strRef>
          </c:tx>
          <c:spPr>
            <a:solidFill>
              <a:schemeClr val="accent5"/>
            </a:solidFill>
            <a:ln>
              <a:noFill/>
            </a:ln>
            <a:effectLst/>
          </c:spPr>
          <c:invertIfNegative val="0"/>
          <c:cat>
            <c:strRef>
              <c:f>'Figure 3.14'!$B$9:$E$9</c:f>
              <c:strCache>
                <c:ptCount val="4"/>
                <c:pt idx="0">
                  <c:v>ODA</c:v>
                </c:pt>
                <c:pt idx="1">
                  <c:v>OOFs</c:v>
                </c:pt>
                <c:pt idx="2">
                  <c:v>Private finance mobilised via blending</c:v>
                </c:pt>
                <c:pt idx="3">
                  <c:v>FDI</c:v>
                </c:pt>
              </c:strCache>
            </c:strRef>
          </c:cat>
          <c:val>
            <c:numRef>
              <c:f>'Figure 3.14'!$B$14:$E$14</c:f>
              <c:numCache>
                <c:formatCode>General</c:formatCode>
                <c:ptCount val="4"/>
                <c:pt idx="0">
                  <c:v>5301.2904360000002</c:v>
                </c:pt>
                <c:pt idx="1">
                  <c:v>384.61768899999998</c:v>
                </c:pt>
                <c:pt idx="2">
                  <c:v>232.6872350616363</c:v>
                </c:pt>
                <c:pt idx="3">
                  <c:v>56816.768274000002</c:v>
                </c:pt>
              </c:numCache>
            </c:numRef>
          </c:val>
          <c:extLst>
            <c:ext xmlns:c16="http://schemas.microsoft.com/office/drawing/2014/chart" uri="{C3380CC4-5D6E-409C-BE32-E72D297353CC}">
              <c16:uniqueId val="{00000004-E035-4B59-96CB-8400B5080C18}"/>
            </c:ext>
          </c:extLst>
        </c:ser>
        <c:ser>
          <c:idx val="5"/>
          <c:order val="5"/>
          <c:tx>
            <c:strRef>
              <c:f>'Figure 3.14'!$A$15</c:f>
              <c:strCache>
                <c:ptCount val="1"/>
                <c:pt idx="0">
                  <c:v>Other</c:v>
                </c:pt>
              </c:strCache>
            </c:strRef>
          </c:tx>
          <c:spPr>
            <a:solidFill>
              <a:schemeClr val="accent6"/>
            </a:solidFill>
            <a:ln>
              <a:noFill/>
            </a:ln>
            <a:effectLst/>
          </c:spPr>
          <c:invertIfNegative val="0"/>
          <c:cat>
            <c:strRef>
              <c:f>'Figure 3.14'!$B$9:$E$9</c:f>
              <c:strCache>
                <c:ptCount val="4"/>
                <c:pt idx="0">
                  <c:v>ODA</c:v>
                </c:pt>
                <c:pt idx="1">
                  <c:v>OOFs</c:v>
                </c:pt>
                <c:pt idx="2">
                  <c:v>Private finance mobilised via blending</c:v>
                </c:pt>
                <c:pt idx="3">
                  <c:v>FDI</c:v>
                </c:pt>
              </c:strCache>
            </c:strRef>
          </c:cat>
          <c:val>
            <c:numRef>
              <c:f>'Figure 3.14'!$B$15:$E$15</c:f>
              <c:numCache>
                <c:formatCode>General</c:formatCode>
                <c:ptCount val="4"/>
                <c:pt idx="0">
                  <c:v>61063.424340999998</c:v>
                </c:pt>
                <c:pt idx="1">
                  <c:v>8221.3678630000013</c:v>
                </c:pt>
                <c:pt idx="2">
                  <c:v>1099.0180117214672</c:v>
                </c:pt>
                <c:pt idx="3">
                  <c:v>0</c:v>
                </c:pt>
              </c:numCache>
            </c:numRef>
          </c:val>
          <c:extLst>
            <c:ext xmlns:c16="http://schemas.microsoft.com/office/drawing/2014/chart" uri="{C3380CC4-5D6E-409C-BE32-E72D297353CC}">
              <c16:uniqueId val="{00000005-E035-4B59-96CB-8400B5080C18}"/>
            </c:ext>
          </c:extLst>
        </c:ser>
        <c:dLbls>
          <c:showLegendKey val="0"/>
          <c:showVal val="0"/>
          <c:showCatName val="0"/>
          <c:showSerName val="0"/>
          <c:showPercent val="0"/>
          <c:showBubbleSize val="0"/>
        </c:dLbls>
        <c:gapWidth val="150"/>
        <c:overlap val="100"/>
        <c:axId val="638774384"/>
        <c:axId val="638775368"/>
      </c:barChart>
      <c:catAx>
        <c:axId val="6387743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8775368"/>
        <c:crosses val="autoZero"/>
        <c:auto val="1"/>
        <c:lblAlgn val="ctr"/>
        <c:lblOffset val="100"/>
        <c:noMultiLvlLbl val="0"/>
      </c:catAx>
      <c:valAx>
        <c:axId val="638775368"/>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38774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'Fig 3.2'!$A$9:$A$21</c:f>
              <c:strCache>
                <c:ptCount val="13"/>
                <c:pt idx="0">
                  <c:v>Development cooperation from other government providers</c:v>
                </c:pt>
                <c:pt idx="1">
                  <c:v>Private finance mobilised via blending</c:v>
                </c:pt>
                <c:pt idx="2">
                  <c:v>Export credits </c:v>
                </c:pt>
                <c:pt idx="3">
                  <c:v>Short-term debt (net)</c:v>
                </c:pt>
                <c:pt idx="4">
                  <c:v>Official long-term debt</c:v>
                </c:pt>
                <c:pt idx="5">
                  <c:v>Portfolio equity (net)</c:v>
                </c:pt>
                <c:pt idx="6">
                  <c:v>Private development assistance</c:v>
                </c:pt>
                <c:pt idx="7">
                  <c:v>Other official flows</c:v>
                </c:pt>
                <c:pt idx="8">
                  <c:v>ODA</c:v>
                </c:pt>
                <c:pt idx="9">
                  <c:v>Tourism receipts</c:v>
                </c:pt>
                <c:pt idx="10">
                  <c:v>Inward remittances</c:v>
                </c:pt>
                <c:pt idx="11">
                  <c:v>Inward foreign direct investment</c:v>
                </c:pt>
                <c:pt idx="12">
                  <c:v>Commercial long-term debt</c:v>
                </c:pt>
              </c:strCache>
            </c:strRef>
          </c:cat>
          <c:val>
            <c:numRef>
              <c:f>'Fig 3.2'!$B$9:$B$21</c:f>
              <c:numCache>
                <c:formatCode>General</c:formatCode>
                <c:ptCount val="13"/>
                <c:pt idx="0">
                  <c:v>23113693793.410843</c:v>
                </c:pt>
                <c:pt idx="1">
                  <c:v>26093698013.754787</c:v>
                </c:pt>
                <c:pt idx="2">
                  <c:v>36446240000</c:v>
                </c:pt>
                <c:pt idx="3">
                  <c:v>41438444000</c:v>
                </c:pt>
                <c:pt idx="4">
                  <c:v>44751809945.199997</c:v>
                </c:pt>
                <c:pt idx="5">
                  <c:v>49256792983.724319</c:v>
                </c:pt>
                <c:pt idx="6">
                  <c:v>54884895405.284454</c:v>
                </c:pt>
                <c:pt idx="7">
                  <c:v>66406740000.000008</c:v>
                </c:pt>
                <c:pt idx="8">
                  <c:v>166904210000</c:v>
                </c:pt>
                <c:pt idx="9">
                  <c:v>361073600000</c:v>
                </c:pt>
                <c:pt idx="10">
                  <c:v>417867077820.37366</c:v>
                </c:pt>
                <c:pt idx="11">
                  <c:v>476035790720.9718</c:v>
                </c:pt>
                <c:pt idx="12">
                  <c:v>723277547000</c:v>
                </c:pt>
              </c:numCache>
            </c:numRef>
          </c:val>
          <c:extLst>
            <c:ext xmlns:c16="http://schemas.microsoft.com/office/drawing/2014/chart" uri="{C3380CC4-5D6E-409C-BE32-E72D297353CC}">
              <c16:uniqueId val="{00000000-1A0A-443B-B780-6B24F463EA68}"/>
            </c:ext>
          </c:extLst>
        </c:ser>
        <c:dLbls>
          <c:showLegendKey val="0"/>
          <c:showVal val="0"/>
          <c:showCatName val="0"/>
          <c:showSerName val="0"/>
          <c:showPercent val="0"/>
          <c:showBubbleSize val="0"/>
        </c:dLbls>
        <c:gapWidth val="182"/>
        <c:axId val="757082912"/>
        <c:axId val="757084552"/>
      </c:barChart>
      <c:catAx>
        <c:axId val="75708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7084552"/>
        <c:crosses val="autoZero"/>
        <c:auto val="1"/>
        <c:lblAlgn val="ctr"/>
        <c:lblOffset val="100"/>
        <c:noMultiLvlLbl val="0"/>
      </c:catAx>
      <c:valAx>
        <c:axId val="757084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57082912"/>
        <c:crosses val="autoZero"/>
        <c:crossBetween val="between"/>
        <c:majorUnit val="100000000000"/>
        <c:dispUnits>
          <c:builtInUnit val="billions"/>
          <c:dispUnitsLbl>
            <c:layout>
              <c:manualLayout>
                <c:xMode val="edge"/>
                <c:yMode val="edge"/>
                <c:x val="0.43514925581191577"/>
                <c:y val="0.88960490774590706"/>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billions (constant 2016 prices)</a:t>
                  </a:r>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56657809255581"/>
          <c:y val="3.290949112550931E-2"/>
          <c:w val="0.81383177877555724"/>
          <c:h val="0.75295304440987298"/>
        </c:manualLayout>
      </c:layout>
      <c:areaChart>
        <c:grouping val="stacked"/>
        <c:varyColors val="0"/>
        <c:ser>
          <c:idx val="0"/>
          <c:order val="0"/>
          <c:tx>
            <c:strRef>
              <c:f>'Figure 3.3'!$A$10</c:f>
              <c:strCache>
                <c:ptCount val="1"/>
                <c:pt idx="0">
                  <c:v>Resource exporters</c:v>
                </c:pt>
              </c:strCache>
            </c:strRef>
          </c:tx>
          <c:spPr>
            <a:solidFill>
              <a:schemeClr val="accent1"/>
            </a:solidFill>
            <a:ln>
              <a:noFill/>
            </a:ln>
            <a:effectLst/>
          </c:spPr>
          <c:cat>
            <c:numRef>
              <c:f>'Figure 3.3'!$B$9:$J$9</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'Figure 3.3'!$B$10:$J$10</c:f>
              <c:numCache>
                <c:formatCode>General</c:formatCode>
                <c:ptCount val="9"/>
                <c:pt idx="0">
                  <c:v>1066951928487.8734</c:v>
                </c:pt>
                <c:pt idx="1">
                  <c:v>898399947164.41516</c:v>
                </c:pt>
                <c:pt idx="2">
                  <c:v>957403042425.05505</c:v>
                </c:pt>
                <c:pt idx="3">
                  <c:v>1084075849117.4393</c:v>
                </c:pt>
                <c:pt idx="4">
                  <c:v>1105675576208.261</c:v>
                </c:pt>
                <c:pt idx="5">
                  <c:v>1111338801368.9429</c:v>
                </c:pt>
                <c:pt idx="6">
                  <c:v>1130923582977.6299</c:v>
                </c:pt>
                <c:pt idx="7">
                  <c:v>1064486063905.5172</c:v>
                </c:pt>
                <c:pt idx="8">
                  <c:v>1031156546837.9105</c:v>
                </c:pt>
              </c:numCache>
            </c:numRef>
          </c:val>
          <c:extLst>
            <c:ext xmlns:c16="http://schemas.microsoft.com/office/drawing/2014/chart" uri="{C3380CC4-5D6E-409C-BE32-E72D297353CC}">
              <c16:uniqueId val="{00000000-F56F-49A9-8452-01EF69751788}"/>
            </c:ext>
          </c:extLst>
        </c:ser>
        <c:ser>
          <c:idx val="1"/>
          <c:order val="1"/>
          <c:tx>
            <c:strRef>
              <c:f>'Figure 3.3'!$A$11</c:f>
              <c:strCache>
                <c:ptCount val="1"/>
                <c:pt idx="0">
                  <c:v>Non-resource exporters</c:v>
                </c:pt>
              </c:strCache>
            </c:strRef>
          </c:tx>
          <c:spPr>
            <a:solidFill>
              <a:schemeClr val="accent2"/>
            </a:solidFill>
            <a:ln>
              <a:noFill/>
            </a:ln>
            <a:effectLst/>
          </c:spPr>
          <c:cat>
            <c:numRef>
              <c:f>'Figure 3.3'!$B$9:$J$9</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'Figure 3.3'!$B$11:$J$11</c:f>
              <c:numCache>
                <c:formatCode>General</c:formatCode>
                <c:ptCount val="9"/>
                <c:pt idx="0">
                  <c:v>1743089041505.2883</c:v>
                </c:pt>
                <c:pt idx="1">
                  <c:v>1672310753574.1614</c:v>
                </c:pt>
                <c:pt idx="2">
                  <c:v>1806825764269.9885</c:v>
                </c:pt>
                <c:pt idx="3">
                  <c:v>1948090459773.5051</c:v>
                </c:pt>
                <c:pt idx="4">
                  <c:v>2027047252558.9631</c:v>
                </c:pt>
                <c:pt idx="5">
                  <c:v>2115497232205.9673</c:v>
                </c:pt>
                <c:pt idx="6">
                  <c:v>2121372793423.8271</c:v>
                </c:pt>
                <c:pt idx="7">
                  <c:v>2124825827827.6621</c:v>
                </c:pt>
                <c:pt idx="8">
                  <c:v>2226333940062.3706</c:v>
                </c:pt>
              </c:numCache>
            </c:numRef>
          </c:val>
          <c:extLst>
            <c:ext xmlns:c16="http://schemas.microsoft.com/office/drawing/2014/chart" uri="{C3380CC4-5D6E-409C-BE32-E72D297353CC}">
              <c16:uniqueId val="{00000001-F56F-49A9-8452-01EF69751788}"/>
            </c:ext>
          </c:extLst>
        </c:ser>
        <c:ser>
          <c:idx val="2"/>
          <c:order val="2"/>
          <c:tx>
            <c:strRef>
              <c:f>'Figure 3.3'!$A$12</c:f>
              <c:strCache>
                <c:ptCount val="1"/>
                <c:pt idx="0">
                  <c:v>China</c:v>
                </c:pt>
              </c:strCache>
            </c:strRef>
          </c:tx>
          <c:spPr>
            <a:solidFill>
              <a:schemeClr val="accent6">
                <a:lumMod val="60000"/>
                <a:lumOff val="40000"/>
              </a:schemeClr>
            </a:solidFill>
            <a:ln>
              <a:noFill/>
            </a:ln>
            <a:effectLst/>
          </c:spPr>
          <c:cat>
            <c:numRef>
              <c:f>'Figure 3.3'!$B$9:$J$9</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'Figure 3.3'!$B$12:$J$12</c:f>
              <c:numCache>
                <c:formatCode>General</c:formatCode>
                <c:ptCount val="9"/>
                <c:pt idx="0">
                  <c:v>1333007221160.4329</c:v>
                </c:pt>
                <c:pt idx="1">
                  <c:v>1545579798204.1389</c:v>
                </c:pt>
                <c:pt idx="2">
                  <c:v>1770529897402.1602</c:v>
                </c:pt>
                <c:pt idx="3">
                  <c:v>2121150019500.637</c:v>
                </c:pt>
                <c:pt idx="4">
                  <c:v>2360412066867.3579</c:v>
                </c:pt>
                <c:pt idx="5">
                  <c:v>2539664503556.3975</c:v>
                </c:pt>
                <c:pt idx="6">
                  <c:v>2759829117878.9702</c:v>
                </c:pt>
                <c:pt idx="7">
                  <c:v>3000502996609.0303</c:v>
                </c:pt>
                <c:pt idx="8">
                  <c:v>3166990797985.7095</c:v>
                </c:pt>
              </c:numCache>
            </c:numRef>
          </c:val>
          <c:extLst>
            <c:ext xmlns:c16="http://schemas.microsoft.com/office/drawing/2014/chart" uri="{C3380CC4-5D6E-409C-BE32-E72D297353CC}">
              <c16:uniqueId val="{00000002-F56F-49A9-8452-01EF69751788}"/>
            </c:ext>
          </c:extLst>
        </c:ser>
        <c:dLbls>
          <c:showLegendKey val="0"/>
          <c:showVal val="0"/>
          <c:showCatName val="0"/>
          <c:showSerName val="0"/>
          <c:showPercent val="0"/>
          <c:showBubbleSize val="0"/>
        </c:dLbls>
        <c:axId val="397817848"/>
        <c:axId val="397821128"/>
      </c:areaChart>
      <c:lineChart>
        <c:grouping val="standard"/>
        <c:varyColors val="0"/>
        <c:ser>
          <c:idx val="3"/>
          <c:order val="3"/>
          <c:tx>
            <c:strRef>
              <c:f>'Figure 3.3'!$A$13</c:f>
              <c:strCache>
                <c:ptCount val="1"/>
                <c:pt idx="0">
                  <c:v>Resource exporters GDP ratio</c:v>
                </c:pt>
              </c:strCache>
            </c:strRef>
          </c:tx>
          <c:spPr>
            <a:ln w="28575" cap="rnd">
              <a:solidFill>
                <a:schemeClr val="accent1"/>
              </a:solidFill>
              <a:round/>
            </a:ln>
            <a:effectLst/>
          </c:spPr>
          <c:marker>
            <c:symbol val="none"/>
          </c:marker>
          <c:cat>
            <c:numRef>
              <c:f>'Figure 3.3'!$B$9:$J$9</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'Figure 3.3'!$B$13:$J$13</c:f>
              <c:numCache>
                <c:formatCode>General</c:formatCode>
                <c:ptCount val="9"/>
                <c:pt idx="0">
                  <c:v>0.26556158157576132</c:v>
                </c:pt>
                <c:pt idx="1">
                  <c:v>0.22140173910990471</c:v>
                </c:pt>
                <c:pt idx="2">
                  <c:v>0.22372193943577143</c:v>
                </c:pt>
                <c:pt idx="3">
                  <c:v>0.24316439369780651</c:v>
                </c:pt>
                <c:pt idx="4">
                  <c:v>0.24104985324037714</c:v>
                </c:pt>
                <c:pt idx="5">
                  <c:v>0.23207169421823109</c:v>
                </c:pt>
                <c:pt idx="6">
                  <c:v>0.2262861192165333</c:v>
                </c:pt>
                <c:pt idx="7">
                  <c:v>0.20674571464227467</c:v>
                </c:pt>
                <c:pt idx="8">
                  <c:v>0.19641133200150296</c:v>
                </c:pt>
              </c:numCache>
            </c:numRef>
          </c:val>
          <c:smooth val="0"/>
          <c:extLst>
            <c:ext xmlns:c16="http://schemas.microsoft.com/office/drawing/2014/chart" uri="{C3380CC4-5D6E-409C-BE32-E72D297353CC}">
              <c16:uniqueId val="{00000003-F56F-49A9-8452-01EF69751788}"/>
            </c:ext>
          </c:extLst>
        </c:ser>
        <c:ser>
          <c:idx val="4"/>
          <c:order val="4"/>
          <c:tx>
            <c:strRef>
              <c:f>'Figure 3.3'!$A$14</c:f>
              <c:strCache>
                <c:ptCount val="1"/>
                <c:pt idx="0">
                  <c:v>Non-resource exporters GDP ratio</c:v>
                </c:pt>
              </c:strCache>
            </c:strRef>
          </c:tx>
          <c:spPr>
            <a:ln w="28575" cap="rnd">
              <a:solidFill>
                <a:schemeClr val="accent3">
                  <a:lumMod val="60000"/>
                  <a:lumOff val="40000"/>
                </a:schemeClr>
              </a:solidFill>
              <a:round/>
            </a:ln>
            <a:effectLst/>
          </c:spPr>
          <c:marker>
            <c:symbol val="none"/>
          </c:marker>
          <c:cat>
            <c:numRef>
              <c:f>'Figure 3.3'!$B$9:$J$9</c:f>
              <c:numCache>
                <c:formatCode>General</c:formatCode>
                <c:ptCount val="9"/>
                <c:pt idx="0">
                  <c:v>2008</c:v>
                </c:pt>
                <c:pt idx="1">
                  <c:v>2009</c:v>
                </c:pt>
                <c:pt idx="2">
                  <c:v>2010</c:v>
                </c:pt>
                <c:pt idx="3">
                  <c:v>2011</c:v>
                </c:pt>
                <c:pt idx="4">
                  <c:v>2012</c:v>
                </c:pt>
                <c:pt idx="5">
                  <c:v>2013</c:v>
                </c:pt>
                <c:pt idx="6">
                  <c:v>2014</c:v>
                </c:pt>
                <c:pt idx="7">
                  <c:v>2015</c:v>
                </c:pt>
                <c:pt idx="8">
                  <c:v>2016</c:v>
                </c:pt>
              </c:numCache>
            </c:numRef>
          </c:cat>
          <c:val>
            <c:numRef>
              <c:f>'Figure 3.3'!$B$14:$J$14</c:f>
              <c:numCache>
                <c:formatCode>General</c:formatCode>
                <c:ptCount val="9"/>
                <c:pt idx="0">
                  <c:v>0.27331432754711482</c:v>
                </c:pt>
                <c:pt idx="1">
                  <c:v>0.25588174449794338</c:v>
                </c:pt>
                <c:pt idx="2">
                  <c:v>0.26008550876244252</c:v>
                </c:pt>
                <c:pt idx="3">
                  <c:v>0.26817786996747961</c:v>
                </c:pt>
                <c:pt idx="4">
                  <c:v>0.26771327120555244</c:v>
                </c:pt>
                <c:pt idx="5">
                  <c:v>0.26655426103578422</c:v>
                </c:pt>
                <c:pt idx="6">
                  <c:v>0.25527379436815817</c:v>
                </c:pt>
                <c:pt idx="7">
                  <c:v>0.24254475265981615</c:v>
                </c:pt>
                <c:pt idx="8">
                  <c:v>0.24572066921162103</c:v>
                </c:pt>
              </c:numCache>
            </c:numRef>
          </c:val>
          <c:smooth val="0"/>
          <c:extLst>
            <c:ext xmlns:c16="http://schemas.microsoft.com/office/drawing/2014/chart" uri="{C3380CC4-5D6E-409C-BE32-E72D297353CC}">
              <c16:uniqueId val="{00000004-F56F-49A9-8452-01EF69751788}"/>
            </c:ext>
          </c:extLst>
        </c:ser>
        <c:dLbls>
          <c:showLegendKey val="0"/>
          <c:showVal val="0"/>
          <c:showCatName val="0"/>
          <c:showSerName val="0"/>
          <c:showPercent val="0"/>
          <c:showBubbleSize val="0"/>
        </c:dLbls>
        <c:marker val="1"/>
        <c:smooth val="0"/>
        <c:axId val="400710424"/>
        <c:axId val="400710096"/>
      </c:lineChart>
      <c:catAx>
        <c:axId val="39781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7821128"/>
        <c:crosses val="autoZero"/>
        <c:auto val="1"/>
        <c:lblAlgn val="ctr"/>
        <c:lblOffset val="100"/>
        <c:noMultiLvlLbl val="0"/>
      </c:catAx>
      <c:valAx>
        <c:axId val="397821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7817848"/>
        <c:crosses val="autoZero"/>
        <c:crossBetween val="between"/>
        <c:dispUnits>
          <c:builtInUnit val="billions"/>
          <c:dispUnitsLbl>
            <c:layout>
              <c:manualLayout>
                <c:xMode val="edge"/>
                <c:yMode val="edge"/>
                <c:x val="1.0845728274073239E-2"/>
                <c:y val="8.7797198382275912E-2"/>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Non-grant government revenue US$ billion (constant 2016 prices)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ispUnitsLbl>
        </c:dispUnits>
      </c:valAx>
      <c:valAx>
        <c:axId val="4007100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Non-grant government revenue (% of GDP)</a:t>
                </a:r>
              </a:p>
            </c:rich>
          </c:tx>
          <c:layout>
            <c:manualLayout>
              <c:xMode val="edge"/>
              <c:yMode val="edge"/>
              <c:x val="0.96866396182260017"/>
              <c:y val="0.136598876830594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0710424"/>
        <c:crosses val="max"/>
        <c:crossBetween val="between"/>
      </c:valAx>
      <c:catAx>
        <c:axId val="400710424"/>
        <c:scaling>
          <c:orientation val="minMax"/>
        </c:scaling>
        <c:delete val="1"/>
        <c:axPos val="b"/>
        <c:numFmt formatCode="General" sourceLinked="1"/>
        <c:majorTickMark val="out"/>
        <c:minorTickMark val="none"/>
        <c:tickLblPos val="nextTo"/>
        <c:crossAx val="400710096"/>
        <c:crosses val="autoZero"/>
        <c:auto val="1"/>
        <c:lblAlgn val="ctr"/>
        <c:lblOffset val="100"/>
        <c:noMultiLvlLbl val="0"/>
      </c:catAx>
      <c:spPr>
        <a:noFill/>
        <a:ln>
          <a:noFill/>
        </a:ln>
        <a:effectLst/>
      </c:spPr>
    </c:plotArea>
    <c:legend>
      <c:legendPos val="b"/>
      <c:layout>
        <c:manualLayout>
          <c:xMode val="edge"/>
          <c:yMode val="edge"/>
          <c:x val="0.11303734418307741"/>
          <c:y val="0.84931757508551431"/>
          <c:w val="0.77392518510129882"/>
          <c:h val="0.131608320014418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17813514051484"/>
          <c:y val="5.0925925925925923E-2"/>
          <c:w val="0.78833571729459739"/>
          <c:h val="0.76297098279381748"/>
        </c:manualLayout>
      </c:layout>
      <c:scatterChart>
        <c:scatterStyle val="lineMarker"/>
        <c:varyColors val="0"/>
        <c:ser>
          <c:idx val="0"/>
          <c:order val="0"/>
          <c:tx>
            <c:v>Other countries</c:v>
          </c:tx>
          <c:spPr>
            <a:ln w="25400" cap="rnd">
              <a:noFill/>
              <a:round/>
            </a:ln>
            <a:effectLst/>
          </c:spPr>
          <c:marker>
            <c:symbol val="circle"/>
            <c:size val="5"/>
            <c:spPr>
              <a:solidFill>
                <a:schemeClr val="accent1"/>
              </a:solidFill>
              <a:ln w="9525">
                <a:solidFill>
                  <a:schemeClr val="accent1"/>
                </a:solidFill>
              </a:ln>
              <a:effectLst/>
            </c:spPr>
          </c:marker>
          <c:xVal>
            <c:numRef>
              <c:f>'Figure 3.4'!$E$9:$E$84</c:f>
              <c:numCache>
                <c:formatCode>0%</c:formatCode>
                <c:ptCount val="76"/>
                <c:pt idx="0">
                  <c:v>1.0204100000000001E-2</c:v>
                </c:pt>
                <c:pt idx="1">
                  <c:v>0</c:v>
                </c:pt>
                <c:pt idx="2">
                  <c:v>1.3810000000000001E-3</c:v>
                </c:pt>
                <c:pt idx="3">
                  <c:v>2.9268200000000001E-3</c:v>
                </c:pt>
                <c:pt idx="4">
                  <c:v>6.0057300000000001E-2</c:v>
                </c:pt>
                <c:pt idx="5">
                  <c:v>8.4809700000000002E-4</c:v>
                </c:pt>
                <c:pt idx="6">
                  <c:v>1.0383E-2</c:v>
                </c:pt>
                <c:pt idx="7">
                  <c:v>2.9268599999999999E-3</c:v>
                </c:pt>
                <c:pt idx="8">
                  <c:v>3.3194700000000001E-3</c:v>
                </c:pt>
                <c:pt idx="9">
                  <c:v>0</c:v>
                </c:pt>
                <c:pt idx="10">
                  <c:v>1.8543299999999999E-2</c:v>
                </c:pt>
                <c:pt idx="11">
                  <c:v>9.3819700000000006E-2</c:v>
                </c:pt>
                <c:pt idx="12">
                  <c:v>0.19885800000000001</c:v>
                </c:pt>
                <c:pt idx="13">
                  <c:v>1.0411299999999999E-3</c:v>
                </c:pt>
                <c:pt idx="14">
                  <c:v>2.7100700000000002E-3</c:v>
                </c:pt>
                <c:pt idx="15">
                  <c:v>0.10814500000000001</c:v>
                </c:pt>
                <c:pt idx="16">
                  <c:v>3.9219999999999999E-4</c:v>
                </c:pt>
                <c:pt idx="17">
                  <c:v>0.32747700000000002</c:v>
                </c:pt>
                <c:pt idx="18">
                  <c:v>2.7754500000000001E-2</c:v>
                </c:pt>
                <c:pt idx="19">
                  <c:v>1.12335E-3</c:v>
                </c:pt>
                <c:pt idx="20">
                  <c:v>2.0693599999999999E-2</c:v>
                </c:pt>
                <c:pt idx="21">
                  <c:v>2.01548E-3</c:v>
                </c:pt>
                <c:pt idx="22">
                  <c:v>0</c:v>
                </c:pt>
                <c:pt idx="23">
                  <c:v>0.16647999999999999</c:v>
                </c:pt>
                <c:pt idx="24">
                  <c:v>0.125917</c:v>
                </c:pt>
                <c:pt idx="25">
                  <c:v>1.6219999999999998E-2</c:v>
                </c:pt>
                <c:pt idx="26">
                  <c:v>2.3685600000000001E-2</c:v>
                </c:pt>
                <c:pt idx="27">
                  <c:v>3.22162E-2</c:v>
                </c:pt>
                <c:pt idx="28">
                  <c:v>9.1830200000000001E-2</c:v>
                </c:pt>
                <c:pt idx="29">
                  <c:v>0.23304</c:v>
                </c:pt>
                <c:pt idx="30">
                  <c:v>0.17318700000000001</c:v>
                </c:pt>
                <c:pt idx="31">
                  <c:v>1.8911399999999998E-2</c:v>
                </c:pt>
                <c:pt idx="32">
                  <c:v>3.6626199999999998E-2</c:v>
                </c:pt>
                <c:pt idx="33">
                  <c:v>4.3747000000000001E-2</c:v>
                </c:pt>
                <c:pt idx="34">
                  <c:v>2.8050100000000001E-2</c:v>
                </c:pt>
                <c:pt idx="35">
                  <c:v>0.28376499999999999</c:v>
                </c:pt>
                <c:pt idx="36">
                  <c:v>3.9095400000000004E-3</c:v>
                </c:pt>
                <c:pt idx="37">
                  <c:v>2.1447000000000001E-2</c:v>
                </c:pt>
                <c:pt idx="38">
                  <c:v>1.38207E-2</c:v>
                </c:pt>
                <c:pt idx="39">
                  <c:v>1.1095000000000001E-2</c:v>
                </c:pt>
                <c:pt idx="40">
                  <c:v>1.5679800000000001E-2</c:v>
                </c:pt>
                <c:pt idx="41">
                  <c:v>0.14027200000000001</c:v>
                </c:pt>
                <c:pt idx="42">
                  <c:v>0.15961</c:v>
                </c:pt>
                <c:pt idx="43">
                  <c:v>0.35904599999999998</c:v>
                </c:pt>
                <c:pt idx="44">
                  <c:v>1.1415E-2</c:v>
                </c:pt>
                <c:pt idx="45">
                  <c:v>0.25142500000000001</c:v>
                </c:pt>
                <c:pt idx="46">
                  <c:v>1.10682E-2</c:v>
                </c:pt>
                <c:pt idx="47">
                  <c:v>2.71302E-2</c:v>
                </c:pt>
                <c:pt idx="48">
                  <c:v>0.12251099999999999</c:v>
                </c:pt>
                <c:pt idx="49">
                  <c:v>2.24053E-2</c:v>
                </c:pt>
                <c:pt idx="50">
                  <c:v>0</c:v>
                </c:pt>
                <c:pt idx="51">
                  <c:v>0.16841999999999999</c:v>
                </c:pt>
                <c:pt idx="52">
                  <c:v>3.01257E-3</c:v>
                </c:pt>
                <c:pt idx="53">
                  <c:v>6.8766999999999995E-2</c:v>
                </c:pt>
                <c:pt idx="54">
                  <c:v>0.16458400000000001</c:v>
                </c:pt>
                <c:pt idx="55">
                  <c:v>2.13797E-4</c:v>
                </c:pt>
                <c:pt idx="56">
                  <c:v>3.2560400000000003E-2</c:v>
                </c:pt>
                <c:pt idx="57">
                  <c:v>4.2791200000000001E-2</c:v>
                </c:pt>
                <c:pt idx="58">
                  <c:v>9.8172300000000004E-2</c:v>
                </c:pt>
                <c:pt idx="59">
                  <c:v>8.8930200000000001E-2</c:v>
                </c:pt>
                <c:pt idx="60">
                  <c:v>7.0053900000000002E-2</c:v>
                </c:pt>
                <c:pt idx="61">
                  <c:v>1.51713E-2</c:v>
                </c:pt>
                <c:pt idx="62">
                  <c:v>5.0361900000000001E-2</c:v>
                </c:pt>
                <c:pt idx="63">
                  <c:v>4.9065900000000003E-2</c:v>
                </c:pt>
                <c:pt idx="64">
                  <c:v>0.19087699999999999</c:v>
                </c:pt>
                <c:pt idx="65">
                  <c:v>6.8576700000000004E-2</c:v>
                </c:pt>
                <c:pt idx="66">
                  <c:v>3.82797E-2</c:v>
                </c:pt>
                <c:pt idx="67">
                  <c:v>9.1661499999999996E-3</c:v>
                </c:pt>
                <c:pt idx="68">
                  <c:v>5.74268E-2</c:v>
                </c:pt>
                <c:pt idx="69">
                  <c:v>3.2410899999999999E-2</c:v>
                </c:pt>
                <c:pt idx="70">
                  <c:v>7.1616600000000002E-2</c:v>
                </c:pt>
                <c:pt idx="71">
                  <c:v>1.7875700000000001E-2</c:v>
                </c:pt>
                <c:pt idx="72">
                  <c:v>4.3249099999999999E-2</c:v>
                </c:pt>
                <c:pt idx="73">
                  <c:v>0.17823</c:v>
                </c:pt>
                <c:pt idx="74">
                  <c:v>1.58205E-3</c:v>
                </c:pt>
                <c:pt idx="75">
                  <c:v>8.0966399999999994E-2</c:v>
                </c:pt>
              </c:numCache>
            </c:numRef>
          </c:xVal>
          <c:yVal>
            <c:numRef>
              <c:f>'Figure 3.4'!$D$9:$D$84</c:f>
              <c:numCache>
                <c:formatCode>General</c:formatCode>
                <c:ptCount val="76"/>
                <c:pt idx="0">
                  <c:v>2.891341135040371</c:v>
                </c:pt>
                <c:pt idx="1">
                  <c:v>7.1111627236025017</c:v>
                </c:pt>
                <c:pt idx="2">
                  <c:v>4.7180374331591093</c:v>
                </c:pt>
                <c:pt idx="3">
                  <c:v>2.4533197639323325</c:v>
                </c:pt>
                <c:pt idx="4">
                  <c:v>3.7549541976175718</c:v>
                </c:pt>
                <c:pt idx="5">
                  <c:v>1.6357067865069699</c:v>
                </c:pt>
                <c:pt idx="6">
                  <c:v>6.2317465998242945</c:v>
                </c:pt>
                <c:pt idx="7">
                  <c:v>5.5512371889797194</c:v>
                </c:pt>
                <c:pt idx="8">
                  <c:v>7.5873382394907107</c:v>
                </c:pt>
                <c:pt idx="9">
                  <c:v>2.9631570273851224</c:v>
                </c:pt>
                <c:pt idx="10">
                  <c:v>4.0287623705240572</c:v>
                </c:pt>
                <c:pt idx="11">
                  <c:v>1.5494153442349046</c:v>
                </c:pt>
                <c:pt idx="12">
                  <c:v>0.923669350832374</c:v>
                </c:pt>
                <c:pt idx="13">
                  <c:v>5.2427518742245809</c:v>
                </c:pt>
                <c:pt idx="14">
                  <c:v>2.6597954164807418</c:v>
                </c:pt>
                <c:pt idx="15">
                  <c:v>1.3904635642333489</c:v>
                </c:pt>
                <c:pt idx="16">
                  <c:v>3.4705328499389512</c:v>
                </c:pt>
                <c:pt idx="17">
                  <c:v>1.6643688429057406</c:v>
                </c:pt>
                <c:pt idx="18">
                  <c:v>1.376963442250789</c:v>
                </c:pt>
                <c:pt idx="19">
                  <c:v>3.0855286842292795</c:v>
                </c:pt>
                <c:pt idx="20">
                  <c:v>4.3727138805316628</c:v>
                </c:pt>
                <c:pt idx="21">
                  <c:v>2.5623149242755079</c:v>
                </c:pt>
                <c:pt idx="22">
                  <c:v>3.5035395707774768</c:v>
                </c:pt>
                <c:pt idx="23">
                  <c:v>0.16316995523693067</c:v>
                </c:pt>
                <c:pt idx="24">
                  <c:v>2.1354897052970827</c:v>
                </c:pt>
                <c:pt idx="25">
                  <c:v>2.1209693184721172</c:v>
                </c:pt>
                <c:pt idx="26">
                  <c:v>2.1893353102046484</c:v>
                </c:pt>
                <c:pt idx="27">
                  <c:v>1.5594791113562958</c:v>
                </c:pt>
                <c:pt idx="28">
                  <c:v>0.80943200976508078</c:v>
                </c:pt>
                <c:pt idx="29">
                  <c:v>0.23137412323743575</c:v>
                </c:pt>
                <c:pt idx="30">
                  <c:v>0.9487918284835537</c:v>
                </c:pt>
                <c:pt idx="31">
                  <c:v>2.3377107026167931</c:v>
                </c:pt>
                <c:pt idx="32">
                  <c:v>4.0204190639253525</c:v>
                </c:pt>
                <c:pt idx="33">
                  <c:v>0.90598250592625651</c:v>
                </c:pt>
                <c:pt idx="34">
                  <c:v>2.9320819928641999</c:v>
                </c:pt>
                <c:pt idx="35">
                  <c:v>2.9830893386266113</c:v>
                </c:pt>
                <c:pt idx="36">
                  <c:v>4.7465220969028614</c:v>
                </c:pt>
                <c:pt idx="37">
                  <c:v>2.4875753800676668</c:v>
                </c:pt>
                <c:pt idx="38">
                  <c:v>1.9003167405902488</c:v>
                </c:pt>
                <c:pt idx="39">
                  <c:v>2.3858770491897618</c:v>
                </c:pt>
                <c:pt idx="40">
                  <c:v>2.392495019109929</c:v>
                </c:pt>
                <c:pt idx="41">
                  <c:v>1.4949459823771312</c:v>
                </c:pt>
                <c:pt idx="42">
                  <c:v>1.1219232815114113</c:v>
                </c:pt>
                <c:pt idx="43">
                  <c:v>0.4270825312704476</c:v>
                </c:pt>
                <c:pt idx="44">
                  <c:v>1.3770318793312599</c:v>
                </c:pt>
                <c:pt idx="45">
                  <c:v>0.61636305569945649</c:v>
                </c:pt>
                <c:pt idx="46">
                  <c:v>1.1868699983391471</c:v>
                </c:pt>
                <c:pt idx="47">
                  <c:v>2.8666010099784462</c:v>
                </c:pt>
                <c:pt idx="48">
                  <c:v>0.55081180296016741</c:v>
                </c:pt>
                <c:pt idx="49">
                  <c:v>1.6672866488174694</c:v>
                </c:pt>
                <c:pt idx="50">
                  <c:v>5.5247411826601605</c:v>
                </c:pt>
                <c:pt idx="51">
                  <c:v>0.34721139228293912</c:v>
                </c:pt>
                <c:pt idx="52">
                  <c:v>1.4110869684856757</c:v>
                </c:pt>
                <c:pt idx="53">
                  <c:v>2.5666331477104105</c:v>
                </c:pt>
                <c:pt idx="54">
                  <c:v>1.2956127202713514</c:v>
                </c:pt>
                <c:pt idx="55">
                  <c:v>4.2010926716923533</c:v>
                </c:pt>
                <c:pt idx="56">
                  <c:v>1.0594023900748315</c:v>
                </c:pt>
                <c:pt idx="57">
                  <c:v>4.777002217754978</c:v>
                </c:pt>
                <c:pt idx="58">
                  <c:v>0.89741178131762622</c:v>
                </c:pt>
                <c:pt idx="59">
                  <c:v>0.49256590341294193</c:v>
                </c:pt>
                <c:pt idx="60">
                  <c:v>0.7219587809777499</c:v>
                </c:pt>
                <c:pt idx="61">
                  <c:v>1.6206674769796865</c:v>
                </c:pt>
                <c:pt idx="62">
                  <c:v>0.83378860403316724</c:v>
                </c:pt>
                <c:pt idx="63">
                  <c:v>1.8419259209908017</c:v>
                </c:pt>
                <c:pt idx="64">
                  <c:v>1.8428282126722468</c:v>
                </c:pt>
                <c:pt idx="65">
                  <c:v>2.2120520207883998</c:v>
                </c:pt>
                <c:pt idx="66">
                  <c:v>4.3273626935741074</c:v>
                </c:pt>
                <c:pt idx="67">
                  <c:v>4.5655526601600487</c:v>
                </c:pt>
                <c:pt idx="68">
                  <c:v>3.2920170148834549</c:v>
                </c:pt>
                <c:pt idx="69">
                  <c:v>3.1776305332501842</c:v>
                </c:pt>
                <c:pt idx="70">
                  <c:v>1.9253543593437803</c:v>
                </c:pt>
                <c:pt idx="71">
                  <c:v>2.1830355099440069</c:v>
                </c:pt>
                <c:pt idx="72">
                  <c:v>2.2250287000595468</c:v>
                </c:pt>
                <c:pt idx="73">
                  <c:v>2.3635026339035212</c:v>
                </c:pt>
                <c:pt idx="74">
                  <c:v>5.8396444666427678</c:v>
                </c:pt>
                <c:pt idx="75">
                  <c:v>2.6553565756069131</c:v>
                </c:pt>
              </c:numCache>
            </c:numRef>
          </c:yVal>
          <c:smooth val="0"/>
          <c:extLst>
            <c:ext xmlns:c16="http://schemas.microsoft.com/office/drawing/2014/chart" uri="{C3380CC4-5D6E-409C-BE32-E72D297353CC}">
              <c16:uniqueId val="{00000000-9D4B-452D-9EE8-1AA901381C90}"/>
            </c:ext>
          </c:extLst>
        </c:ser>
        <c:ser>
          <c:idx val="1"/>
          <c:order val="1"/>
          <c:tx>
            <c:v>South of Sahara</c:v>
          </c:tx>
          <c:spPr>
            <a:ln w="25400" cap="rnd">
              <a:noFill/>
              <a:round/>
            </a:ln>
            <a:effectLst/>
          </c:spPr>
          <c:marker>
            <c:symbol val="circle"/>
            <c:size val="5"/>
            <c:spPr>
              <a:solidFill>
                <a:schemeClr val="accent2"/>
              </a:solidFill>
              <a:ln w="9525">
                <a:solidFill>
                  <a:schemeClr val="accent2"/>
                </a:solidFill>
              </a:ln>
              <a:effectLst/>
            </c:spPr>
          </c:marker>
          <c:xVal>
            <c:numRef>
              <c:f>'Figure 3.4'!$E$85:$E$130</c:f>
              <c:numCache>
                <c:formatCode>0%</c:formatCode>
                <c:ptCount val="46"/>
                <c:pt idx="0">
                  <c:v>0.28456900000000002</c:v>
                </c:pt>
                <c:pt idx="1">
                  <c:v>0.514656</c:v>
                </c:pt>
                <c:pt idx="2">
                  <c:v>0.123165</c:v>
                </c:pt>
                <c:pt idx="3">
                  <c:v>0.45398300000000003</c:v>
                </c:pt>
                <c:pt idx="4">
                  <c:v>0.72343599999999997</c:v>
                </c:pt>
                <c:pt idx="5">
                  <c:v>0.26211099999999998</c:v>
                </c:pt>
                <c:pt idx="6">
                  <c:v>7.1134100000000006E-2</c:v>
                </c:pt>
                <c:pt idx="7">
                  <c:v>0.79337800000000003</c:v>
                </c:pt>
                <c:pt idx="8">
                  <c:v>0.34904800000000002</c:v>
                </c:pt>
                <c:pt idx="9">
                  <c:v>0.177979</c:v>
                </c:pt>
                <c:pt idx="10">
                  <c:v>0.759216</c:v>
                </c:pt>
                <c:pt idx="11">
                  <c:v>0.36371100000000001</c:v>
                </c:pt>
                <c:pt idx="12">
                  <c:v>0.32028299999999998</c:v>
                </c:pt>
                <c:pt idx="13">
                  <c:v>0.22519600000000001</c:v>
                </c:pt>
                <c:pt idx="14">
                  <c:v>0.29318499999999997</c:v>
                </c:pt>
                <c:pt idx="15">
                  <c:v>8.3317199999999994E-2</c:v>
                </c:pt>
                <c:pt idx="16">
                  <c:v>0.171676</c:v>
                </c:pt>
                <c:pt idx="17">
                  <c:v>0.116905</c:v>
                </c:pt>
                <c:pt idx="18">
                  <c:v>0.34196599999999999</c:v>
                </c:pt>
                <c:pt idx="19">
                  <c:v>0.66288599999999998</c:v>
                </c:pt>
                <c:pt idx="20">
                  <c:v>0.33737099999999998</c:v>
                </c:pt>
                <c:pt idx="21">
                  <c:v>0.55760900000000002</c:v>
                </c:pt>
                <c:pt idx="22">
                  <c:v>0.40037800000000001</c:v>
                </c:pt>
                <c:pt idx="23">
                  <c:v>0.77772200000000002</c:v>
                </c:pt>
                <c:pt idx="24">
                  <c:v>0.70439700000000005</c:v>
                </c:pt>
                <c:pt idx="25">
                  <c:v>0.51985800000000004</c:v>
                </c:pt>
                <c:pt idx="26">
                  <c:v>6.9081199999999995E-2</c:v>
                </c:pt>
                <c:pt idx="27">
                  <c:v>4.9533600000000004E-3</c:v>
                </c:pt>
                <c:pt idx="28">
                  <c:v>0.63933899999999999</c:v>
                </c:pt>
                <c:pt idx="29">
                  <c:v>0.17869399999999999</c:v>
                </c:pt>
                <c:pt idx="30">
                  <c:v>0.46320099999999997</c:v>
                </c:pt>
                <c:pt idx="31">
                  <c:v>0.49612200000000001</c:v>
                </c:pt>
                <c:pt idx="32">
                  <c:v>0.59697999999999996</c:v>
                </c:pt>
                <c:pt idx="33">
                  <c:v>0.29202899999999998</c:v>
                </c:pt>
                <c:pt idx="34">
                  <c:v>0.37506400000000001</c:v>
                </c:pt>
                <c:pt idx="35">
                  <c:v>1.0610400000000001E-2</c:v>
                </c:pt>
                <c:pt idx="36">
                  <c:v>0.31887700000000002</c:v>
                </c:pt>
                <c:pt idx="37">
                  <c:v>0.17518400000000001</c:v>
                </c:pt>
                <c:pt idx="38">
                  <c:v>0.69487100000000002</c:v>
                </c:pt>
                <c:pt idx="39">
                  <c:v>8.2205E-2</c:v>
                </c:pt>
                <c:pt idx="40">
                  <c:v>0.38315300000000002</c:v>
                </c:pt>
                <c:pt idx="41">
                  <c:v>0.45918199999999998</c:v>
                </c:pt>
                <c:pt idx="42">
                  <c:v>0.52174500000000001</c:v>
                </c:pt>
                <c:pt idx="43">
                  <c:v>0.35820999999999997</c:v>
                </c:pt>
                <c:pt idx="44">
                  <c:v>0.58797999999999995</c:v>
                </c:pt>
                <c:pt idx="45">
                  <c:v>0.15693499999999999</c:v>
                </c:pt>
              </c:numCache>
            </c:numRef>
          </c:xVal>
          <c:yVal>
            <c:numRef>
              <c:f>'Figure 3.4'!$D$85:$D$130</c:f>
              <c:numCache>
                <c:formatCode>General</c:formatCode>
                <c:ptCount val="46"/>
                <c:pt idx="0">
                  <c:v>1.1682439450317421</c:v>
                </c:pt>
                <c:pt idx="1">
                  <c:v>0.28543620991671154</c:v>
                </c:pt>
                <c:pt idx="2">
                  <c:v>5.1760197436588351</c:v>
                </c:pt>
                <c:pt idx="3">
                  <c:v>0.30523747244922339</c:v>
                </c:pt>
                <c:pt idx="4">
                  <c:v>8.4913717708013342E-2</c:v>
                </c:pt>
                <c:pt idx="5">
                  <c:v>0.487494608719164</c:v>
                </c:pt>
                <c:pt idx="6">
                  <c:v>1.4937797277648941</c:v>
                </c:pt>
                <c:pt idx="7">
                  <c:v>4.9288203689642041E-2</c:v>
                </c:pt>
                <c:pt idx="8">
                  <c:v>0.21805135311538545</c:v>
                </c:pt>
                <c:pt idx="9">
                  <c:v>0.25550641065668001</c:v>
                </c:pt>
                <c:pt idx="10">
                  <c:v>6.2152534587207271E-2</c:v>
                </c:pt>
                <c:pt idx="11">
                  <c:v>1.7271708783521991</c:v>
                </c:pt>
                <c:pt idx="12">
                  <c:v>0.60657349881725198</c:v>
                </c:pt>
                <c:pt idx="13">
                  <c:v>0.87824601592152018</c:v>
                </c:pt>
                <c:pt idx="14">
                  <c:v>0.27130377171624176</c:v>
                </c:pt>
                <c:pt idx="15">
                  <c:v>3.0219351047051251</c:v>
                </c:pt>
                <c:pt idx="16">
                  <c:v>0.28542094692493764</c:v>
                </c:pt>
                <c:pt idx="17">
                  <c:v>0.6821536262625999</c:v>
                </c:pt>
                <c:pt idx="18">
                  <c:v>0.26791139272306935</c:v>
                </c:pt>
                <c:pt idx="19">
                  <c:v>0.19895881091734152</c:v>
                </c:pt>
                <c:pt idx="20">
                  <c:v>0.53941073845167475</c:v>
                </c:pt>
                <c:pt idx="21">
                  <c:v>1.2198223468745943</c:v>
                </c:pt>
                <c:pt idx="22">
                  <c:v>0.17034617244631986</c:v>
                </c:pt>
                <c:pt idx="23">
                  <c:v>0.15630584292793789</c:v>
                </c:pt>
                <c:pt idx="24">
                  <c:v>0.17054579105817125</c:v>
                </c:pt>
                <c:pt idx="25">
                  <c:v>0.32384062074116698</c:v>
                </c:pt>
                <c:pt idx="26">
                  <c:v>1.0323440387995195</c:v>
                </c:pt>
                <c:pt idx="27">
                  <c:v>4.0191219695909224</c:v>
                </c:pt>
                <c:pt idx="28">
                  <c:v>0.2716041986645204</c:v>
                </c:pt>
                <c:pt idx="29">
                  <c:v>3.3195462938654878</c:v>
                </c:pt>
                <c:pt idx="30">
                  <c:v>0.14989178945250375</c:v>
                </c:pt>
                <c:pt idx="31">
                  <c:v>0.30554876696905126</c:v>
                </c:pt>
                <c:pt idx="32">
                  <c:v>0.32029057360757252</c:v>
                </c:pt>
                <c:pt idx="33">
                  <c:v>0.41395453629893442</c:v>
                </c:pt>
                <c:pt idx="34">
                  <c:v>0.57168796711864422</c:v>
                </c:pt>
                <c:pt idx="35">
                  <c:v>9.2470074097867467</c:v>
                </c:pt>
                <c:pt idx="36">
                  <c:v>0.16614782353726595</c:v>
                </c:pt>
                <c:pt idx="37">
                  <c:v>3.6251350773132227</c:v>
                </c:pt>
                <c:pt idx="38">
                  <c:v>0.1881228580791067</c:v>
                </c:pt>
                <c:pt idx="39">
                  <c:v>0.33169963036604327</c:v>
                </c:pt>
                <c:pt idx="40">
                  <c:v>2.1519549650751073</c:v>
                </c:pt>
                <c:pt idx="41">
                  <c:v>0.38375558097415946</c:v>
                </c:pt>
                <c:pt idx="42">
                  <c:v>0.27841593016317639</c:v>
                </c:pt>
                <c:pt idx="43">
                  <c:v>0.2809898368358798</c:v>
                </c:pt>
                <c:pt idx="44">
                  <c:v>0.6521096867778905</c:v>
                </c:pt>
                <c:pt idx="45">
                  <c:v>0.45033962151020007</c:v>
                </c:pt>
              </c:numCache>
            </c:numRef>
          </c:yVal>
          <c:smooth val="0"/>
          <c:extLst>
            <c:ext xmlns:c16="http://schemas.microsoft.com/office/drawing/2014/chart" uri="{C3380CC4-5D6E-409C-BE32-E72D297353CC}">
              <c16:uniqueId val="{00000001-9D4B-452D-9EE8-1AA901381C90}"/>
            </c:ext>
          </c:extLst>
        </c:ser>
        <c:dLbls>
          <c:showLegendKey val="0"/>
          <c:showVal val="0"/>
          <c:showCatName val="0"/>
          <c:showSerName val="0"/>
          <c:showPercent val="0"/>
          <c:showBubbleSize val="0"/>
        </c:dLbls>
        <c:axId val="611211712"/>
        <c:axId val="611199248"/>
      </c:scatterChart>
      <c:valAx>
        <c:axId val="611211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the population</a:t>
                </a:r>
                <a:r>
                  <a:rPr lang="en-GB" baseline="0"/>
                  <a:t> living in extreme poverty </a:t>
                </a:r>
                <a:r>
                  <a:rPr lang="en-GB"/>
                  <a:t>(2013)</a:t>
                </a:r>
              </a:p>
            </c:rich>
          </c:tx>
          <c:layout>
            <c:manualLayout>
              <c:xMode val="edge"/>
              <c:yMode val="edge"/>
              <c:x val="0.26855754141843385"/>
              <c:y val="0.893854802344407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1199248"/>
        <c:crosses val="autoZero"/>
        <c:crossBetween val="midCat"/>
      </c:valAx>
      <c:valAx>
        <c:axId val="61119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Non-grant</a:t>
                </a:r>
                <a:r>
                  <a:rPr lang="en-GB" baseline="0"/>
                  <a:t> g</a:t>
                </a:r>
                <a:r>
                  <a:rPr lang="en-GB"/>
                  <a:t>overnment revenue per capita 2016, thousands (PPP$ 2011)</a:t>
                </a:r>
              </a:p>
            </c:rich>
          </c:tx>
          <c:layout>
            <c:manualLayout>
              <c:xMode val="edge"/>
              <c:yMode val="edge"/>
              <c:x val="5.724654788521806E-3"/>
              <c:y val="8.54705816205658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1211712"/>
        <c:crosses val="autoZero"/>
        <c:crossBetween val="midCat"/>
      </c:valAx>
      <c:spPr>
        <a:noFill/>
        <a:ln>
          <a:noFill/>
        </a:ln>
        <a:effectLst/>
      </c:spPr>
    </c:plotArea>
    <c:legend>
      <c:legendPos val="r"/>
      <c:layout>
        <c:manualLayout>
          <c:xMode val="edge"/>
          <c:yMode val="edge"/>
          <c:x val="0.70349095251982385"/>
          <c:y val="5.3661719402798923E-2"/>
          <c:w val="0.20479828910275105"/>
          <c:h val="0.15544623064004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8964280819344"/>
          <c:y val="5.3833612135182868E-2"/>
          <c:w val="0.81727646924767827"/>
          <c:h val="0.71649493474649462"/>
        </c:manualLayout>
      </c:layout>
      <c:lineChart>
        <c:grouping val="standard"/>
        <c:varyColors val="0"/>
        <c:ser>
          <c:idx val="0"/>
          <c:order val="0"/>
          <c:tx>
            <c:strRef>
              <c:f>'Figure 3.5'!$B$11</c:f>
              <c:strCache>
                <c:ptCount val="1"/>
                <c:pt idx="0">
                  <c:v>Countries being left behind</c:v>
                </c:pt>
              </c:strCache>
            </c:strRef>
          </c:tx>
          <c:spPr>
            <a:ln w="28575" cap="rnd">
              <a:solidFill>
                <a:schemeClr val="accent1"/>
              </a:solidFill>
              <a:round/>
            </a:ln>
            <a:effectLst/>
          </c:spPr>
          <c:marker>
            <c:symbol val="none"/>
          </c:marker>
          <c:cat>
            <c:numRef>
              <c:f>'Figure 3.5'!$C$10:$Y$10</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'Figure 3.5'!$C$11:$Y$11</c:f>
              <c:numCache>
                <c:formatCode>General</c:formatCode>
                <c:ptCount val="23"/>
                <c:pt idx="0">
                  <c:v>100</c:v>
                </c:pt>
                <c:pt idx="1">
                  <c:v>66.307857432974345</c:v>
                </c:pt>
                <c:pt idx="2">
                  <c:v>92.716357646363818</c:v>
                </c:pt>
                <c:pt idx="3">
                  <c:v>113.58126237929483</c:v>
                </c:pt>
                <c:pt idx="4">
                  <c:v>105.2864398385783</c:v>
                </c:pt>
                <c:pt idx="5">
                  <c:v>94.146639659321693</c:v>
                </c:pt>
                <c:pt idx="6">
                  <c:v>96.275477626126843</c:v>
                </c:pt>
                <c:pt idx="7">
                  <c:v>78.058596273568</c:v>
                </c:pt>
                <c:pt idx="8">
                  <c:v>65.09881900839423</c:v>
                </c:pt>
                <c:pt idx="9">
                  <c:v>66.11038290833649</c:v>
                </c:pt>
                <c:pt idx="10">
                  <c:v>68.093820592337551</c:v>
                </c:pt>
                <c:pt idx="11">
                  <c:v>70.641990149917461</c:v>
                </c:pt>
                <c:pt idx="12">
                  <c:v>73.310662019526404</c:v>
                </c:pt>
                <c:pt idx="13">
                  <c:v>75.920335078132865</c:v>
                </c:pt>
                <c:pt idx="14">
                  <c:v>78.656425005019642</c:v>
                </c:pt>
                <c:pt idx="15">
                  <c:v>81.740504560399103</c:v>
                </c:pt>
                <c:pt idx="16">
                  <c:v>84.983220854226587</c:v>
                </c:pt>
                <c:pt idx="17">
                  <c:v>88.394368047006694</c:v>
                </c:pt>
                <c:pt idx="18">
                  <c:v>91.984429954890174</c:v>
                </c:pt>
                <c:pt idx="19">
                  <c:v>95.764633537316499</c:v>
                </c:pt>
                <c:pt idx="20">
                  <c:v>99.747006840943115</c:v>
                </c:pt>
                <c:pt idx="21">
                  <c:v>103.94444179098927</c:v>
                </c:pt>
                <c:pt idx="22">
                  <c:v>108.37076225674423</c:v>
                </c:pt>
              </c:numCache>
            </c:numRef>
          </c:val>
          <c:smooth val="0"/>
          <c:extLst>
            <c:ext xmlns:c16="http://schemas.microsoft.com/office/drawing/2014/chart" uri="{C3380CC4-5D6E-409C-BE32-E72D297353CC}">
              <c16:uniqueId val="{00000000-763B-4443-83FE-87914D0DF91A}"/>
            </c:ext>
          </c:extLst>
        </c:ser>
        <c:ser>
          <c:idx val="1"/>
          <c:order val="1"/>
          <c:tx>
            <c:strRef>
              <c:f>'Figure 3.5'!$B$12</c:f>
              <c:strCache>
                <c:ptCount val="1"/>
                <c:pt idx="0">
                  <c:v>Other developing countries</c:v>
                </c:pt>
              </c:strCache>
            </c:strRef>
          </c:tx>
          <c:spPr>
            <a:ln w="28575" cap="rnd">
              <a:solidFill>
                <a:schemeClr val="accent2"/>
              </a:solidFill>
              <a:round/>
            </a:ln>
            <a:effectLst/>
          </c:spPr>
          <c:marker>
            <c:symbol val="none"/>
          </c:marker>
          <c:cat>
            <c:numRef>
              <c:f>'Figure 3.5'!$C$10:$Y$10</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'Figure 3.5'!$C$12:$Y$12</c:f>
              <c:numCache>
                <c:formatCode>General</c:formatCode>
                <c:ptCount val="23"/>
                <c:pt idx="0">
                  <c:v>100</c:v>
                </c:pt>
                <c:pt idx="1">
                  <c:v>100.12266364581524</c:v>
                </c:pt>
                <c:pt idx="2">
                  <c:v>109.68029365691028</c:v>
                </c:pt>
                <c:pt idx="3">
                  <c:v>122.84018324607615</c:v>
                </c:pt>
                <c:pt idx="4">
                  <c:v>132.17672996295769</c:v>
                </c:pt>
                <c:pt idx="5">
                  <c:v>137.67229881717347</c:v>
                </c:pt>
                <c:pt idx="6">
                  <c:v>143.56966825292918</c:v>
                </c:pt>
                <c:pt idx="7">
                  <c:v>148.34376905230164</c:v>
                </c:pt>
                <c:pt idx="8">
                  <c:v>154.34996892181934</c:v>
                </c:pt>
                <c:pt idx="9">
                  <c:v>162.31105507972532</c:v>
                </c:pt>
                <c:pt idx="10">
                  <c:v>170.8238747226014</c:v>
                </c:pt>
                <c:pt idx="11">
                  <c:v>179.98663923429174</c:v>
                </c:pt>
                <c:pt idx="12">
                  <c:v>189.56521403606641</c:v>
                </c:pt>
                <c:pt idx="13">
                  <c:v>199.4480791792752</c:v>
                </c:pt>
                <c:pt idx="14">
                  <c:v>209.59579780090297</c:v>
                </c:pt>
                <c:pt idx="15">
                  <c:v>220.10952925981528</c:v>
                </c:pt>
                <c:pt idx="16">
                  <c:v>231.20966742526215</c:v>
                </c:pt>
                <c:pt idx="17">
                  <c:v>242.93169274676893</c:v>
                </c:pt>
                <c:pt idx="18">
                  <c:v>255.31350529278276</c:v>
                </c:pt>
                <c:pt idx="19">
                  <c:v>268.39563802564743</c:v>
                </c:pt>
                <c:pt idx="20">
                  <c:v>282.22149961083329</c:v>
                </c:pt>
                <c:pt idx="21">
                  <c:v>296.83765295565331</c:v>
                </c:pt>
                <c:pt idx="22">
                  <c:v>312.29413725287543</c:v>
                </c:pt>
              </c:numCache>
            </c:numRef>
          </c:val>
          <c:smooth val="0"/>
          <c:extLst>
            <c:ext xmlns:c16="http://schemas.microsoft.com/office/drawing/2014/chart" uri="{C3380CC4-5D6E-409C-BE32-E72D297353CC}">
              <c16:uniqueId val="{00000001-763B-4443-83FE-87914D0DF91A}"/>
            </c:ext>
          </c:extLst>
        </c:ser>
        <c:dLbls>
          <c:showLegendKey val="0"/>
          <c:showVal val="0"/>
          <c:showCatName val="0"/>
          <c:showSerName val="0"/>
          <c:showPercent val="0"/>
          <c:showBubbleSize val="0"/>
        </c:dLbls>
        <c:smooth val="0"/>
        <c:axId val="389454160"/>
        <c:axId val="389454488"/>
      </c:lineChart>
      <c:catAx>
        <c:axId val="3894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9454488"/>
        <c:crosses val="autoZero"/>
        <c:auto val="1"/>
        <c:lblAlgn val="ctr"/>
        <c:lblOffset val="100"/>
        <c:tickLblSkip val="2"/>
        <c:noMultiLvlLbl val="0"/>
      </c:catAx>
      <c:valAx>
        <c:axId val="389454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Non-grant</a:t>
                </a:r>
                <a:r>
                  <a:rPr lang="en-GB" baseline="0"/>
                  <a:t> government revenue,  indexed change from 2008</a:t>
                </a:r>
                <a:endParaRPr lang="en-GB"/>
              </a:p>
            </c:rich>
          </c:tx>
          <c:layout>
            <c:manualLayout>
              <c:xMode val="edge"/>
              <c:yMode val="edge"/>
              <c:x val="1.0426082731006664E-3"/>
              <c:y val="0.11551375261894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945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3.6'!$B$7</c:f>
              <c:strCache>
                <c:ptCount val="1"/>
                <c:pt idx="0">
                  <c:v>Tax to GDP</c:v>
                </c:pt>
              </c:strCache>
            </c:strRef>
          </c:tx>
          <c:spPr>
            <a:solidFill>
              <a:schemeClr val="accent1"/>
            </a:solidFill>
            <a:ln>
              <a:noFill/>
            </a:ln>
            <a:effectLst/>
          </c:spPr>
          <c:invertIfNegative val="0"/>
          <c:cat>
            <c:strRef>
              <c:f>'Figure 3.6'!$A$8:$A$46</c:f>
              <c:strCache>
                <c:ptCount val="39"/>
                <c:pt idx="0">
                  <c:v>CAR</c:v>
                </c:pt>
                <c:pt idx="1">
                  <c:v>Guinea-Bissau</c:v>
                </c:pt>
                <c:pt idx="2">
                  <c:v>Chad</c:v>
                </c:pt>
                <c:pt idx="3">
                  <c:v>Nigeria</c:v>
                </c:pt>
                <c:pt idx="4">
                  <c:v>DRC</c:v>
                </c:pt>
                <c:pt idx="5">
                  <c:v>Sierra Leone</c:v>
                </c:pt>
                <c:pt idx="6">
                  <c:v>Comoros</c:v>
                </c:pt>
                <c:pt idx="7">
                  <c:v>Ethiopia</c:v>
                </c:pt>
                <c:pt idx="8">
                  <c:v>Zambia</c:v>
                </c:pt>
                <c:pt idx="9">
                  <c:v>Burundi</c:v>
                </c:pt>
                <c:pt idx="10">
                  <c:v>Cote d'Ivoire</c:v>
                </c:pt>
                <c:pt idx="11">
                  <c:v>Madagascar</c:v>
                </c:pt>
                <c:pt idx="12">
                  <c:v>Rwanda</c:v>
                </c:pt>
                <c:pt idx="13">
                  <c:v>Mali</c:v>
                </c:pt>
                <c:pt idx="14">
                  <c:v>Uganda</c:v>
                </c:pt>
                <c:pt idx="15">
                  <c:v>Burkina Faso</c:v>
                </c:pt>
                <c:pt idx="16">
                  <c:v>Togo</c:v>
                </c:pt>
                <c:pt idx="17">
                  <c:v>Malawi</c:v>
                </c:pt>
                <c:pt idx="18">
                  <c:v>Benin</c:v>
                </c:pt>
                <c:pt idx="19">
                  <c:v>Congo</c:v>
                </c:pt>
                <c:pt idx="20">
                  <c:v>Gambia</c:v>
                </c:pt>
                <c:pt idx="21">
                  <c:v>Cameroon</c:v>
                </c:pt>
                <c:pt idx="22">
                  <c:v>Tanzania</c:v>
                </c:pt>
                <c:pt idx="23">
                  <c:v>Niger</c:v>
                </c:pt>
                <c:pt idx="24">
                  <c:v>Liberia</c:v>
                </c:pt>
                <c:pt idx="25">
                  <c:v>Gabon</c:v>
                </c:pt>
                <c:pt idx="26">
                  <c:v>Guinea</c:v>
                </c:pt>
                <c:pt idx="27">
                  <c:v>Kenya</c:v>
                </c:pt>
                <c:pt idx="28">
                  <c:v>Cabo Verde</c:v>
                </c:pt>
                <c:pt idx="29">
                  <c:v>Senegal</c:v>
                </c:pt>
                <c:pt idx="30">
                  <c:v>Ghana</c:v>
                </c:pt>
                <c:pt idx="31">
                  <c:v>Mauritius</c:v>
                </c:pt>
                <c:pt idx="32">
                  <c:v>South Africa</c:v>
                </c:pt>
                <c:pt idx="33">
                  <c:v>Zimbabwe</c:v>
                </c:pt>
                <c:pt idx="34">
                  <c:v>Swaziland</c:v>
                </c:pt>
                <c:pt idx="35">
                  <c:v>Mozambique</c:v>
                </c:pt>
                <c:pt idx="36">
                  <c:v>Botswana</c:v>
                </c:pt>
                <c:pt idx="37">
                  <c:v>Namibia</c:v>
                </c:pt>
                <c:pt idx="38">
                  <c:v>Seychelles</c:v>
                </c:pt>
              </c:strCache>
            </c:strRef>
          </c:cat>
          <c:val>
            <c:numRef>
              <c:f>'Figure 3.6'!$B$8:$B$46</c:f>
              <c:numCache>
                <c:formatCode>General</c:formatCode>
                <c:ptCount val="39"/>
                <c:pt idx="0">
                  <c:v>6.2</c:v>
                </c:pt>
                <c:pt idx="1">
                  <c:v>7</c:v>
                </c:pt>
                <c:pt idx="2">
                  <c:v>9</c:v>
                </c:pt>
                <c:pt idx="3">
                  <c:v>6</c:v>
                </c:pt>
                <c:pt idx="4">
                  <c:v>9.5</c:v>
                </c:pt>
                <c:pt idx="5">
                  <c:v>8.9</c:v>
                </c:pt>
                <c:pt idx="6">
                  <c:v>11.8</c:v>
                </c:pt>
                <c:pt idx="7">
                  <c:v>12.3</c:v>
                </c:pt>
                <c:pt idx="8">
                  <c:v>12.9</c:v>
                </c:pt>
                <c:pt idx="9">
                  <c:v>11.1</c:v>
                </c:pt>
                <c:pt idx="10">
                  <c:v>15.1</c:v>
                </c:pt>
                <c:pt idx="11">
                  <c:v>10</c:v>
                </c:pt>
                <c:pt idx="12">
                  <c:v>13</c:v>
                </c:pt>
                <c:pt idx="13">
                  <c:v>16.399999999999999</c:v>
                </c:pt>
                <c:pt idx="14">
                  <c:v>12.7</c:v>
                </c:pt>
                <c:pt idx="15">
                  <c:v>15.5</c:v>
                </c:pt>
                <c:pt idx="16">
                  <c:v>16.100000000000001</c:v>
                </c:pt>
                <c:pt idx="17">
                  <c:v>16.8</c:v>
                </c:pt>
                <c:pt idx="18">
                  <c:v>16.600000000000001</c:v>
                </c:pt>
                <c:pt idx="19">
                  <c:v>12.5</c:v>
                </c:pt>
                <c:pt idx="20">
                  <c:v>18</c:v>
                </c:pt>
                <c:pt idx="21">
                  <c:v>14</c:v>
                </c:pt>
                <c:pt idx="22">
                  <c:v>12.1</c:v>
                </c:pt>
                <c:pt idx="23">
                  <c:v>17.8</c:v>
                </c:pt>
                <c:pt idx="24">
                  <c:v>19.100000000000001</c:v>
                </c:pt>
                <c:pt idx="25">
                  <c:v>14.3</c:v>
                </c:pt>
                <c:pt idx="26">
                  <c:v>19.600000000000001</c:v>
                </c:pt>
                <c:pt idx="27">
                  <c:v>17.7</c:v>
                </c:pt>
                <c:pt idx="28">
                  <c:v>18.7</c:v>
                </c:pt>
                <c:pt idx="29">
                  <c:v>19</c:v>
                </c:pt>
                <c:pt idx="30">
                  <c:v>16.100000000000001</c:v>
                </c:pt>
                <c:pt idx="31">
                  <c:v>19.3</c:v>
                </c:pt>
                <c:pt idx="32">
                  <c:v>24.6</c:v>
                </c:pt>
                <c:pt idx="33">
                  <c:v>27</c:v>
                </c:pt>
                <c:pt idx="34">
                  <c:v>28.5</c:v>
                </c:pt>
                <c:pt idx="35">
                  <c:v>22</c:v>
                </c:pt>
                <c:pt idx="36">
                  <c:v>24.1</c:v>
                </c:pt>
                <c:pt idx="37">
                  <c:v>32</c:v>
                </c:pt>
                <c:pt idx="38">
                  <c:v>29</c:v>
                </c:pt>
              </c:numCache>
            </c:numRef>
          </c:val>
          <c:extLst>
            <c:ext xmlns:c16="http://schemas.microsoft.com/office/drawing/2014/chart" uri="{C3380CC4-5D6E-409C-BE32-E72D297353CC}">
              <c16:uniqueId val="{00000000-DF93-4E5D-8A46-0E0C1AEAD71F}"/>
            </c:ext>
          </c:extLst>
        </c:ser>
        <c:ser>
          <c:idx val="1"/>
          <c:order val="1"/>
          <c:tx>
            <c:strRef>
              <c:f>'Figure 3.6'!$C$7</c:f>
              <c:strCache>
                <c:ptCount val="1"/>
                <c:pt idx="0">
                  <c:v>Gap to tax potential</c:v>
                </c:pt>
              </c:strCache>
            </c:strRef>
          </c:tx>
          <c:spPr>
            <a:solidFill>
              <a:schemeClr val="accent2"/>
            </a:solidFill>
            <a:ln>
              <a:noFill/>
            </a:ln>
            <a:effectLst/>
          </c:spPr>
          <c:invertIfNegative val="0"/>
          <c:cat>
            <c:strRef>
              <c:f>'Figure 3.6'!$A$8:$A$46</c:f>
              <c:strCache>
                <c:ptCount val="39"/>
                <c:pt idx="0">
                  <c:v>CAR</c:v>
                </c:pt>
                <c:pt idx="1">
                  <c:v>Guinea-Bissau</c:v>
                </c:pt>
                <c:pt idx="2">
                  <c:v>Chad</c:v>
                </c:pt>
                <c:pt idx="3">
                  <c:v>Nigeria</c:v>
                </c:pt>
                <c:pt idx="4">
                  <c:v>DRC</c:v>
                </c:pt>
                <c:pt idx="5">
                  <c:v>Sierra Leone</c:v>
                </c:pt>
                <c:pt idx="6">
                  <c:v>Comoros</c:v>
                </c:pt>
                <c:pt idx="7">
                  <c:v>Ethiopia</c:v>
                </c:pt>
                <c:pt idx="8">
                  <c:v>Zambia</c:v>
                </c:pt>
                <c:pt idx="9">
                  <c:v>Burundi</c:v>
                </c:pt>
                <c:pt idx="10">
                  <c:v>Cote d'Ivoire</c:v>
                </c:pt>
                <c:pt idx="11">
                  <c:v>Madagascar</c:v>
                </c:pt>
                <c:pt idx="12">
                  <c:v>Rwanda</c:v>
                </c:pt>
                <c:pt idx="13">
                  <c:v>Mali</c:v>
                </c:pt>
                <c:pt idx="14">
                  <c:v>Uganda</c:v>
                </c:pt>
                <c:pt idx="15">
                  <c:v>Burkina Faso</c:v>
                </c:pt>
                <c:pt idx="16">
                  <c:v>Togo</c:v>
                </c:pt>
                <c:pt idx="17">
                  <c:v>Malawi</c:v>
                </c:pt>
                <c:pt idx="18">
                  <c:v>Benin</c:v>
                </c:pt>
                <c:pt idx="19">
                  <c:v>Congo</c:v>
                </c:pt>
                <c:pt idx="20">
                  <c:v>Gambia</c:v>
                </c:pt>
                <c:pt idx="21">
                  <c:v>Cameroon</c:v>
                </c:pt>
                <c:pt idx="22">
                  <c:v>Tanzania</c:v>
                </c:pt>
                <c:pt idx="23">
                  <c:v>Niger</c:v>
                </c:pt>
                <c:pt idx="24">
                  <c:v>Liberia</c:v>
                </c:pt>
                <c:pt idx="25">
                  <c:v>Gabon</c:v>
                </c:pt>
                <c:pt idx="26">
                  <c:v>Guinea</c:v>
                </c:pt>
                <c:pt idx="27">
                  <c:v>Kenya</c:v>
                </c:pt>
                <c:pt idx="28">
                  <c:v>Cabo Verde</c:v>
                </c:pt>
                <c:pt idx="29">
                  <c:v>Senegal</c:v>
                </c:pt>
                <c:pt idx="30">
                  <c:v>Ghana</c:v>
                </c:pt>
                <c:pt idx="31">
                  <c:v>Mauritius</c:v>
                </c:pt>
                <c:pt idx="32">
                  <c:v>South Africa</c:v>
                </c:pt>
                <c:pt idx="33">
                  <c:v>Zimbabwe</c:v>
                </c:pt>
                <c:pt idx="34">
                  <c:v>Swaziland</c:v>
                </c:pt>
                <c:pt idx="35">
                  <c:v>Mozambique</c:v>
                </c:pt>
                <c:pt idx="36">
                  <c:v>Botswana</c:v>
                </c:pt>
                <c:pt idx="37">
                  <c:v>Namibia</c:v>
                </c:pt>
                <c:pt idx="38">
                  <c:v>Seychelles</c:v>
                </c:pt>
              </c:strCache>
            </c:strRef>
          </c:cat>
          <c:val>
            <c:numRef>
              <c:f>'Figure 3.6'!$C$8:$C$46</c:f>
              <c:numCache>
                <c:formatCode>General</c:formatCode>
                <c:ptCount val="39"/>
                <c:pt idx="0">
                  <c:v>2.2999999999999998</c:v>
                </c:pt>
                <c:pt idx="1">
                  <c:v>2.8000000000000007</c:v>
                </c:pt>
                <c:pt idx="2">
                  <c:v>1.8000000000000007</c:v>
                </c:pt>
                <c:pt idx="3">
                  <c:v>5</c:v>
                </c:pt>
                <c:pt idx="4">
                  <c:v>1.5999999999999996</c:v>
                </c:pt>
                <c:pt idx="5">
                  <c:v>3.0999999999999996</c:v>
                </c:pt>
                <c:pt idx="6">
                  <c:v>0.19999999999999929</c:v>
                </c:pt>
                <c:pt idx="7">
                  <c:v>1.6999999999999993</c:v>
                </c:pt>
                <c:pt idx="8">
                  <c:v>1.0999999999999996</c:v>
                </c:pt>
                <c:pt idx="9">
                  <c:v>3.4000000000000004</c:v>
                </c:pt>
                <c:pt idx="10">
                  <c:v>0.90000000000000036</c:v>
                </c:pt>
                <c:pt idx="11">
                  <c:v>6.1999999999999993</c:v>
                </c:pt>
                <c:pt idx="12">
                  <c:v>3.1999999999999993</c:v>
                </c:pt>
                <c:pt idx="13">
                  <c:v>0.80000000000000071</c:v>
                </c:pt>
                <c:pt idx="14">
                  <c:v>5.3000000000000007</c:v>
                </c:pt>
                <c:pt idx="15">
                  <c:v>2.5</c:v>
                </c:pt>
                <c:pt idx="16">
                  <c:v>1.8999999999999986</c:v>
                </c:pt>
                <c:pt idx="17">
                  <c:v>1.8999999999999986</c:v>
                </c:pt>
                <c:pt idx="18">
                  <c:v>2.3999999999999986</c:v>
                </c:pt>
                <c:pt idx="19">
                  <c:v>6.5</c:v>
                </c:pt>
                <c:pt idx="20">
                  <c:v>1</c:v>
                </c:pt>
                <c:pt idx="21">
                  <c:v>5.5</c:v>
                </c:pt>
                <c:pt idx="22">
                  <c:v>7.7999999999999989</c:v>
                </c:pt>
                <c:pt idx="23">
                  <c:v>2.0999999999999979</c:v>
                </c:pt>
                <c:pt idx="24">
                  <c:v>0.79999999999999716</c:v>
                </c:pt>
                <c:pt idx="25">
                  <c:v>5.6999999999999993</c:v>
                </c:pt>
                <c:pt idx="26">
                  <c:v>1.1999999999999993</c:v>
                </c:pt>
                <c:pt idx="27">
                  <c:v>3.3000000000000007</c:v>
                </c:pt>
                <c:pt idx="28">
                  <c:v>2.5</c:v>
                </c:pt>
                <c:pt idx="29">
                  <c:v>2.5</c:v>
                </c:pt>
                <c:pt idx="30">
                  <c:v>7.3999999999999986</c:v>
                </c:pt>
                <c:pt idx="31">
                  <c:v>5.1999999999999993</c:v>
                </c:pt>
                <c:pt idx="32">
                  <c:v>2.2999999999999972</c:v>
                </c:pt>
                <c:pt idx="33">
                  <c:v>1</c:v>
                </c:pt>
                <c:pt idx="34">
                  <c:v>1.5</c:v>
                </c:pt>
                <c:pt idx="35">
                  <c:v>9</c:v>
                </c:pt>
                <c:pt idx="36">
                  <c:v>8.8999999999999986</c:v>
                </c:pt>
                <c:pt idx="37">
                  <c:v>1.5</c:v>
                </c:pt>
                <c:pt idx="38">
                  <c:v>7</c:v>
                </c:pt>
              </c:numCache>
            </c:numRef>
          </c:val>
          <c:extLst>
            <c:ext xmlns:c16="http://schemas.microsoft.com/office/drawing/2014/chart" uri="{C3380CC4-5D6E-409C-BE32-E72D297353CC}">
              <c16:uniqueId val="{00000001-DF93-4E5D-8A46-0E0C1AEAD71F}"/>
            </c:ext>
          </c:extLst>
        </c:ser>
        <c:dLbls>
          <c:showLegendKey val="0"/>
          <c:showVal val="0"/>
          <c:showCatName val="0"/>
          <c:showSerName val="0"/>
          <c:showPercent val="0"/>
          <c:showBubbleSize val="0"/>
        </c:dLbls>
        <c:gapWidth val="150"/>
        <c:overlap val="100"/>
        <c:axId val="510021368"/>
        <c:axId val="510018744"/>
      </c:barChart>
      <c:lineChart>
        <c:grouping val="standard"/>
        <c:varyColors val="0"/>
        <c:ser>
          <c:idx val="2"/>
          <c:order val="2"/>
          <c:tx>
            <c:strRef>
              <c:f>'Figure 3.6'!$D$7</c:f>
              <c:strCache>
                <c:ptCount val="1"/>
                <c:pt idx="0">
                  <c:v>Minimum threshold</c:v>
                </c:pt>
              </c:strCache>
            </c:strRef>
          </c:tx>
          <c:spPr>
            <a:ln w="28575" cap="rnd">
              <a:solidFill>
                <a:schemeClr val="tx1">
                  <a:lumMod val="85000"/>
                  <a:lumOff val="15000"/>
                </a:schemeClr>
              </a:solidFill>
              <a:prstDash val="sysDash"/>
              <a:round/>
            </a:ln>
            <a:effectLst/>
          </c:spPr>
          <c:marker>
            <c:symbol val="none"/>
          </c:marker>
          <c:val>
            <c:numRef>
              <c:f>'Figure 3.6'!$D$8:$D$46</c:f>
              <c:numCache>
                <c:formatCode>General</c:formatCode>
                <c:ptCount val="39"/>
                <c:pt idx="0">
                  <c:v>12.88</c:v>
                </c:pt>
                <c:pt idx="1">
                  <c:v>12.88</c:v>
                </c:pt>
                <c:pt idx="2">
                  <c:v>12.88</c:v>
                </c:pt>
                <c:pt idx="3">
                  <c:v>12.88</c:v>
                </c:pt>
                <c:pt idx="4">
                  <c:v>12.88</c:v>
                </c:pt>
                <c:pt idx="5">
                  <c:v>12.88</c:v>
                </c:pt>
                <c:pt idx="6">
                  <c:v>12.88</c:v>
                </c:pt>
                <c:pt idx="7">
                  <c:v>12.88</c:v>
                </c:pt>
                <c:pt idx="8">
                  <c:v>12.88</c:v>
                </c:pt>
                <c:pt idx="9">
                  <c:v>12.88</c:v>
                </c:pt>
                <c:pt idx="10">
                  <c:v>12.88</c:v>
                </c:pt>
                <c:pt idx="11">
                  <c:v>12.88</c:v>
                </c:pt>
                <c:pt idx="12">
                  <c:v>12.88</c:v>
                </c:pt>
                <c:pt idx="13">
                  <c:v>12.88</c:v>
                </c:pt>
                <c:pt idx="14">
                  <c:v>12.88</c:v>
                </c:pt>
                <c:pt idx="15">
                  <c:v>12.88</c:v>
                </c:pt>
                <c:pt idx="16">
                  <c:v>12.88</c:v>
                </c:pt>
                <c:pt idx="17">
                  <c:v>12.88</c:v>
                </c:pt>
                <c:pt idx="18">
                  <c:v>12.88</c:v>
                </c:pt>
                <c:pt idx="19">
                  <c:v>12.88</c:v>
                </c:pt>
                <c:pt idx="20">
                  <c:v>12.88</c:v>
                </c:pt>
                <c:pt idx="21">
                  <c:v>12.88</c:v>
                </c:pt>
                <c:pt idx="22">
                  <c:v>12.88</c:v>
                </c:pt>
                <c:pt idx="23">
                  <c:v>12.88</c:v>
                </c:pt>
                <c:pt idx="24">
                  <c:v>12.88</c:v>
                </c:pt>
                <c:pt idx="25">
                  <c:v>12.88</c:v>
                </c:pt>
                <c:pt idx="26">
                  <c:v>12.88</c:v>
                </c:pt>
                <c:pt idx="27">
                  <c:v>12.88</c:v>
                </c:pt>
                <c:pt idx="28">
                  <c:v>12.88</c:v>
                </c:pt>
                <c:pt idx="29">
                  <c:v>12.88</c:v>
                </c:pt>
                <c:pt idx="30">
                  <c:v>12.88</c:v>
                </c:pt>
                <c:pt idx="31">
                  <c:v>12.88</c:v>
                </c:pt>
                <c:pt idx="32">
                  <c:v>12.88</c:v>
                </c:pt>
                <c:pt idx="33">
                  <c:v>12.88</c:v>
                </c:pt>
                <c:pt idx="34">
                  <c:v>12.88</c:v>
                </c:pt>
                <c:pt idx="35">
                  <c:v>12.88</c:v>
                </c:pt>
                <c:pt idx="36">
                  <c:v>12.88</c:v>
                </c:pt>
                <c:pt idx="37">
                  <c:v>12.88</c:v>
                </c:pt>
                <c:pt idx="38">
                  <c:v>12.88</c:v>
                </c:pt>
              </c:numCache>
            </c:numRef>
          </c:val>
          <c:smooth val="0"/>
          <c:extLst>
            <c:ext xmlns:c16="http://schemas.microsoft.com/office/drawing/2014/chart" uri="{C3380CC4-5D6E-409C-BE32-E72D297353CC}">
              <c16:uniqueId val="{00000002-DF93-4E5D-8A46-0E0C1AEAD71F}"/>
            </c:ext>
          </c:extLst>
        </c:ser>
        <c:ser>
          <c:idx val="3"/>
          <c:order val="3"/>
          <c:tx>
            <c:strRef>
              <c:f>'Figure 3.6'!$E$7</c:f>
              <c:strCache>
                <c:ptCount val="1"/>
                <c:pt idx="0">
                  <c:v>OECD average</c:v>
                </c:pt>
              </c:strCache>
            </c:strRef>
          </c:tx>
          <c:spPr>
            <a:ln w="28575" cap="rnd">
              <a:solidFill>
                <a:schemeClr val="tx1">
                  <a:lumMod val="85000"/>
                  <a:lumOff val="15000"/>
                </a:schemeClr>
              </a:solidFill>
              <a:prstDash val="dash"/>
              <a:round/>
            </a:ln>
            <a:effectLst/>
          </c:spPr>
          <c:marker>
            <c:symbol val="none"/>
          </c:marker>
          <c:val>
            <c:numRef>
              <c:f>'Figure 3.6'!$E$8:$E$46</c:f>
              <c:numCache>
                <c:formatCode>General</c:formatCode>
                <c:ptCount val="39"/>
                <c:pt idx="0">
                  <c:v>34</c:v>
                </c:pt>
                <c:pt idx="1">
                  <c:v>34</c:v>
                </c:pt>
                <c:pt idx="2">
                  <c:v>34</c:v>
                </c:pt>
                <c:pt idx="3">
                  <c:v>34</c:v>
                </c:pt>
                <c:pt idx="4">
                  <c:v>34</c:v>
                </c:pt>
                <c:pt idx="5">
                  <c:v>34</c:v>
                </c:pt>
                <c:pt idx="6">
                  <c:v>34</c:v>
                </c:pt>
                <c:pt idx="7">
                  <c:v>34</c:v>
                </c:pt>
                <c:pt idx="8">
                  <c:v>34</c:v>
                </c:pt>
                <c:pt idx="9">
                  <c:v>34</c:v>
                </c:pt>
                <c:pt idx="10">
                  <c:v>34</c:v>
                </c:pt>
                <c:pt idx="11">
                  <c:v>34</c:v>
                </c:pt>
                <c:pt idx="12">
                  <c:v>34</c:v>
                </c:pt>
                <c:pt idx="13">
                  <c:v>34</c:v>
                </c:pt>
                <c:pt idx="14">
                  <c:v>34</c:v>
                </c:pt>
                <c:pt idx="15">
                  <c:v>34</c:v>
                </c:pt>
                <c:pt idx="16">
                  <c:v>34</c:v>
                </c:pt>
                <c:pt idx="17">
                  <c:v>34</c:v>
                </c:pt>
                <c:pt idx="18">
                  <c:v>34</c:v>
                </c:pt>
                <c:pt idx="19">
                  <c:v>34</c:v>
                </c:pt>
                <c:pt idx="20">
                  <c:v>34</c:v>
                </c:pt>
                <c:pt idx="21">
                  <c:v>34</c:v>
                </c:pt>
                <c:pt idx="22">
                  <c:v>34</c:v>
                </c:pt>
                <c:pt idx="23">
                  <c:v>34</c:v>
                </c:pt>
                <c:pt idx="24">
                  <c:v>34</c:v>
                </c:pt>
                <c:pt idx="25">
                  <c:v>34</c:v>
                </c:pt>
                <c:pt idx="26">
                  <c:v>34</c:v>
                </c:pt>
                <c:pt idx="27">
                  <c:v>34</c:v>
                </c:pt>
                <c:pt idx="28">
                  <c:v>34</c:v>
                </c:pt>
                <c:pt idx="29">
                  <c:v>34</c:v>
                </c:pt>
                <c:pt idx="30">
                  <c:v>34</c:v>
                </c:pt>
                <c:pt idx="31">
                  <c:v>34</c:v>
                </c:pt>
                <c:pt idx="32">
                  <c:v>34</c:v>
                </c:pt>
                <c:pt idx="33">
                  <c:v>34</c:v>
                </c:pt>
                <c:pt idx="34">
                  <c:v>34</c:v>
                </c:pt>
                <c:pt idx="35">
                  <c:v>34</c:v>
                </c:pt>
                <c:pt idx="36">
                  <c:v>34</c:v>
                </c:pt>
                <c:pt idx="37">
                  <c:v>34</c:v>
                </c:pt>
                <c:pt idx="38">
                  <c:v>34</c:v>
                </c:pt>
              </c:numCache>
            </c:numRef>
          </c:val>
          <c:smooth val="0"/>
          <c:extLst>
            <c:ext xmlns:c16="http://schemas.microsoft.com/office/drawing/2014/chart" uri="{C3380CC4-5D6E-409C-BE32-E72D297353CC}">
              <c16:uniqueId val="{00000003-DF93-4E5D-8A46-0E0C1AEAD71F}"/>
            </c:ext>
          </c:extLst>
        </c:ser>
        <c:dLbls>
          <c:showLegendKey val="0"/>
          <c:showVal val="0"/>
          <c:showCatName val="0"/>
          <c:showSerName val="0"/>
          <c:showPercent val="0"/>
          <c:showBubbleSize val="0"/>
        </c:dLbls>
        <c:marker val="1"/>
        <c:smooth val="0"/>
        <c:axId val="510021368"/>
        <c:axId val="510018744"/>
      </c:lineChart>
      <c:catAx>
        <c:axId val="51002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10018744"/>
        <c:crosses val="autoZero"/>
        <c:auto val="1"/>
        <c:lblAlgn val="ctr"/>
        <c:lblOffset val="100"/>
        <c:noMultiLvlLbl val="0"/>
      </c:catAx>
      <c:valAx>
        <c:axId val="510018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Tax as a % of GDP (2015)</a:t>
                </a:r>
              </a:p>
            </c:rich>
          </c:tx>
          <c:layout>
            <c:manualLayout>
              <c:xMode val="edge"/>
              <c:yMode val="edge"/>
              <c:x val="1.7443443582993191E-2"/>
              <c:y val="0.213045104826294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10021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3.7'!$A$10</c:f>
              <c:strCache>
                <c:ptCount val="1"/>
                <c:pt idx="0">
                  <c:v>Domestic commercial, excluding China</c:v>
                </c:pt>
              </c:strCache>
            </c:strRef>
          </c:tx>
          <c:spPr>
            <a:solidFill>
              <a:schemeClr val="accent1"/>
            </a:solidFill>
            <a:ln>
              <a:noFill/>
            </a:ln>
            <a:effectLst/>
          </c:spPr>
          <c:invertIfNegative val="0"/>
          <c:cat>
            <c:numRef>
              <c:f>'Figure 3.7'!$B$9:$R$9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3.7'!$B$10:$R$10</c:f>
              <c:numCache>
                <c:formatCode>General</c:formatCode>
                <c:ptCount val="17"/>
                <c:pt idx="0" formatCode="_(* #,##0.00_);_(* \(#,##0.00\);_(* &quot;-&quot;??_);_(@_)">
                  <c:v>2282775741833.228</c:v>
                </c:pt>
                <c:pt idx="1">
                  <c:v>2292567868606.4629</c:v>
                </c:pt>
                <c:pt idx="2">
                  <c:v>2395159382874.9858</c:v>
                </c:pt>
                <c:pt idx="3">
                  <c:v>2479069452682.3232</c:v>
                </c:pt>
                <c:pt idx="4">
                  <c:v>2761720641463.2314</c:v>
                </c:pt>
                <c:pt idx="5">
                  <c:v>3092949774940.0967</c:v>
                </c:pt>
                <c:pt idx="6">
                  <c:v>3527569163888.46</c:v>
                </c:pt>
                <c:pt idx="7">
                  <c:v>4119646624899.958</c:v>
                </c:pt>
                <c:pt idx="8">
                  <c:v>4462006203692.5703</c:v>
                </c:pt>
                <c:pt idx="9">
                  <c:v>4688011977834.1289</c:v>
                </c:pt>
                <c:pt idx="10">
                  <c:v>5195441930171.1309</c:v>
                </c:pt>
                <c:pt idx="11">
                  <c:v>5626947416848.4043</c:v>
                </c:pt>
                <c:pt idx="12">
                  <c:v>6011745267124.2832</c:v>
                </c:pt>
                <c:pt idx="13">
                  <c:v>6577642543013.7676</c:v>
                </c:pt>
                <c:pt idx="14">
                  <c:v>6772246023213.6758</c:v>
                </c:pt>
                <c:pt idx="15">
                  <c:v>7158093995617.4453</c:v>
                </c:pt>
                <c:pt idx="16" formatCode="_(* #,##0.00_);_(* \(#,##0.00\);_(* &quot;-&quot;??_);_(@_)">
                  <c:v>7345137248873.7871</c:v>
                </c:pt>
              </c:numCache>
            </c:numRef>
          </c:val>
          <c:extLst>
            <c:ext xmlns:c16="http://schemas.microsoft.com/office/drawing/2014/chart" uri="{C3380CC4-5D6E-409C-BE32-E72D297353CC}">
              <c16:uniqueId val="{00000000-BCB9-4D33-835F-99BBBA41AA5D}"/>
            </c:ext>
          </c:extLst>
        </c:ser>
        <c:ser>
          <c:idx val="1"/>
          <c:order val="1"/>
          <c:tx>
            <c:strRef>
              <c:f>'Figure 3.7'!$A$11</c:f>
              <c:strCache>
                <c:ptCount val="1"/>
                <c:pt idx="0">
                  <c:v>Domestic commercial, China</c:v>
                </c:pt>
              </c:strCache>
            </c:strRef>
          </c:tx>
          <c:spPr>
            <a:solidFill>
              <a:schemeClr val="accent2"/>
            </a:solidFill>
            <a:ln>
              <a:noFill/>
            </a:ln>
            <a:effectLst/>
          </c:spPr>
          <c:invertIfNegative val="0"/>
          <c:cat>
            <c:numRef>
              <c:f>'Figure 3.7'!$B$9:$R$9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3.7'!$B$11:$R$11</c:f>
              <c:numCache>
                <c:formatCode>General</c:formatCode>
                <c:ptCount val="17"/>
                <c:pt idx="0" formatCode="_(* #,##0.00_);_(* \(#,##0.00\);_(* &quot;-&quot;??_);_(@_)">
                  <c:v>2942133453712.8442</c:v>
                </c:pt>
                <c:pt idx="1">
                  <c:v>3153626638384.1426</c:v>
                </c:pt>
                <c:pt idx="2">
                  <c:v>3669259231055.938</c:v>
                </c:pt>
                <c:pt idx="3">
                  <c:v>4309288203686.3418</c:v>
                </c:pt>
                <c:pt idx="4">
                  <c:v>4483074714955.9521</c:v>
                </c:pt>
                <c:pt idx="5">
                  <c:v>4683362585342.4111</c:v>
                </c:pt>
                <c:pt idx="6">
                  <c:v>5161296121807.0742</c:v>
                </c:pt>
                <c:pt idx="7">
                  <c:v>5724178833145.4111</c:v>
                </c:pt>
                <c:pt idx="8">
                  <c:v>6072072484424.8164</c:v>
                </c:pt>
                <c:pt idx="9">
                  <c:v>8073045595917.0156</c:v>
                </c:pt>
                <c:pt idx="10">
                  <c:v>9151997946180.5488</c:v>
                </c:pt>
                <c:pt idx="11">
                  <c:v>9750274899654.7344</c:v>
                </c:pt>
                <c:pt idx="12">
                  <c:v>10926823968898.203</c:v>
                </c:pt>
                <c:pt idx="13">
                  <c:v>12244335293115.42</c:v>
                </c:pt>
                <c:pt idx="14">
                  <c:v>13732473003343.016</c:v>
                </c:pt>
                <c:pt idx="15">
                  <c:v>15827765434942.016</c:v>
                </c:pt>
                <c:pt idx="16" formatCode="_(* #,##0.00_);_(* \(#,##0.00\);_(* &quot;-&quot;??_);_(@_)">
                  <c:v>17549741583808.865</c:v>
                </c:pt>
              </c:numCache>
            </c:numRef>
          </c:val>
          <c:extLst>
            <c:ext xmlns:c16="http://schemas.microsoft.com/office/drawing/2014/chart" uri="{C3380CC4-5D6E-409C-BE32-E72D297353CC}">
              <c16:uniqueId val="{00000001-BCB9-4D33-835F-99BBBA41AA5D}"/>
            </c:ext>
          </c:extLst>
        </c:ser>
        <c:dLbls>
          <c:showLegendKey val="0"/>
          <c:showVal val="0"/>
          <c:showCatName val="0"/>
          <c:showSerName val="0"/>
          <c:showPercent val="0"/>
          <c:showBubbleSize val="0"/>
        </c:dLbls>
        <c:gapWidth val="219"/>
        <c:overlap val="100"/>
        <c:axId val="-2116793240"/>
        <c:axId val="-2116753944"/>
      </c:barChart>
      <c:lineChart>
        <c:grouping val="standard"/>
        <c:varyColors val="0"/>
        <c:ser>
          <c:idx val="2"/>
          <c:order val="2"/>
          <c:tx>
            <c:strRef>
              <c:f>'Figure 3.7'!$A$12</c:f>
              <c:strCache>
                <c:ptCount val="1"/>
                <c:pt idx="0">
                  <c:v>Linear growth rate, excluding China (%)</c:v>
                </c:pt>
              </c:strCache>
            </c:strRef>
          </c:tx>
          <c:spPr>
            <a:ln w="28575" cap="rnd">
              <a:noFill/>
              <a:round/>
            </a:ln>
            <a:effectLst/>
          </c:spPr>
          <c:marker>
            <c:symbol val="circle"/>
            <c:size val="5"/>
            <c:spPr>
              <a:noFill/>
              <a:ln w="9525">
                <a:noFill/>
              </a:ln>
              <a:effectLst/>
            </c:spPr>
          </c:marker>
          <c:trendline>
            <c:spPr>
              <a:ln w="19050" cap="rnd">
                <a:solidFill>
                  <a:schemeClr val="accent3"/>
                </a:solidFill>
                <a:prstDash val="sysDot"/>
              </a:ln>
              <a:effectLst/>
            </c:spPr>
            <c:trendlineType val="linear"/>
            <c:dispRSqr val="0"/>
            <c:dispEq val="0"/>
          </c:trendline>
          <c:cat>
            <c:numRef>
              <c:f>'Figure 3.7'!$B$9:$R$9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3.7'!$B$12:$R$12</c:f>
              <c:numCache>
                <c:formatCode>0%</c:formatCode>
                <c:ptCount val="17"/>
                <c:pt idx="1">
                  <c:v>4.289570190268056E-3</c:v>
                </c:pt>
                <c:pt idx="2">
                  <c:v>4.4749608364215272E-2</c:v>
                </c:pt>
                <c:pt idx="3">
                  <c:v>3.5033188357852615E-2</c:v>
                </c:pt>
                <c:pt idx="4">
                  <c:v>0.1140150343408423</c:v>
                </c:pt>
                <c:pt idx="5">
                  <c:v>0.11993578514203791</c:v>
                </c:pt>
                <c:pt idx="6">
                  <c:v>0.140519381358781</c:v>
                </c:pt>
                <c:pt idx="7">
                  <c:v>0.1678429064049442</c:v>
                </c:pt>
                <c:pt idx="8">
                  <c:v>8.3104113038075494E-2</c:v>
                </c:pt>
                <c:pt idx="9">
                  <c:v>5.0651156413571465E-2</c:v>
                </c:pt>
                <c:pt idx="10">
                  <c:v>0.10823990099347733</c:v>
                </c:pt>
                <c:pt idx="11">
                  <c:v>8.3054626050465777E-2</c:v>
                </c:pt>
                <c:pt idx="12">
                  <c:v>6.8384831378324878E-2</c:v>
                </c:pt>
                <c:pt idx="13">
                  <c:v>9.4131945174746434E-2</c:v>
                </c:pt>
                <c:pt idx="14">
                  <c:v>2.9585596804222822E-2</c:v>
                </c:pt>
                <c:pt idx="15">
                  <c:v>5.6974890026318135E-2</c:v>
                </c:pt>
                <c:pt idx="16">
                  <c:v>2.6130315328474218E-2</c:v>
                </c:pt>
              </c:numCache>
            </c:numRef>
          </c:val>
          <c:smooth val="0"/>
          <c:extLst>
            <c:ext xmlns:c16="http://schemas.microsoft.com/office/drawing/2014/chart" uri="{C3380CC4-5D6E-409C-BE32-E72D297353CC}">
              <c16:uniqueId val="{00000003-BCB9-4D33-835F-99BBBA41AA5D}"/>
            </c:ext>
          </c:extLst>
        </c:ser>
        <c:ser>
          <c:idx val="3"/>
          <c:order val="3"/>
          <c:tx>
            <c:strRef>
              <c:f>'Figure 3.7'!$A$13</c:f>
              <c:strCache>
                <c:ptCount val="1"/>
                <c:pt idx="0">
                  <c:v>Linear growth rate, China (%)</c:v>
                </c:pt>
              </c:strCache>
            </c:strRef>
          </c:tx>
          <c:spPr>
            <a:ln w="28575" cap="rnd">
              <a:noFill/>
              <a:round/>
            </a:ln>
            <a:effectLst/>
          </c:spPr>
          <c:marker>
            <c:symbol val="circle"/>
            <c:size val="5"/>
            <c:spPr>
              <a:noFill/>
              <a:ln w="9525">
                <a:noFill/>
              </a:ln>
              <a:effectLst/>
            </c:spPr>
          </c:marker>
          <c:trendline>
            <c:spPr>
              <a:ln w="19050" cap="rnd">
                <a:solidFill>
                  <a:schemeClr val="accent4"/>
                </a:solidFill>
                <a:prstDash val="sysDot"/>
              </a:ln>
              <a:effectLst/>
            </c:spPr>
            <c:trendlineType val="linear"/>
            <c:dispRSqr val="0"/>
            <c:dispEq val="0"/>
          </c:trendline>
          <c:cat>
            <c:numRef>
              <c:f>'Figure 3.7'!$B$9:$R$9</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3.7'!$B$13:$R$13</c:f>
              <c:numCache>
                <c:formatCode>0%</c:formatCode>
                <c:ptCount val="17"/>
                <c:pt idx="1">
                  <c:v>7.1884293489271583E-2</c:v>
                </c:pt>
                <c:pt idx="2">
                  <c:v>0.16350464141690393</c:v>
                </c:pt>
                <c:pt idx="3">
                  <c:v>0.17443002315380604</c:v>
                </c:pt>
                <c:pt idx="4">
                  <c:v>4.0328356576602664E-2</c:v>
                </c:pt>
                <c:pt idx="5">
                  <c:v>4.4676451569785378E-2</c:v>
                </c:pt>
                <c:pt idx="6">
                  <c:v>0.10204922803979745</c:v>
                </c:pt>
                <c:pt idx="7">
                  <c:v>0.10905840278376826</c:v>
                </c:pt>
                <c:pt idx="8">
                  <c:v>6.0776167450421748E-2</c:v>
                </c:pt>
                <c:pt idx="9">
                  <c:v>0.32953709242187079</c:v>
                </c:pt>
                <c:pt idx="10">
                  <c:v>0.13364873732525664</c:v>
                </c:pt>
                <c:pt idx="11">
                  <c:v>6.5371185285707761E-2</c:v>
                </c:pt>
                <c:pt idx="12">
                  <c:v>0.12066829718669074</c:v>
                </c:pt>
                <c:pt idx="13">
                  <c:v>0.12057587163180655</c:v>
                </c:pt>
                <c:pt idx="14">
                  <c:v>0.12153683108174322</c:v>
                </c:pt>
                <c:pt idx="15">
                  <c:v>0.15257939564774128</c:v>
                </c:pt>
                <c:pt idx="16">
                  <c:v>0.10879464672033523</c:v>
                </c:pt>
              </c:numCache>
            </c:numRef>
          </c:val>
          <c:smooth val="0"/>
          <c:extLst>
            <c:ext xmlns:c16="http://schemas.microsoft.com/office/drawing/2014/chart" uri="{C3380CC4-5D6E-409C-BE32-E72D297353CC}">
              <c16:uniqueId val="{00000005-BCB9-4D33-835F-99BBBA41AA5D}"/>
            </c:ext>
          </c:extLst>
        </c:ser>
        <c:dLbls>
          <c:showLegendKey val="0"/>
          <c:showVal val="0"/>
          <c:showCatName val="0"/>
          <c:showSerName val="0"/>
          <c:showPercent val="0"/>
          <c:showBubbleSize val="0"/>
        </c:dLbls>
        <c:marker val="1"/>
        <c:smooth val="0"/>
        <c:axId val="-2116740584"/>
        <c:axId val="-2116747064"/>
      </c:lineChart>
      <c:catAx>
        <c:axId val="-211679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753944"/>
        <c:crosses val="autoZero"/>
        <c:auto val="1"/>
        <c:lblAlgn val="ctr"/>
        <c:lblOffset val="100"/>
        <c:tickLblSkip val="2"/>
        <c:noMultiLvlLbl val="0"/>
      </c:catAx>
      <c:valAx>
        <c:axId val="-2116753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793240"/>
        <c:crosses val="autoZero"/>
        <c:crossBetween val="between"/>
        <c:dispUnits>
          <c:builtInUnit val="tr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t>
                  </a:r>
                  <a:r>
                    <a:rPr lang="en-US" baseline="0"/>
                    <a:t> t</a:t>
                  </a:r>
                  <a:r>
                    <a:rPr lang="en-US"/>
                    <a:t>rillions (2016 constant prices)</a:t>
                  </a:r>
                </a:p>
              </c:rich>
            </c:tx>
            <c:spPr>
              <a:noFill/>
              <a:ln>
                <a:noFill/>
              </a:ln>
              <a:effectLst/>
            </c:spPr>
          </c:dispUnitsLbl>
        </c:dispUnits>
      </c:valAx>
      <c:valAx>
        <c:axId val="-21167470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Annual</a:t>
                </a:r>
                <a:r>
                  <a:rPr lang="en-GB" baseline="0"/>
                  <a:t> growth rate</a:t>
                </a:r>
                <a:endParaRPr lang="en-GB"/>
              </a:p>
            </c:rich>
          </c:tx>
          <c:overlay val="0"/>
          <c:spPr>
            <a:noFill/>
            <a:ln>
              <a:noFill/>
            </a:ln>
            <a:effectLst/>
          </c:sp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740584"/>
        <c:crosses val="max"/>
        <c:crossBetween val="between"/>
      </c:valAx>
      <c:catAx>
        <c:axId val="-2116740584"/>
        <c:scaling>
          <c:orientation val="minMax"/>
        </c:scaling>
        <c:delete val="1"/>
        <c:axPos val="b"/>
        <c:numFmt formatCode="General" sourceLinked="1"/>
        <c:majorTickMark val="out"/>
        <c:minorTickMark val="none"/>
        <c:tickLblPos val="none"/>
        <c:crossAx val="-2116747064"/>
        <c:crosses val="autoZero"/>
        <c:auto val="1"/>
        <c:lblAlgn val="ctr"/>
        <c:lblOffset val="100"/>
        <c:noMultiLvlLbl val="0"/>
      </c:catAx>
      <c:spPr>
        <a:noFill/>
        <a:ln>
          <a:noFill/>
        </a:ln>
        <a:effectLst/>
      </c:spPr>
    </c:plotArea>
    <c:legend>
      <c:legendPos val="b"/>
      <c:layout>
        <c:manualLayout>
          <c:xMode val="edge"/>
          <c:yMode val="edge"/>
          <c:x val="0.21889106633652899"/>
          <c:y val="0.69050279926791702"/>
          <c:w val="0.65362357276130301"/>
          <c:h val="0.26747700405923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3.8'!$B$9</c:f>
              <c:strCache>
                <c:ptCount val="1"/>
                <c:pt idx="0">
                  <c:v>Domestic commercial resources in other developing countries</c:v>
                </c:pt>
              </c:strCache>
            </c:strRef>
          </c:tx>
          <c:spPr>
            <a:solidFill>
              <a:schemeClr val="accent1"/>
            </a:solidFill>
            <a:ln>
              <a:noFill/>
            </a:ln>
            <a:effectLst/>
          </c:spPr>
          <c:invertIfNegative val="0"/>
          <c:cat>
            <c:strRef>
              <c:f>'Figure 3.8'!$A$10:$A$13</c:f>
              <c:strCache>
                <c:ptCount val="4"/>
                <c:pt idx="0">
                  <c:v>&lt;2%</c:v>
                </c:pt>
                <c:pt idx="1">
                  <c:v>2–10%</c:v>
                </c:pt>
                <c:pt idx="2">
                  <c:v>10–30%</c:v>
                </c:pt>
                <c:pt idx="3">
                  <c:v>&gt;30%</c:v>
                </c:pt>
              </c:strCache>
            </c:strRef>
          </c:cat>
          <c:val>
            <c:numRef>
              <c:f>'Figure 3.8'!$B$10:$B$13</c:f>
              <c:numCache>
                <c:formatCode>General</c:formatCode>
                <c:ptCount val="4"/>
                <c:pt idx="0">
                  <c:v>2503900857610.2402</c:v>
                </c:pt>
                <c:pt idx="1">
                  <c:v>2626941353662.3872</c:v>
                </c:pt>
                <c:pt idx="2">
                  <c:v>1854193255091.0491</c:v>
                </c:pt>
                <c:pt idx="3">
                  <c:v>145696547151.92731</c:v>
                </c:pt>
              </c:numCache>
            </c:numRef>
          </c:val>
          <c:extLst>
            <c:ext xmlns:c16="http://schemas.microsoft.com/office/drawing/2014/chart" uri="{C3380CC4-5D6E-409C-BE32-E72D297353CC}">
              <c16:uniqueId val="{00000000-063F-4F2D-B070-099AC83FC7AD}"/>
            </c:ext>
          </c:extLst>
        </c:ser>
        <c:ser>
          <c:idx val="1"/>
          <c:order val="1"/>
          <c:tx>
            <c:strRef>
              <c:f>'Figure 3.8'!$C$9</c:f>
              <c:strCache>
                <c:ptCount val="1"/>
                <c:pt idx="0">
                  <c:v>Domestic commercial resources in China</c:v>
                </c:pt>
              </c:strCache>
            </c:strRef>
          </c:tx>
          <c:spPr>
            <a:solidFill>
              <a:schemeClr val="accent2"/>
            </a:solidFill>
            <a:ln>
              <a:noFill/>
            </a:ln>
            <a:effectLst/>
          </c:spPr>
          <c:invertIfNegative val="0"/>
          <c:cat>
            <c:strRef>
              <c:f>'Figure 3.8'!$A$10:$A$13</c:f>
              <c:strCache>
                <c:ptCount val="4"/>
                <c:pt idx="0">
                  <c:v>&lt;2%</c:v>
                </c:pt>
                <c:pt idx="1">
                  <c:v>2–10%</c:v>
                </c:pt>
                <c:pt idx="2">
                  <c:v>10–30%</c:v>
                </c:pt>
                <c:pt idx="3">
                  <c:v>&gt;30%</c:v>
                </c:pt>
              </c:strCache>
            </c:strRef>
          </c:cat>
          <c:val>
            <c:numRef>
              <c:f>'Figure 3.8'!$C$10:$C$13</c:f>
              <c:numCache>
                <c:formatCode>General</c:formatCode>
                <c:ptCount val="4"/>
                <c:pt idx="0">
                  <c:v>17549741583808.865</c:v>
                </c:pt>
              </c:numCache>
            </c:numRef>
          </c:val>
          <c:extLst>
            <c:ext xmlns:c16="http://schemas.microsoft.com/office/drawing/2014/chart" uri="{C3380CC4-5D6E-409C-BE32-E72D297353CC}">
              <c16:uniqueId val="{00000001-063F-4F2D-B070-099AC83FC7AD}"/>
            </c:ext>
          </c:extLst>
        </c:ser>
        <c:dLbls>
          <c:showLegendKey val="0"/>
          <c:showVal val="0"/>
          <c:showCatName val="0"/>
          <c:showSerName val="0"/>
          <c:showPercent val="0"/>
          <c:showBubbleSize val="0"/>
        </c:dLbls>
        <c:gapWidth val="150"/>
        <c:overlap val="100"/>
        <c:axId val="729144000"/>
        <c:axId val="729144328"/>
      </c:barChart>
      <c:catAx>
        <c:axId val="72914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t>Share of the population living in extreme poverty </a:t>
                </a:r>
                <a:endParaRPr lang="en-GB"/>
              </a:p>
            </c:rich>
          </c:tx>
          <c:layout>
            <c:manualLayout>
              <c:xMode val="edge"/>
              <c:yMode val="edge"/>
              <c:x val="0.26947222222222222"/>
              <c:y val="0.881944444444444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44328"/>
        <c:crosses val="autoZero"/>
        <c:auto val="1"/>
        <c:lblAlgn val="ctr"/>
        <c:lblOffset val="100"/>
        <c:noMultiLvlLbl val="0"/>
      </c:catAx>
      <c:valAx>
        <c:axId val="729144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 2016</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44000"/>
        <c:crosses val="autoZero"/>
        <c:crossBetween val="between"/>
        <c:dispUnits>
          <c:builtInUnit val="b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'Figure 3.9'!$B$11</c:f>
              <c:strCache>
                <c:ptCount val="1"/>
                <c:pt idx="0">
                  <c:v>Investments value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B2BE-4A41-A8AA-D2854852D6BE}"/>
              </c:ext>
            </c:extLst>
          </c:dPt>
          <c:dLbls>
            <c:dLbl>
              <c:idx val="4"/>
              <c:layout>
                <c:manualLayout>
                  <c:x val="-2.0565398075240594E-2"/>
                  <c:y val="-3.0046660834062409E-2"/>
                </c:manualLayout>
              </c:layout>
              <c:dLblPos val="bestFi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2BE-4A41-A8AA-D2854852D6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3.9'!$A$12:$A$16</c:f>
              <c:strCache>
                <c:ptCount val="5"/>
                <c:pt idx="0">
                  <c:v>Other</c:v>
                </c:pt>
                <c:pt idx="1">
                  <c:v>SDG 3</c:v>
                </c:pt>
                <c:pt idx="2">
                  <c:v>SDG 4</c:v>
                </c:pt>
                <c:pt idx="3">
                  <c:v>SDG 7</c:v>
                </c:pt>
                <c:pt idx="4">
                  <c:v>SDG 11</c:v>
                </c:pt>
              </c:strCache>
            </c:strRef>
          </c:cat>
          <c:val>
            <c:numRef>
              <c:f>'Figure 3.9'!$B$12:$B$16</c:f>
              <c:numCache>
                <c:formatCode>0%</c:formatCode>
                <c:ptCount val="5"/>
                <c:pt idx="0">
                  <c:v>0.01</c:v>
                </c:pt>
                <c:pt idx="1">
                  <c:v>0.17</c:v>
                </c:pt>
                <c:pt idx="2">
                  <c:v>0.28000000000000003</c:v>
                </c:pt>
                <c:pt idx="3">
                  <c:v>0.19</c:v>
                </c:pt>
                <c:pt idx="4">
                  <c:v>0.34</c:v>
                </c:pt>
              </c:numCache>
            </c:numRef>
          </c:val>
          <c:extLst>
            <c:ext xmlns:c16="http://schemas.microsoft.com/office/drawing/2014/chart" uri="{C3380CC4-5D6E-409C-BE32-E72D297353CC}">
              <c16:uniqueId val="{00000000-B2BE-4A41-A8AA-D2854852D6B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1.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648567</xdr:colOff>
      <xdr:row>6</xdr:row>
      <xdr:rowOff>173182</xdr:rowOff>
    </xdr:from>
    <xdr:to>
      <xdr:col>17</xdr:col>
      <xdr:colOff>301338</xdr:colOff>
      <xdr:row>26</xdr:row>
      <xdr:rowOff>31173</xdr:rowOff>
    </xdr:to>
    <xdr:graphicFrame macro="">
      <xdr:nvGraphicFramePr>
        <xdr:cNvPr id="2" name="Chart 1">
          <a:extLst>
            <a:ext uri="{FF2B5EF4-FFF2-40B4-BE49-F238E27FC236}">
              <a16:creationId xmlns:a16="http://schemas.microsoft.com/office/drawing/2014/main" id="{6B149FEC-300C-40BE-B2FE-3021510BE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43296</xdr:colOff>
      <xdr:row>0</xdr:row>
      <xdr:rowOff>51956</xdr:rowOff>
    </xdr:from>
    <xdr:to>
      <xdr:col>2</xdr:col>
      <xdr:colOff>406978</xdr:colOff>
      <xdr:row>0</xdr:row>
      <xdr:rowOff>526958</xdr:rowOff>
    </xdr:to>
    <xdr:pic>
      <xdr:nvPicPr>
        <xdr:cNvPr id="4" name="Picture 3">
          <a:extLst>
            <a:ext uri="{FF2B5EF4-FFF2-40B4-BE49-F238E27FC236}">
              <a16:creationId xmlns:a16="http://schemas.microsoft.com/office/drawing/2014/main" id="{1901BD27-24F4-4D88-AABC-7EC760EDDD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296" y="51956"/>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51954</xdr:colOff>
      <xdr:row>0</xdr:row>
      <xdr:rowOff>60614</xdr:rowOff>
    </xdr:from>
    <xdr:to>
      <xdr:col>1</xdr:col>
      <xdr:colOff>753340</xdr:colOff>
      <xdr:row>0</xdr:row>
      <xdr:rowOff>535616</xdr:rowOff>
    </xdr:to>
    <xdr:pic>
      <xdr:nvPicPr>
        <xdr:cNvPr id="3" name="Picture 2">
          <a:extLst>
            <a:ext uri="{FF2B5EF4-FFF2-40B4-BE49-F238E27FC236}">
              <a16:creationId xmlns:a16="http://schemas.microsoft.com/office/drawing/2014/main" id="{EDC1640C-6DBB-4103-8CD4-59DA4AE79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954" y="60614"/>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1056409</xdr:colOff>
      <xdr:row>8</xdr:row>
      <xdr:rowOff>9524</xdr:rowOff>
    </xdr:from>
    <xdr:to>
      <xdr:col>9</xdr:col>
      <xdr:colOff>571500</xdr:colOff>
      <xdr:row>22</xdr:row>
      <xdr:rowOff>172315</xdr:rowOff>
    </xdr:to>
    <xdr:graphicFrame macro="">
      <xdr:nvGraphicFramePr>
        <xdr:cNvPr id="4" name="Chart 3">
          <a:extLst>
            <a:ext uri="{FF2B5EF4-FFF2-40B4-BE49-F238E27FC236}">
              <a16:creationId xmlns:a16="http://schemas.microsoft.com/office/drawing/2014/main" id="{EEAE4BE1-D5B7-4319-8EDF-80F89ECEE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9525</xdr:colOff>
      <xdr:row>9</xdr:row>
      <xdr:rowOff>180975</xdr:rowOff>
    </xdr:from>
    <xdr:to>
      <xdr:col>10</xdr:col>
      <xdr:colOff>466725</xdr:colOff>
      <xdr:row>25</xdr:row>
      <xdr:rowOff>9525</xdr:rowOff>
    </xdr:to>
    <xdr:graphicFrame macro="">
      <xdr:nvGraphicFramePr>
        <xdr:cNvPr id="3" name="Chart 2">
          <a:extLst>
            <a:ext uri="{FF2B5EF4-FFF2-40B4-BE49-F238E27FC236}">
              <a16:creationId xmlns:a16="http://schemas.microsoft.com/office/drawing/2014/main" id="{1152D7FF-2145-431C-A56C-6D050D1AC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95250</xdr:rowOff>
    </xdr:from>
    <xdr:to>
      <xdr:col>1</xdr:col>
      <xdr:colOff>168852</xdr:colOff>
      <xdr:row>0</xdr:row>
      <xdr:rowOff>570252</xdr:rowOff>
    </xdr:to>
    <xdr:pic>
      <xdr:nvPicPr>
        <xdr:cNvPr id="4" name="Picture 3">
          <a:extLst>
            <a:ext uri="{FF2B5EF4-FFF2-40B4-BE49-F238E27FC236}">
              <a16:creationId xmlns:a16="http://schemas.microsoft.com/office/drawing/2014/main" id="{AEFEFDE5-E921-4B97-9A74-DB7720F7A2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95250"/>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95250</xdr:colOff>
      <xdr:row>0</xdr:row>
      <xdr:rowOff>116416</xdr:rowOff>
    </xdr:from>
    <xdr:to>
      <xdr:col>0</xdr:col>
      <xdr:colOff>2597727</xdr:colOff>
      <xdr:row>0</xdr:row>
      <xdr:rowOff>591418</xdr:rowOff>
    </xdr:to>
    <xdr:pic>
      <xdr:nvPicPr>
        <xdr:cNvPr id="3" name="Picture 2">
          <a:extLst>
            <a:ext uri="{FF2B5EF4-FFF2-40B4-BE49-F238E27FC236}">
              <a16:creationId xmlns:a16="http://schemas.microsoft.com/office/drawing/2014/main" id="{6A4F6F72-EDAD-480B-912A-C2BC0779B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16416"/>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3095623</xdr:colOff>
      <xdr:row>20</xdr:row>
      <xdr:rowOff>152399</xdr:rowOff>
    </xdr:from>
    <xdr:to>
      <xdr:col>6</xdr:col>
      <xdr:colOff>1322915</xdr:colOff>
      <xdr:row>36</xdr:row>
      <xdr:rowOff>16933</xdr:rowOff>
    </xdr:to>
    <xdr:graphicFrame macro="">
      <xdr:nvGraphicFramePr>
        <xdr:cNvPr id="4" name="Chart 3">
          <a:extLst>
            <a:ext uri="{FF2B5EF4-FFF2-40B4-BE49-F238E27FC236}">
              <a16:creationId xmlns:a16="http://schemas.microsoft.com/office/drawing/2014/main" id="{6F13EB3A-605E-465C-B58D-FC667474A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497417</xdr:colOff>
      <xdr:row>10</xdr:row>
      <xdr:rowOff>1</xdr:rowOff>
    </xdr:from>
    <xdr:to>
      <xdr:col>15</xdr:col>
      <xdr:colOff>338666</xdr:colOff>
      <xdr:row>62</xdr:row>
      <xdr:rowOff>80191</xdr:rowOff>
    </xdr:to>
    <xdr:pic>
      <xdr:nvPicPr>
        <xdr:cNvPr id="2" name="Picture 1">
          <a:extLst>
            <a:ext uri="{FF2B5EF4-FFF2-40B4-BE49-F238E27FC236}">
              <a16:creationId xmlns:a16="http://schemas.microsoft.com/office/drawing/2014/main" id="{990D26EE-28B0-419C-8CD5-898B9488C497}"/>
            </a:ext>
          </a:extLst>
        </xdr:cNvPr>
        <xdr:cNvPicPr>
          <a:picLocks noChangeAspect="1"/>
        </xdr:cNvPicPr>
      </xdr:nvPicPr>
      <xdr:blipFill>
        <a:blip xmlns:r="http://schemas.openxmlformats.org/officeDocument/2006/relationships" r:embed="rId1"/>
        <a:stretch>
          <a:fillRect/>
        </a:stretch>
      </xdr:blipFill>
      <xdr:spPr>
        <a:xfrm>
          <a:off x="9514417" y="2275418"/>
          <a:ext cx="6508749" cy="10017940"/>
        </a:xfrm>
        <a:prstGeom prst="rect">
          <a:avLst/>
        </a:prstGeom>
      </xdr:spPr>
    </xdr:pic>
    <xdr:clientData/>
  </xdr:twoCellAnchor>
  <xdr:twoCellAnchor editAs="oneCell">
    <xdr:from>
      <xdr:col>0</xdr:col>
      <xdr:colOff>74084</xdr:colOff>
      <xdr:row>0</xdr:row>
      <xdr:rowOff>105833</xdr:rowOff>
    </xdr:from>
    <xdr:to>
      <xdr:col>0</xdr:col>
      <xdr:colOff>2576561</xdr:colOff>
      <xdr:row>0</xdr:row>
      <xdr:rowOff>580835</xdr:rowOff>
    </xdr:to>
    <xdr:pic>
      <xdr:nvPicPr>
        <xdr:cNvPr id="4" name="Picture 3">
          <a:extLst>
            <a:ext uri="{FF2B5EF4-FFF2-40B4-BE49-F238E27FC236}">
              <a16:creationId xmlns:a16="http://schemas.microsoft.com/office/drawing/2014/main" id="{DA30E038-4865-4739-BD82-6433C2D200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084" y="105833"/>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16</xdr:col>
      <xdr:colOff>253570</xdr:colOff>
      <xdr:row>27</xdr:row>
      <xdr:rowOff>60960</xdr:rowOff>
    </xdr:to>
    <xdr:pic>
      <xdr:nvPicPr>
        <xdr:cNvPr id="4" name="Picture 3">
          <a:extLst>
            <a:ext uri="{FF2B5EF4-FFF2-40B4-BE49-F238E27FC236}">
              <a16:creationId xmlns:a16="http://schemas.microsoft.com/office/drawing/2014/main" id="{3C7C1201-0C33-4E66-9371-371EF46073CB}"/>
            </a:ext>
          </a:extLst>
        </xdr:cNvPr>
        <xdr:cNvPicPr>
          <a:picLocks noChangeAspect="1"/>
        </xdr:cNvPicPr>
      </xdr:nvPicPr>
      <xdr:blipFill>
        <a:blip xmlns:r="http://schemas.openxmlformats.org/officeDocument/2006/relationships" r:embed="rId1"/>
        <a:stretch>
          <a:fillRect/>
        </a:stretch>
      </xdr:blipFill>
      <xdr:spPr>
        <a:xfrm>
          <a:off x="7848600" y="2133600"/>
          <a:ext cx="6292420" cy="3360420"/>
        </a:xfrm>
        <a:prstGeom prst="rect">
          <a:avLst/>
        </a:prstGeom>
      </xdr:spPr>
    </xdr:pic>
    <xdr:clientData/>
  </xdr:twoCellAnchor>
  <xdr:twoCellAnchor editAs="oneCell">
    <xdr:from>
      <xdr:col>0</xdr:col>
      <xdr:colOff>66675</xdr:colOff>
      <xdr:row>0</xdr:row>
      <xdr:rowOff>57150</xdr:rowOff>
    </xdr:from>
    <xdr:to>
      <xdr:col>0</xdr:col>
      <xdr:colOff>2569152</xdr:colOff>
      <xdr:row>0</xdr:row>
      <xdr:rowOff>532152</xdr:rowOff>
    </xdr:to>
    <xdr:pic>
      <xdr:nvPicPr>
        <xdr:cNvPr id="5" name="Picture 4">
          <a:extLst>
            <a:ext uri="{FF2B5EF4-FFF2-40B4-BE49-F238E27FC236}">
              <a16:creationId xmlns:a16="http://schemas.microsoft.com/office/drawing/2014/main" id="{F484F492-35D6-4B2C-929E-CD2A242239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57150"/>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676274</xdr:colOff>
      <xdr:row>5</xdr:row>
      <xdr:rowOff>180974</xdr:rowOff>
    </xdr:from>
    <xdr:to>
      <xdr:col>15</xdr:col>
      <xdr:colOff>38099</xdr:colOff>
      <xdr:row>45</xdr:row>
      <xdr:rowOff>40758</xdr:rowOff>
    </xdr:to>
    <xdr:pic>
      <xdr:nvPicPr>
        <xdr:cNvPr id="3" name="Picture 2">
          <a:extLst>
            <a:ext uri="{FF2B5EF4-FFF2-40B4-BE49-F238E27FC236}">
              <a16:creationId xmlns:a16="http://schemas.microsoft.com/office/drawing/2014/main" id="{E25A299E-64E8-4072-B3C6-573F281AA7E7}"/>
            </a:ext>
          </a:extLst>
        </xdr:cNvPr>
        <xdr:cNvPicPr>
          <a:picLocks noChangeAspect="1"/>
        </xdr:cNvPicPr>
      </xdr:nvPicPr>
      <xdr:blipFill>
        <a:blip xmlns:r="http://schemas.openxmlformats.org/officeDocument/2006/relationships" r:embed="rId1"/>
        <a:stretch>
          <a:fillRect/>
        </a:stretch>
      </xdr:blipFill>
      <xdr:spPr>
        <a:xfrm>
          <a:off x="5476874" y="1514474"/>
          <a:ext cx="4848225" cy="7146409"/>
        </a:xfrm>
        <a:prstGeom prst="rect">
          <a:avLst/>
        </a:prstGeom>
      </xdr:spPr>
    </xdr:pic>
    <xdr:clientData/>
  </xdr:twoCellAnchor>
  <xdr:twoCellAnchor editAs="oneCell">
    <xdr:from>
      <xdr:col>0</xdr:col>
      <xdr:colOff>57150</xdr:colOff>
      <xdr:row>0</xdr:row>
      <xdr:rowOff>76200</xdr:rowOff>
    </xdr:from>
    <xdr:to>
      <xdr:col>3</xdr:col>
      <xdr:colOff>502227</xdr:colOff>
      <xdr:row>0</xdr:row>
      <xdr:rowOff>551202</xdr:rowOff>
    </xdr:to>
    <xdr:pic>
      <xdr:nvPicPr>
        <xdr:cNvPr id="4" name="Picture 3">
          <a:extLst>
            <a:ext uri="{FF2B5EF4-FFF2-40B4-BE49-F238E27FC236}">
              <a16:creationId xmlns:a16="http://schemas.microsoft.com/office/drawing/2014/main" id="{0BAC0E40-5026-46FB-9721-A6B37F9269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76200"/>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13334</xdr:colOff>
      <xdr:row>10</xdr:row>
      <xdr:rowOff>8571</xdr:rowOff>
    </xdr:from>
    <xdr:to>
      <xdr:col>19</xdr:col>
      <xdr:colOff>548640</xdr:colOff>
      <xdr:row>28</xdr:row>
      <xdr:rowOff>20955</xdr:rowOff>
    </xdr:to>
    <xdr:graphicFrame macro="">
      <xdr:nvGraphicFramePr>
        <xdr:cNvPr id="2" name="Chart 1">
          <a:extLst>
            <a:ext uri="{FF2B5EF4-FFF2-40B4-BE49-F238E27FC236}">
              <a16:creationId xmlns:a16="http://schemas.microsoft.com/office/drawing/2014/main" id="{89E25F72-C4F0-47A6-9142-2191E06BD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76200</xdr:rowOff>
    </xdr:from>
    <xdr:to>
      <xdr:col>2</xdr:col>
      <xdr:colOff>273627</xdr:colOff>
      <xdr:row>0</xdr:row>
      <xdr:rowOff>551202</xdr:rowOff>
    </xdr:to>
    <xdr:pic>
      <xdr:nvPicPr>
        <xdr:cNvPr id="4" name="Picture 3">
          <a:extLst>
            <a:ext uri="{FF2B5EF4-FFF2-40B4-BE49-F238E27FC236}">
              <a16:creationId xmlns:a16="http://schemas.microsoft.com/office/drawing/2014/main" id="{260EB10F-4DF4-4BDB-A489-F4483D2D75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76200"/>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5</xdr:col>
      <xdr:colOff>610508</xdr:colOff>
      <xdr:row>7</xdr:row>
      <xdr:rowOff>172735</xdr:rowOff>
    </xdr:from>
    <xdr:to>
      <xdr:col>20</xdr:col>
      <xdr:colOff>190350</xdr:colOff>
      <xdr:row>22</xdr:row>
      <xdr:rowOff>10584</xdr:rowOff>
    </xdr:to>
    <xdr:graphicFrame macro="">
      <xdr:nvGraphicFramePr>
        <xdr:cNvPr id="2" name="Chart 1">
          <a:extLst>
            <a:ext uri="{FF2B5EF4-FFF2-40B4-BE49-F238E27FC236}">
              <a16:creationId xmlns:a16="http://schemas.microsoft.com/office/drawing/2014/main" id="{95A50D1B-7C6D-4700-9585-A1BE4230F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0</xdr:row>
      <xdr:rowOff>74083</xdr:rowOff>
    </xdr:from>
    <xdr:to>
      <xdr:col>0</xdr:col>
      <xdr:colOff>2565977</xdr:colOff>
      <xdr:row>0</xdr:row>
      <xdr:rowOff>549085</xdr:rowOff>
    </xdr:to>
    <xdr:pic>
      <xdr:nvPicPr>
        <xdr:cNvPr id="4" name="Picture 3">
          <a:extLst>
            <a:ext uri="{FF2B5EF4-FFF2-40B4-BE49-F238E27FC236}">
              <a16:creationId xmlns:a16="http://schemas.microsoft.com/office/drawing/2014/main" id="{5D9CB540-DFB5-49EF-966D-74141FEA8B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00" y="74083"/>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674516</xdr:colOff>
      <xdr:row>6</xdr:row>
      <xdr:rowOff>1</xdr:rowOff>
    </xdr:from>
    <xdr:to>
      <xdr:col>16</xdr:col>
      <xdr:colOff>645828</xdr:colOff>
      <xdr:row>40</xdr:row>
      <xdr:rowOff>147467</xdr:rowOff>
    </xdr:to>
    <xdr:pic>
      <xdr:nvPicPr>
        <xdr:cNvPr id="4" name="Picture 3">
          <a:extLst>
            <a:ext uri="{FF2B5EF4-FFF2-40B4-BE49-F238E27FC236}">
              <a16:creationId xmlns:a16="http://schemas.microsoft.com/office/drawing/2014/main" id="{5DBE487F-804A-4691-BD7C-8C608A49A75D}"/>
            </a:ext>
          </a:extLst>
        </xdr:cNvPr>
        <xdr:cNvPicPr>
          <a:picLocks noChangeAspect="1"/>
        </xdr:cNvPicPr>
      </xdr:nvPicPr>
      <xdr:blipFill>
        <a:blip xmlns:r="http://schemas.openxmlformats.org/officeDocument/2006/relationships" r:embed="rId1"/>
        <a:stretch>
          <a:fillRect/>
        </a:stretch>
      </xdr:blipFill>
      <xdr:spPr>
        <a:xfrm>
          <a:off x="4127329" y="1583532"/>
          <a:ext cx="7567499" cy="6219654"/>
        </a:xfrm>
        <a:prstGeom prst="rect">
          <a:avLst/>
        </a:prstGeom>
      </xdr:spPr>
    </xdr:pic>
    <xdr:clientData/>
  </xdr:twoCellAnchor>
  <xdr:twoCellAnchor editAs="oneCell">
    <xdr:from>
      <xdr:col>0</xdr:col>
      <xdr:colOff>83343</xdr:colOff>
      <xdr:row>0</xdr:row>
      <xdr:rowOff>130968</xdr:rowOff>
    </xdr:from>
    <xdr:to>
      <xdr:col>3</xdr:col>
      <xdr:colOff>514132</xdr:colOff>
      <xdr:row>0</xdr:row>
      <xdr:rowOff>605970</xdr:rowOff>
    </xdr:to>
    <xdr:pic>
      <xdr:nvPicPr>
        <xdr:cNvPr id="5" name="Picture 4">
          <a:extLst>
            <a:ext uri="{FF2B5EF4-FFF2-40B4-BE49-F238E27FC236}">
              <a16:creationId xmlns:a16="http://schemas.microsoft.com/office/drawing/2014/main" id="{827DB4DB-2A40-48C2-A8ED-B09B743802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343" y="130968"/>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0.45317</cdr:x>
      <cdr:y>0</cdr:y>
    </cdr:from>
    <cdr:to>
      <cdr:x>0.45317</cdr:x>
      <cdr:y>0.91306</cdr:y>
    </cdr:to>
    <cdr:cxnSp macro="">
      <cdr:nvCxnSpPr>
        <cdr:cNvPr id="2" name="Straight Connector 1">
          <a:extLst xmlns:a="http://schemas.openxmlformats.org/drawingml/2006/main">
            <a:ext uri="{FF2B5EF4-FFF2-40B4-BE49-F238E27FC236}">
              <a16:creationId xmlns:a16="http://schemas.microsoft.com/office/drawing/2014/main" id="{BAE599BC-6611-4DF4-A999-82143A0DED5D}"/>
            </a:ext>
          </a:extLst>
        </cdr:cNvPr>
        <cdr:cNvCxnSpPr/>
      </cdr:nvCxnSpPr>
      <cdr:spPr>
        <a:xfrm xmlns:a="http://schemas.openxmlformats.org/drawingml/2006/main" flipV="1">
          <a:off x="2740945" y="0"/>
          <a:ext cx="0" cy="3126520"/>
        </a:xfrm>
        <a:prstGeom xmlns:a="http://schemas.openxmlformats.org/drawingml/2006/main" prst="line">
          <a:avLst/>
        </a:prstGeom>
        <a:noFill xmlns:a="http://schemas.openxmlformats.org/drawingml/2006/main"/>
        <a:ln xmlns:a="http://schemas.openxmlformats.org/drawingml/2006/main" w="9525" cap="flat" cmpd="sng" algn="ctr">
          <a:solidFill>
            <a:sysClr val="windowText" lastClr="000000">
              <a:shade val="95000"/>
              <a:satMod val="105000"/>
            </a:sysClr>
          </a:solidFill>
          <a:prstDash val="lgDash"/>
        </a:ln>
        <a:effectLst xmlns:a="http://schemas.openxmlformats.org/drawingml/2006/mai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0.77096</cdr:x>
      <cdr:y>0.90472</cdr:y>
    </cdr:from>
    <cdr:to>
      <cdr:x>1</cdr:x>
      <cdr:y>1</cdr:y>
    </cdr:to>
    <cdr:sp macro="" textlink="">
      <cdr:nvSpPr>
        <cdr:cNvPr id="3" name="TextBox 1">
          <a:extLst xmlns:a="http://schemas.openxmlformats.org/drawingml/2006/main">
            <a:ext uri="{FF2B5EF4-FFF2-40B4-BE49-F238E27FC236}">
              <a16:creationId xmlns:a16="http://schemas.microsoft.com/office/drawing/2014/main" id="{80786DE4-4B15-4084-AE85-A901E25C5960}"/>
            </a:ext>
          </a:extLst>
        </cdr:cNvPr>
        <cdr:cNvSpPr txBox="1"/>
      </cdr:nvSpPr>
      <cdr:spPr>
        <a:xfrm xmlns:a="http://schemas.openxmlformats.org/drawingml/2006/main">
          <a:off x="4890704" y="3408223"/>
          <a:ext cx="1452947" cy="358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latin typeface="Arial" panose="020B0604020202020204" pitchFamily="34" charset="0"/>
              <a:cs typeface="Arial" panose="020B0604020202020204" pitchFamily="34" charset="0"/>
            </a:rPr>
            <a:t>Outflows</a:t>
          </a:r>
        </a:p>
      </cdr:txBody>
    </cdr:sp>
  </cdr:relSizeAnchor>
  <cdr:relSizeAnchor xmlns:cdr="http://schemas.openxmlformats.org/drawingml/2006/chartDrawing">
    <cdr:from>
      <cdr:x>0.77095</cdr:x>
      <cdr:y>0.19048</cdr:y>
    </cdr:from>
    <cdr:to>
      <cdr:x>1</cdr:x>
      <cdr:y>0.28576</cdr:y>
    </cdr:to>
    <cdr:sp macro="" textlink="">
      <cdr:nvSpPr>
        <cdr:cNvPr id="5" name="TextBox 1">
          <a:extLst xmlns:a="http://schemas.openxmlformats.org/drawingml/2006/main">
            <a:ext uri="{FF2B5EF4-FFF2-40B4-BE49-F238E27FC236}">
              <a16:creationId xmlns:a16="http://schemas.microsoft.com/office/drawing/2014/main" id="{02C869BE-83C6-41BF-882C-1C4686E098ED}"/>
            </a:ext>
          </a:extLst>
        </cdr:cNvPr>
        <cdr:cNvSpPr txBox="1"/>
      </cdr:nvSpPr>
      <cdr:spPr>
        <a:xfrm xmlns:a="http://schemas.openxmlformats.org/drawingml/2006/main">
          <a:off x="4890633" y="717550"/>
          <a:ext cx="1453018" cy="3589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latin typeface="Arial" panose="020B0604020202020204" pitchFamily="34" charset="0"/>
              <a:cs typeface="Arial" panose="020B0604020202020204" pitchFamily="34" charset="0"/>
            </a:rPr>
            <a:t>Inflows</a:t>
          </a:r>
        </a:p>
      </cdr:txBody>
    </cdr:sp>
  </cdr:relSizeAnchor>
  <cdr:relSizeAnchor xmlns:cdr="http://schemas.openxmlformats.org/drawingml/2006/chartDrawing">
    <cdr:from>
      <cdr:x>0.58458</cdr:x>
      <cdr:y>0.00337</cdr:y>
    </cdr:from>
    <cdr:to>
      <cdr:x>0.81362</cdr:x>
      <cdr:y>0.09864</cdr:y>
    </cdr:to>
    <cdr:sp macro="" textlink="">
      <cdr:nvSpPr>
        <cdr:cNvPr id="6" name="TextBox 1">
          <a:extLst xmlns:a="http://schemas.openxmlformats.org/drawingml/2006/main">
            <a:ext uri="{FF2B5EF4-FFF2-40B4-BE49-F238E27FC236}">
              <a16:creationId xmlns:a16="http://schemas.microsoft.com/office/drawing/2014/main" id="{D483E2D7-5C8F-4883-B41C-76E589DDE151}"/>
            </a:ext>
          </a:extLst>
        </cdr:cNvPr>
        <cdr:cNvSpPr txBox="1"/>
      </cdr:nvSpPr>
      <cdr:spPr>
        <a:xfrm xmlns:a="http://schemas.openxmlformats.org/drawingml/2006/main">
          <a:off x="3708400" y="12700"/>
          <a:ext cx="1452947" cy="35888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a:latin typeface="Arial" panose="020B0604020202020204" pitchFamily="34" charset="0"/>
              <a:cs typeface="Arial" panose="020B0604020202020204" pitchFamily="34" charset="0"/>
            </a:rPr>
            <a:t>International</a:t>
          </a:r>
        </a:p>
      </cdr:txBody>
    </cdr:sp>
  </cdr:relSizeAnchor>
  <cdr:relSizeAnchor xmlns:cdr="http://schemas.openxmlformats.org/drawingml/2006/chartDrawing">
    <cdr:from>
      <cdr:x>0.11612</cdr:x>
      <cdr:y>0.00337</cdr:y>
    </cdr:from>
    <cdr:to>
      <cdr:x>0.34516</cdr:x>
      <cdr:y>0.09866</cdr:y>
    </cdr:to>
    <cdr:sp macro="" textlink="">
      <cdr:nvSpPr>
        <cdr:cNvPr id="7" name="TextBox 1">
          <a:extLst xmlns:a="http://schemas.openxmlformats.org/drawingml/2006/main">
            <a:ext uri="{FF2B5EF4-FFF2-40B4-BE49-F238E27FC236}">
              <a16:creationId xmlns:a16="http://schemas.microsoft.com/office/drawing/2014/main" id="{0545BB42-963E-4252-9598-8013623D72F5}"/>
            </a:ext>
          </a:extLst>
        </cdr:cNvPr>
        <cdr:cNvSpPr txBox="1"/>
      </cdr:nvSpPr>
      <cdr:spPr>
        <a:xfrm xmlns:a="http://schemas.openxmlformats.org/drawingml/2006/main">
          <a:off x="736600" y="12700"/>
          <a:ext cx="1452947" cy="3589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a:latin typeface="Arial" panose="020B0604020202020204" pitchFamily="34" charset="0"/>
              <a:cs typeface="Arial" panose="020B0604020202020204" pitchFamily="34" charset="0"/>
            </a:rPr>
            <a:t>Domestic</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342899</xdr:colOff>
      <xdr:row>7</xdr:row>
      <xdr:rowOff>109536</xdr:rowOff>
    </xdr:from>
    <xdr:to>
      <xdr:col>13</xdr:col>
      <xdr:colOff>600074</xdr:colOff>
      <xdr:row>23</xdr:row>
      <xdr:rowOff>76199</xdr:rowOff>
    </xdr:to>
    <xdr:graphicFrame macro="">
      <xdr:nvGraphicFramePr>
        <xdr:cNvPr id="2" name="Chart 1">
          <a:extLst>
            <a:ext uri="{FF2B5EF4-FFF2-40B4-BE49-F238E27FC236}">
              <a16:creationId xmlns:a16="http://schemas.microsoft.com/office/drawing/2014/main" id="{7B8C61E9-702B-4F81-B26C-AC13C8246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0</xdr:col>
      <xdr:colOff>2569152</xdr:colOff>
      <xdr:row>0</xdr:row>
      <xdr:rowOff>532152</xdr:rowOff>
    </xdr:to>
    <xdr:pic>
      <xdr:nvPicPr>
        <xdr:cNvPr id="4" name="Picture 3">
          <a:extLst>
            <a:ext uri="{FF2B5EF4-FFF2-40B4-BE49-F238E27FC236}">
              <a16:creationId xmlns:a16="http://schemas.microsoft.com/office/drawing/2014/main" id="{5C5610B8-3661-4172-92B5-D1A82CC4C2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57150"/>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1212319</xdr:colOff>
      <xdr:row>17</xdr:row>
      <xdr:rowOff>154781</xdr:rowOff>
    </xdr:from>
    <xdr:to>
      <xdr:col>8</xdr:col>
      <xdr:colOff>976312</xdr:colOff>
      <xdr:row>40</xdr:row>
      <xdr:rowOff>93929</xdr:rowOff>
    </xdr:to>
    <xdr:graphicFrame macro="">
      <xdr:nvGraphicFramePr>
        <xdr:cNvPr id="2" name="Chart 1">
          <a:extLst>
            <a:ext uri="{FF2B5EF4-FFF2-40B4-BE49-F238E27FC236}">
              <a16:creationId xmlns:a16="http://schemas.microsoft.com/office/drawing/2014/main" id="{D5EB6C1F-D725-4E08-837C-D1327F2EF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86591</xdr:colOff>
      <xdr:row>0</xdr:row>
      <xdr:rowOff>51955</xdr:rowOff>
    </xdr:from>
    <xdr:to>
      <xdr:col>1</xdr:col>
      <xdr:colOff>337704</xdr:colOff>
      <xdr:row>0</xdr:row>
      <xdr:rowOff>526957</xdr:rowOff>
    </xdr:to>
    <xdr:pic>
      <xdr:nvPicPr>
        <xdr:cNvPr id="4" name="Picture 3">
          <a:extLst>
            <a:ext uri="{FF2B5EF4-FFF2-40B4-BE49-F238E27FC236}">
              <a16:creationId xmlns:a16="http://schemas.microsoft.com/office/drawing/2014/main" id="{142C2775-BB33-4492-B748-3FECBC8B79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591" y="51955"/>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161924</xdr:colOff>
      <xdr:row>9</xdr:row>
      <xdr:rowOff>42861</xdr:rowOff>
    </xdr:from>
    <xdr:to>
      <xdr:col>15</xdr:col>
      <xdr:colOff>76199</xdr:colOff>
      <xdr:row>26</xdr:row>
      <xdr:rowOff>47624</xdr:rowOff>
    </xdr:to>
    <xdr:graphicFrame macro="">
      <xdr:nvGraphicFramePr>
        <xdr:cNvPr id="2" name="Chart 1">
          <a:extLst>
            <a:ext uri="{FF2B5EF4-FFF2-40B4-BE49-F238E27FC236}">
              <a16:creationId xmlns:a16="http://schemas.microsoft.com/office/drawing/2014/main" id="{7EF428D8-D328-41BF-8169-050F2CCFC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57150</xdr:rowOff>
    </xdr:from>
    <xdr:to>
      <xdr:col>2</xdr:col>
      <xdr:colOff>502227</xdr:colOff>
      <xdr:row>0</xdr:row>
      <xdr:rowOff>532152</xdr:rowOff>
    </xdr:to>
    <xdr:pic>
      <xdr:nvPicPr>
        <xdr:cNvPr id="4" name="Picture 3">
          <a:extLst>
            <a:ext uri="{FF2B5EF4-FFF2-40B4-BE49-F238E27FC236}">
              <a16:creationId xmlns:a16="http://schemas.microsoft.com/office/drawing/2014/main" id="{20897E22-4C1A-44A6-881F-90A42EC9EC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57150"/>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c:userShapes xmlns:c="http://schemas.openxmlformats.org/drawingml/2006/chart">
  <cdr:relSizeAnchor xmlns:cdr="http://schemas.openxmlformats.org/drawingml/2006/chartDrawing">
    <cdr:from>
      <cdr:x>0.15403</cdr:x>
      <cdr:y>0.63296</cdr:y>
    </cdr:from>
    <cdr:to>
      <cdr:x>0.70958</cdr:x>
      <cdr:y>0.63755</cdr:y>
    </cdr:to>
    <cdr:cxnSp macro="">
      <cdr:nvCxnSpPr>
        <cdr:cNvPr id="2" name="Straight Connector 1">
          <a:extLst xmlns:a="http://schemas.openxmlformats.org/drawingml/2006/main">
            <a:ext uri="{FF2B5EF4-FFF2-40B4-BE49-F238E27FC236}">
              <a16:creationId xmlns:a16="http://schemas.microsoft.com/office/drawing/2014/main" id="{15886606-DC9E-4D4D-A87F-0CA7707883C9}"/>
            </a:ext>
          </a:extLst>
        </cdr:cNvPr>
        <cdr:cNvCxnSpPr/>
      </cdr:nvCxnSpPr>
      <cdr:spPr>
        <a:xfrm xmlns:a="http://schemas.openxmlformats.org/drawingml/2006/main" flipV="1">
          <a:off x="831850" y="1908175"/>
          <a:ext cx="3000375" cy="13827"/>
        </a:xfrm>
        <a:prstGeom xmlns:a="http://schemas.openxmlformats.org/drawingml/2006/main" prst="line">
          <a:avLst/>
        </a:prstGeom>
        <a:ln xmlns:a="http://schemas.openxmlformats.org/drawingml/2006/main" w="19050">
          <a:solidFill>
            <a:schemeClr val="accent1">
              <a:lumMod val="50000"/>
            </a:schemeClr>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0.70429</cdr:x>
      <cdr:y>0.57609</cdr:y>
    </cdr:from>
    <cdr:to>
      <cdr:x>0.94591</cdr:x>
      <cdr:y>0.73723</cdr:y>
    </cdr:to>
    <cdr:sp macro="" textlink="">
      <cdr:nvSpPr>
        <cdr:cNvPr id="3" name="TextBox 7">
          <a:extLst xmlns:a="http://schemas.openxmlformats.org/drawingml/2006/main">
            <a:ext uri="{FF2B5EF4-FFF2-40B4-BE49-F238E27FC236}">
              <a16:creationId xmlns:a16="http://schemas.microsoft.com/office/drawing/2014/main" id="{9FFDA278-477D-4598-A93A-EAEE41CC5C75}"/>
            </a:ext>
          </a:extLst>
        </cdr:cNvPr>
        <cdr:cNvSpPr txBox="1"/>
      </cdr:nvSpPr>
      <cdr:spPr>
        <a:xfrm xmlns:a="http://schemas.openxmlformats.org/drawingml/2006/main">
          <a:off x="3803650" y="1736725"/>
          <a:ext cx="1304925" cy="4857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900">
              <a:latin typeface="Arial" panose="020B0604020202020204" pitchFamily="34" charset="0"/>
              <a:cs typeface="Arial" panose="020B0604020202020204" pitchFamily="34" charset="0"/>
            </a:rPr>
            <a:t>Developing</a:t>
          </a:r>
          <a:r>
            <a:rPr lang="en-GB" sz="900" baseline="0">
              <a:latin typeface="Arial" panose="020B0604020202020204" pitchFamily="34" charset="0"/>
              <a:cs typeface="Arial" panose="020B0604020202020204" pitchFamily="34" charset="0"/>
            </a:rPr>
            <a:t> country average: PPP$2,285</a:t>
          </a:r>
          <a:endParaRPr lang="en-GB" sz="900">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114601</xdr:colOff>
      <xdr:row>14</xdr:row>
      <xdr:rowOff>115887</xdr:rowOff>
    </xdr:from>
    <xdr:to>
      <xdr:col>11</xdr:col>
      <xdr:colOff>179917</xdr:colOff>
      <xdr:row>29</xdr:row>
      <xdr:rowOff>12170</xdr:rowOff>
    </xdr:to>
    <xdr:graphicFrame macro="">
      <xdr:nvGraphicFramePr>
        <xdr:cNvPr id="2" name="Chart 1">
          <a:extLst>
            <a:ext uri="{FF2B5EF4-FFF2-40B4-BE49-F238E27FC236}">
              <a16:creationId xmlns:a16="http://schemas.microsoft.com/office/drawing/2014/main" id="{268802DB-FD39-496D-8527-49C05BB0E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52917</xdr:colOff>
      <xdr:row>0</xdr:row>
      <xdr:rowOff>74084</xdr:rowOff>
    </xdr:from>
    <xdr:to>
      <xdr:col>2</xdr:col>
      <xdr:colOff>100061</xdr:colOff>
      <xdr:row>0</xdr:row>
      <xdr:rowOff>549086</xdr:rowOff>
    </xdr:to>
    <xdr:pic>
      <xdr:nvPicPr>
        <xdr:cNvPr id="4" name="Picture 3">
          <a:extLst>
            <a:ext uri="{FF2B5EF4-FFF2-40B4-BE49-F238E27FC236}">
              <a16:creationId xmlns:a16="http://schemas.microsoft.com/office/drawing/2014/main" id="{F727DC9F-47BF-451D-8E8E-8903D91D58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917" y="74084"/>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608011</xdr:colOff>
      <xdr:row>7</xdr:row>
      <xdr:rowOff>528</xdr:rowOff>
    </xdr:from>
    <xdr:to>
      <xdr:col>17</xdr:col>
      <xdr:colOff>84666</xdr:colOff>
      <xdr:row>27</xdr:row>
      <xdr:rowOff>0</xdr:rowOff>
    </xdr:to>
    <xdr:graphicFrame macro="">
      <xdr:nvGraphicFramePr>
        <xdr:cNvPr id="2" name="Chart 1">
          <a:extLst>
            <a:ext uri="{FF2B5EF4-FFF2-40B4-BE49-F238E27FC236}">
              <a16:creationId xmlns:a16="http://schemas.microsoft.com/office/drawing/2014/main" id="{5AD5C7AC-2416-4D1D-8720-CA57DE7C5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0</xdr:row>
      <xdr:rowOff>63500</xdr:rowOff>
    </xdr:from>
    <xdr:to>
      <xdr:col>1</xdr:col>
      <xdr:colOff>68310</xdr:colOff>
      <xdr:row>0</xdr:row>
      <xdr:rowOff>538502</xdr:rowOff>
    </xdr:to>
    <xdr:pic>
      <xdr:nvPicPr>
        <xdr:cNvPr id="4" name="Picture 3">
          <a:extLst>
            <a:ext uri="{FF2B5EF4-FFF2-40B4-BE49-F238E27FC236}">
              <a16:creationId xmlns:a16="http://schemas.microsoft.com/office/drawing/2014/main" id="{3DE3AAB2-87A4-4325-8D56-EFA1CD48DA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00" y="63500"/>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352424</xdr:colOff>
      <xdr:row>14</xdr:row>
      <xdr:rowOff>128586</xdr:rowOff>
    </xdr:from>
    <xdr:to>
      <xdr:col>13</xdr:col>
      <xdr:colOff>38099</xdr:colOff>
      <xdr:row>35</xdr:row>
      <xdr:rowOff>57149</xdr:rowOff>
    </xdr:to>
    <xdr:graphicFrame macro="">
      <xdr:nvGraphicFramePr>
        <xdr:cNvPr id="2" name="Chart 1">
          <a:extLst>
            <a:ext uri="{FF2B5EF4-FFF2-40B4-BE49-F238E27FC236}">
              <a16:creationId xmlns:a16="http://schemas.microsoft.com/office/drawing/2014/main" id="{BDAEFB3F-1D94-4721-A0C6-7D23D00E9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76200</xdr:rowOff>
    </xdr:from>
    <xdr:to>
      <xdr:col>0</xdr:col>
      <xdr:colOff>2578677</xdr:colOff>
      <xdr:row>0</xdr:row>
      <xdr:rowOff>551202</xdr:rowOff>
    </xdr:to>
    <xdr:pic>
      <xdr:nvPicPr>
        <xdr:cNvPr id="4" name="Picture 3">
          <a:extLst>
            <a:ext uri="{FF2B5EF4-FFF2-40B4-BE49-F238E27FC236}">
              <a16:creationId xmlns:a16="http://schemas.microsoft.com/office/drawing/2014/main" id="{31CC2F39-DB18-4690-9A68-354737EE05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76200"/>
          <a:ext cx="2502477" cy="47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Projects/Investments%20to%20End%20Poverty/2013%20Report/Data/Reference%20files/Deflator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georginac\AppData\Local\Microsoft\Windows\Temporary%20Internet%20Files\Content.Outlook\A1P603UT\DIPR-DC01\data\Projects\Investments%20to%20End%20Poverty\2013%20Report\Data\Reference%20files\Deflators.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C/Projects/Programme%20resources/Data/GHA%20calcs%20and%20analyses/April%202015/Wider%20resource%20flows/Wider%20Resource%20Flows%20master.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Projects\Programme%20resources\Data\GHA%20calcs%20and%20analyses\April%202015\Wider%20resource%20flows\Wider%20Resource%20Flows%20master.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Users/danielem/AppData/Local/Microsoft/Windows/Temporary%20Internet%20Files/Content.Outlook/FGY9XCES/2%204%203%20Largest%20flow%20for%20each%20countr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C\Users\danielem\AppData\Local\Microsoft\Windows\Temporary%20Internet%20Files\Content.Outlook\FGY9XCES\2%204%203%20Largest%20flow%20for%20each%20count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Projects/ITEP3%20DM/Data%20and%20Analysis/Chapter%20analysis%20files/Chapter%203/Figure%203.5%203.6%203.18_domestic%20commercial%20analysi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rojects\ITEP3%20DM\Data%20and%20Analysis\Chapter%20analysis%20files\Chapter%203\Figure%203.5%203.6%203.18_domestic%20commercial%20analysi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IPR-DC01\data\Projects\ITEP3%20DM\Data%20and%20Analysis\Chapter%20analysis%20files\Chapter%203\Figure%203.5%203.6%203.18_domestic%20commercial%20analysis.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Projects/BDBRBR-2017-2019/3-New%20development%20finance%20architecture/Project-content/ITEP%20III/11.%20Production/Design/Data/00%20Data%20to%20design%20(final)/sent%20to%20design/Ppd/d/STATISTICS/DEPLOYMENT.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georginac\AppData\Local\Microsoft\Windows\Temporary%20Internet%20Files\Content.Outlook\A1P603UT\Ppd\d\STATISTICS\DEPLOYMEN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C\SM\AppData\Local\Microsoft\Windows\Temporary%20Internet%20Files\Low\Content.IE5\XIZWT4B9\STARTSall.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February%202016\Calculations\Wider%20resource%20flows\Fig%202.5%20-%20WRF%20data%20UPDATED.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home$\Projects\Programme%20resources\Data\Wider%20international%20resource%20flows\2012%20constant%20prices\International%20debt%20statistics\Long-term-debt%20calculations%2004-15.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C/Projects/GPIR/Datasets/Reference%20Data/OECD%20ODA%20Recipients%20Countries%20and%20Regions%20List.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C\Projects\GPIR\Datasets\Reference%20Data\OECD%20ODA%20Recipients%20Countries%20and%20Regions%20List.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Projects\ITEP3%20DM\Data%20and%20Analysis\Chapter%20analysis%20files\Chapter%203\Figure%203.2_aggregate%20flow%20categories_20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PR-DC01\data\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Projects\Programme%20resources\Data\Wider%20international%20resource%20flows\2012%20constant%20prices\International%20debt%20statistics\Long-term-debt%20calculations%2004-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Projects/Programme%20resources/Data/Wider%20international%20resource%20flows/2012%20constant%20prices/International%20debt%20statistics/Long-term-debt%20calculations%2004-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C\Projects\Investments%20to%20End%20Poverty\2013%20Report\Data\Reference%20files\Defla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estic credit constantUS$"/>
      <sheetName val="growth rankings"/>
      <sheetName val="Domestic credit, % GDP"/>
      <sheetName val="calcs"/>
      <sheetName val="Fig 3.6 for design"/>
      <sheetName val="Fig 3.6 dom comm CBLB chart (2)"/>
      <sheetName val="CBLB stats"/>
      <sheetName val="dom comm v P20"/>
      <sheetName val="Fig 3.18 for design"/>
      <sheetName val="Fig 3.18 dom comm v poverty"/>
      <sheetName val="narrative calcs"/>
      <sheetName val="concentration"/>
      <sheetName val="rankings by % GDP"/>
      <sheetName val="Fig 3.5 for design"/>
      <sheetName val="Fig 3.5 revised"/>
      <sheetName val="Fig 3.5 aggregate trends NO USE"/>
      <sheetName val="drop downs"/>
      <sheetName val="Data check log"/>
      <sheetName val="growth rates rank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B10">
            <v>2000</v>
          </cell>
        </row>
      </sheetData>
      <sheetData sheetId="14"/>
      <sheetData sheetId="15"/>
      <sheetData sheetId="16">
        <row r="1">
          <cell r="A1" t="str">
            <v>CBLB</v>
          </cell>
          <cell r="C1" t="str">
            <v>US$ constant 2016</v>
          </cell>
        </row>
        <row r="2">
          <cell r="A2" t="str">
            <v>non-CBLB</v>
          </cell>
          <cell r="C2" t="str">
            <v>% GDP</v>
          </cell>
        </row>
        <row r="3">
          <cell r="A3" t="str">
            <v>CBLB LDC</v>
          </cell>
        </row>
        <row r="4">
          <cell r="A4" t="str">
            <v>CBLB non-LDC</v>
          </cell>
        </row>
        <row r="5">
          <cell r="A5" t="str">
            <v>non-CBLB LDC</v>
          </cell>
        </row>
        <row r="6">
          <cell r="A6" t="str">
            <v>CBLB LIC</v>
          </cell>
        </row>
        <row r="7">
          <cell r="A7" t="str">
            <v>CBLB LMIC</v>
          </cell>
        </row>
        <row r="8">
          <cell r="A8" t="str">
            <v>non-CBLB LIC</v>
          </cell>
        </row>
        <row r="9">
          <cell r="A9" t="str">
            <v>non-CBLB LMIC</v>
          </cell>
        </row>
        <row r="10">
          <cell r="A10" t="str">
            <v>CBLB extremely fragile</v>
          </cell>
        </row>
        <row r="11">
          <cell r="A11" t="str">
            <v>CBLB fragile</v>
          </cell>
        </row>
        <row r="12">
          <cell r="A12" t="str">
            <v>CBLB not fragile</v>
          </cell>
        </row>
        <row r="13">
          <cell r="A13" t="str">
            <v>non-CBLB extremely fragile</v>
          </cell>
        </row>
        <row r="14">
          <cell r="A14" t="str">
            <v>non-CBLB fragile</v>
          </cell>
        </row>
        <row r="15">
          <cell r="A15" t="str">
            <v>non-CBLB not fragile</v>
          </cell>
        </row>
        <row r="16">
          <cell r="A16" t="str">
            <v>South &amp; Central Asia</v>
          </cell>
        </row>
        <row r="17">
          <cell r="A17" t="str">
            <v>Europe</v>
          </cell>
        </row>
        <row r="18">
          <cell r="A18" t="str">
            <v>North Africa</v>
          </cell>
        </row>
        <row r="19">
          <cell r="A19" t="str">
            <v>Sub-Saharan Africa</v>
          </cell>
        </row>
        <row r="20">
          <cell r="A20" t="str">
            <v>North &amp; Central America</v>
          </cell>
        </row>
        <row r="21">
          <cell r="A21" t="str">
            <v>South America</v>
          </cell>
        </row>
        <row r="22">
          <cell r="A22" t="str">
            <v>East Asia</v>
          </cell>
        </row>
        <row r="23">
          <cell r="A23" t="str">
            <v>Oceania</v>
          </cell>
        </row>
        <row r="24">
          <cell r="A24" t="str">
            <v>Middle East</v>
          </cell>
        </row>
        <row r="25">
          <cell r="A25" t="str">
            <v>LIC</v>
          </cell>
        </row>
        <row r="26">
          <cell r="A26" t="str">
            <v>LMIC</v>
          </cell>
        </row>
        <row r="27">
          <cell r="A27" t="str">
            <v>UMIC</v>
          </cell>
        </row>
        <row r="28">
          <cell r="A28" t="str">
            <v>HIC</v>
          </cell>
        </row>
        <row r="29">
          <cell r="A29" t="str">
            <v>Extremely fragile</v>
          </cell>
        </row>
        <row r="30">
          <cell r="A30" t="str">
            <v>Fragile</v>
          </cell>
        </row>
        <row r="31">
          <cell r="A31" t="str">
            <v>Not fragile</v>
          </cell>
        </row>
        <row r="32">
          <cell r="A32" t="str">
            <v>LDC</v>
          </cell>
        </row>
        <row r="33">
          <cell r="A33" t="str">
            <v>non-LDC</v>
          </cell>
        </row>
      </sheetData>
      <sheetData sheetId="17"/>
      <sheetData sheetId="18"/>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estic credit constantUS$"/>
      <sheetName val="growth rankings"/>
      <sheetName val="Domestic credit, % GDP"/>
      <sheetName val="calcs"/>
      <sheetName val="REVISED Fig 3.6"/>
      <sheetName val="Fig 3.6 for design"/>
      <sheetName val="Fig 3.6 dom comm CBLB chart (2)"/>
      <sheetName val="CBLB stats"/>
      <sheetName val="dom comm v P20"/>
      <sheetName val="OLD Fig 3.18 for design"/>
      <sheetName val="Fig 3.18 dom comm v poverty"/>
      <sheetName val="NEW FIGURE 3.18 SCATTER"/>
      <sheetName val="REVISED Fig 3.18 for design"/>
      <sheetName val="REVISED Figure 3.18"/>
      <sheetName val="narrative calcs"/>
      <sheetName val="concentration"/>
      <sheetName val="rankings by % GDP"/>
      <sheetName val="Fig 3.5 for design"/>
      <sheetName val="Fig 3.5 revised"/>
      <sheetName val="Fig 3.5 aggregate trends NO USE"/>
      <sheetName val="drop downs"/>
      <sheetName val="Data check log"/>
      <sheetName val="growth rates rank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E11">
            <v>2016</v>
          </cell>
        </row>
      </sheetData>
      <sheetData sheetId="14"/>
      <sheetData sheetId="15"/>
      <sheetData sheetId="16"/>
      <sheetData sheetId="17"/>
      <sheetData sheetId="18"/>
      <sheetData sheetId="19"/>
      <sheetData sheetId="20">
        <row r="1">
          <cell r="A1" t="str">
            <v>CBLB</v>
          </cell>
          <cell r="C1" t="str">
            <v>US$ constant 2016</v>
          </cell>
        </row>
        <row r="2">
          <cell r="A2" t="str">
            <v>non-CBLB</v>
          </cell>
          <cell r="C2" t="str">
            <v>% GDP</v>
          </cell>
        </row>
        <row r="3">
          <cell r="A3" t="str">
            <v>CBLB LDC</v>
          </cell>
        </row>
        <row r="4">
          <cell r="A4" t="str">
            <v>CBLB non-LDC</v>
          </cell>
        </row>
        <row r="5">
          <cell r="A5" t="str">
            <v>non-CBLB LDC</v>
          </cell>
        </row>
        <row r="6">
          <cell r="A6" t="str">
            <v>CBLB LIC</v>
          </cell>
        </row>
        <row r="7">
          <cell r="A7" t="str">
            <v>CBLB LMIC</v>
          </cell>
        </row>
        <row r="8">
          <cell r="A8" t="str">
            <v>non-CBLB LIC</v>
          </cell>
        </row>
        <row r="9">
          <cell r="A9" t="str">
            <v>non-CBLB LMIC</v>
          </cell>
        </row>
        <row r="10">
          <cell r="A10" t="str">
            <v>CBLB extremely fragile</v>
          </cell>
        </row>
        <row r="11">
          <cell r="A11" t="str">
            <v>CBLB fragile</v>
          </cell>
        </row>
        <row r="12">
          <cell r="A12" t="str">
            <v>CBLB not fragile</v>
          </cell>
        </row>
        <row r="13">
          <cell r="A13" t="str">
            <v>non-CBLB extremely fragile</v>
          </cell>
        </row>
        <row r="14">
          <cell r="A14" t="str">
            <v>non-CBLB fragile</v>
          </cell>
        </row>
        <row r="15">
          <cell r="A15" t="str">
            <v>non-CBLB not fragile</v>
          </cell>
        </row>
        <row r="16">
          <cell r="A16" t="str">
            <v>South &amp; Central Asia</v>
          </cell>
        </row>
        <row r="17">
          <cell r="A17" t="str">
            <v>Europe</v>
          </cell>
        </row>
        <row r="18">
          <cell r="A18" t="str">
            <v>North Africa</v>
          </cell>
        </row>
        <row r="19">
          <cell r="A19" t="str">
            <v>Sub-Saharan Africa</v>
          </cell>
        </row>
        <row r="20">
          <cell r="A20" t="str">
            <v>North &amp; Central America</v>
          </cell>
        </row>
        <row r="21">
          <cell r="A21" t="str">
            <v>South America</v>
          </cell>
        </row>
        <row r="22">
          <cell r="A22" t="str">
            <v>East Asia</v>
          </cell>
        </row>
        <row r="23">
          <cell r="A23" t="str">
            <v>Oceania</v>
          </cell>
        </row>
        <row r="24">
          <cell r="A24" t="str">
            <v>Middle East</v>
          </cell>
        </row>
        <row r="25">
          <cell r="A25" t="str">
            <v>LIC</v>
          </cell>
        </row>
        <row r="26">
          <cell r="A26" t="str">
            <v>LMIC</v>
          </cell>
        </row>
        <row r="27">
          <cell r="A27" t="str">
            <v>UMIC</v>
          </cell>
        </row>
        <row r="28">
          <cell r="A28" t="str">
            <v>HIC</v>
          </cell>
        </row>
        <row r="29">
          <cell r="A29" t="str">
            <v>Extremely fragile</v>
          </cell>
        </row>
        <row r="30">
          <cell r="A30" t="str">
            <v>Fragile</v>
          </cell>
        </row>
        <row r="31">
          <cell r="A31" t="str">
            <v>Not fragile</v>
          </cell>
        </row>
        <row r="32">
          <cell r="A32" t="str">
            <v>LDC</v>
          </cell>
        </row>
        <row r="33">
          <cell r="A33" t="str">
            <v>non-LDC</v>
          </cell>
        </row>
      </sheetData>
      <sheetData sheetId="21"/>
      <sheetData sheetId="2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estic credit constantUS$"/>
      <sheetName val="growth rankings"/>
      <sheetName val="Domestic credit, % GDP"/>
      <sheetName val="calcs"/>
      <sheetName val="Fig 3.6 for design"/>
      <sheetName val="Fig 3.6 dom comm CBLB chart (2)"/>
      <sheetName val="CBLB stats"/>
      <sheetName val="dom comm v P20"/>
      <sheetName val="Fig 3.18 for design"/>
      <sheetName val="Fig 3.18 dom comm v poverty"/>
      <sheetName val="narrative calcs"/>
      <sheetName val="concentration"/>
      <sheetName val="rankings by % GDP"/>
      <sheetName val="Fig 3.5 for design"/>
      <sheetName val="Fig 3.5 revised"/>
      <sheetName val="Fig 3.5 aggregate trends NO USE"/>
      <sheetName val="drop downs"/>
      <sheetName val="Data check log"/>
      <sheetName val="growth rates rankings"/>
      <sheetName val="REVISED Figure 3.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B10">
            <v>2000</v>
          </cell>
        </row>
      </sheetData>
      <sheetData sheetId="14"/>
      <sheetData sheetId="15"/>
      <sheetData sheetId="16">
        <row r="1">
          <cell r="A1" t="str">
            <v>CBLB</v>
          </cell>
          <cell r="C1" t="str">
            <v>US$ constant 2016</v>
          </cell>
        </row>
        <row r="2">
          <cell r="A2" t="str">
            <v>non-CBLB</v>
          </cell>
          <cell r="C2" t="str">
            <v>% GDP</v>
          </cell>
        </row>
        <row r="3">
          <cell r="A3" t="str">
            <v>CBLB LDC</v>
          </cell>
        </row>
        <row r="4">
          <cell r="A4" t="str">
            <v>CBLB non-LDC</v>
          </cell>
        </row>
        <row r="5">
          <cell r="A5" t="str">
            <v>non-CBLB LDC</v>
          </cell>
        </row>
        <row r="6">
          <cell r="A6" t="str">
            <v>CBLB LIC</v>
          </cell>
        </row>
        <row r="7">
          <cell r="A7" t="str">
            <v>CBLB LMIC</v>
          </cell>
        </row>
        <row r="8">
          <cell r="A8" t="str">
            <v>non-CBLB LIC</v>
          </cell>
        </row>
        <row r="9">
          <cell r="A9" t="str">
            <v>non-CBLB LMIC</v>
          </cell>
        </row>
        <row r="10">
          <cell r="A10" t="str">
            <v>CBLB extremely fragile</v>
          </cell>
        </row>
        <row r="11">
          <cell r="A11" t="str">
            <v>CBLB fragile</v>
          </cell>
        </row>
        <row r="12">
          <cell r="A12" t="str">
            <v>CBLB not fragile</v>
          </cell>
        </row>
        <row r="13">
          <cell r="A13" t="str">
            <v>non-CBLB extremely fragile</v>
          </cell>
        </row>
        <row r="14">
          <cell r="A14" t="str">
            <v>non-CBLB fragile</v>
          </cell>
        </row>
        <row r="15">
          <cell r="A15" t="str">
            <v>non-CBLB not fragile</v>
          </cell>
        </row>
        <row r="16">
          <cell r="A16" t="str">
            <v>South &amp; Central Asia</v>
          </cell>
        </row>
        <row r="17">
          <cell r="A17" t="str">
            <v>Europe</v>
          </cell>
        </row>
        <row r="18">
          <cell r="A18" t="str">
            <v>North Africa</v>
          </cell>
        </row>
        <row r="19">
          <cell r="A19" t="str">
            <v>Sub-Saharan Africa</v>
          </cell>
        </row>
        <row r="20">
          <cell r="A20" t="str">
            <v>North &amp; Central America</v>
          </cell>
        </row>
        <row r="21">
          <cell r="A21" t="str">
            <v>South America</v>
          </cell>
        </row>
        <row r="22">
          <cell r="A22" t="str">
            <v>East Asia</v>
          </cell>
        </row>
        <row r="23">
          <cell r="A23" t="str">
            <v>Oceania</v>
          </cell>
        </row>
        <row r="24">
          <cell r="A24" t="str">
            <v>Middle East</v>
          </cell>
        </row>
        <row r="25">
          <cell r="A25" t="str">
            <v>LIC</v>
          </cell>
        </row>
        <row r="26">
          <cell r="A26" t="str">
            <v>LMIC</v>
          </cell>
        </row>
        <row r="27">
          <cell r="A27" t="str">
            <v>UMIC</v>
          </cell>
        </row>
        <row r="28">
          <cell r="A28" t="str">
            <v>HIC</v>
          </cell>
        </row>
        <row r="29">
          <cell r="A29" t="str">
            <v>Extremely fragile</v>
          </cell>
        </row>
        <row r="30">
          <cell r="A30" t="str">
            <v>Fragile</v>
          </cell>
        </row>
        <row r="31">
          <cell r="A31" t="str">
            <v>Not fragile</v>
          </cell>
        </row>
        <row r="32">
          <cell r="A32" t="str">
            <v>LDC</v>
          </cell>
        </row>
        <row r="33">
          <cell r="A33" t="str">
            <v>non-LDC</v>
          </cell>
        </row>
      </sheetData>
      <sheetData sheetId="17"/>
      <sheetData sheetId="18"/>
      <sheetData sheetId="1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s>
    <sheetDataSet>
      <sheetData sheetId="0"/>
      <sheetData sheetId="1"/>
      <sheetData sheetId="2"/>
      <sheetData sheetId="3"/>
      <sheetData sheetId="4"/>
      <sheetData sheetId="5">
        <row r="5">
          <cell r="C5">
            <v>4.8136314203958946E-2</v>
          </cell>
        </row>
      </sheetData>
      <sheetData sheetId="6"/>
      <sheetData sheetId="7"/>
      <sheetData sheetId="8"/>
      <sheetData sheetId="9"/>
      <sheetData sheetId="10">
        <row r="15">
          <cell r="C15">
            <v>536179436.12702674</v>
          </cell>
        </row>
      </sheetData>
      <sheetData sheetId="11">
        <row r="1">
          <cell r="B1" t="str">
            <v>Non-grant government revenue, 2014</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3.2 for design"/>
      <sheetName val="chart with links"/>
      <sheetName val="calcs"/>
      <sheetName val="narrative calcs"/>
      <sheetName val="Intl flows excl China"/>
      <sheetName val="Data check log"/>
    </sheetNames>
    <sheetDataSet>
      <sheetData sheetId="0"/>
      <sheetData sheetId="1">
        <row r="27">
          <cell r="C27" t="str">
            <v>Inflows (excl. China)</v>
          </cell>
          <cell r="D27" t="str">
            <v>Inflows China</v>
          </cell>
          <cell r="E27" t="str">
            <v>Outflows (excl. China)</v>
          </cell>
          <cell r="F27" t="str">
            <v>Outflows China</v>
          </cell>
        </row>
        <row r="28">
          <cell r="B28" t="str">
            <v>Public</v>
          </cell>
          <cell r="C28">
            <v>3268.1710004487936</v>
          </cell>
          <cell r="D28">
            <v>3166.9907979857094</v>
          </cell>
          <cell r="E28">
            <v>0</v>
          </cell>
          <cell r="F28">
            <v>0</v>
          </cell>
        </row>
        <row r="29">
          <cell r="B29" t="str">
            <v>Commercial</v>
          </cell>
          <cell r="C29">
            <v>7345.137248873787</v>
          </cell>
          <cell r="D29">
            <v>17549.741583808864</v>
          </cell>
          <cell r="E29">
            <v>0</v>
          </cell>
          <cell r="F29">
            <v>0</v>
          </cell>
        </row>
        <row r="30">
          <cell r="B30" t="str">
            <v>Official</v>
          </cell>
          <cell r="C30">
            <v>327.62045373861082</v>
          </cell>
          <cell r="D30">
            <v>10.00224</v>
          </cell>
          <cell r="E30">
            <v>-138.62448078281082</v>
          </cell>
          <cell r="F30">
            <v>-18.415521999999999</v>
          </cell>
        </row>
        <row r="31">
          <cell r="B31" t="str">
            <v>Commercial</v>
          </cell>
          <cell r="C31">
            <v>1001.1889390902178</v>
          </cell>
          <cell r="D31">
            <v>314.91333362823309</v>
          </cell>
          <cell r="E31">
            <v>-884.35190227507223</v>
          </cell>
          <cell r="F31">
            <v>-304.63987600000002</v>
          </cell>
        </row>
        <row r="32">
          <cell r="B32" t="str">
            <v>Private</v>
          </cell>
          <cell r="C32">
            <v>728.39357373765813</v>
          </cell>
          <cell r="D32">
            <v>105.431999488</v>
          </cell>
          <cell r="E32">
            <v>-243.156354136375</v>
          </cell>
          <cell r="F32">
            <v>-281.41499500800001</v>
          </cell>
        </row>
      </sheetData>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zoomScale="110" zoomScaleNormal="110" zoomScalePageLayoutView="125" workbookViewId="0"/>
  </sheetViews>
  <sheetFormatPr defaultColWidth="8.75" defaultRowHeight="14.25" x14ac:dyDescent="0.2"/>
  <cols>
    <col min="1" max="1" width="14.375" style="1" customWidth="1"/>
    <col min="2" max="2" width="13.625" style="1" customWidth="1"/>
    <col min="3" max="3" width="18" style="1" customWidth="1"/>
    <col min="4" max="4" width="13" style="1" customWidth="1"/>
    <col min="5" max="5" width="20.75" style="1" customWidth="1"/>
    <col min="6" max="6" width="14.625" style="1" customWidth="1"/>
    <col min="7" max="9" width="8.75" style="1"/>
    <col min="10" max="10" width="11.375" style="1" customWidth="1"/>
    <col min="11" max="16384" width="8.75" style="1"/>
  </cols>
  <sheetData>
    <row r="1" spans="1:15" ht="45" customHeight="1" x14ac:dyDescent="0.2"/>
    <row r="2" spans="1:15" x14ac:dyDescent="0.2">
      <c r="A2" s="1" t="s">
        <v>0</v>
      </c>
    </row>
    <row r="3" spans="1:15" x14ac:dyDescent="0.2">
      <c r="A3" s="1" t="s">
        <v>1</v>
      </c>
      <c r="B3" s="2" t="s">
        <v>401</v>
      </c>
    </row>
    <row r="4" spans="1:15" x14ac:dyDescent="0.2">
      <c r="A4" s="1" t="s">
        <v>2</v>
      </c>
      <c r="B4" s="1" t="s">
        <v>16</v>
      </c>
    </row>
    <row r="5" spans="1:15" x14ac:dyDescent="0.2">
      <c r="A5" s="1" t="s">
        <v>3</v>
      </c>
      <c r="B5" s="1" t="s">
        <v>4</v>
      </c>
    </row>
    <row r="7" spans="1:15" ht="15" x14ac:dyDescent="0.25">
      <c r="A7" s="3" t="s">
        <v>5</v>
      </c>
    </row>
    <row r="8" spans="1:15" x14ac:dyDescent="0.2">
      <c r="C8" s="1" t="s">
        <v>14</v>
      </c>
      <c r="D8" s="1" t="s">
        <v>6</v>
      </c>
      <c r="E8" s="1" t="s">
        <v>15</v>
      </c>
      <c r="F8" s="1" t="s">
        <v>7</v>
      </c>
    </row>
    <row r="9" spans="1:15" x14ac:dyDescent="0.2">
      <c r="A9" s="87" t="s">
        <v>8</v>
      </c>
      <c r="B9" s="1" t="s">
        <v>9</v>
      </c>
      <c r="C9" s="4">
        <v>3268.1710004487936</v>
      </c>
      <c r="D9" s="4">
        <v>3166.9907979857094</v>
      </c>
      <c r="E9" s="4"/>
      <c r="F9" s="4"/>
      <c r="K9" s="5"/>
      <c r="M9" s="4"/>
      <c r="N9" s="4"/>
      <c r="O9" s="4"/>
    </row>
    <row r="10" spans="1:15" x14ac:dyDescent="0.2">
      <c r="A10" s="87"/>
      <c r="B10" s="1" t="s">
        <v>10</v>
      </c>
      <c r="C10" s="4">
        <v>7345.137248873787</v>
      </c>
      <c r="D10" s="4">
        <v>17549.741583808864</v>
      </c>
      <c r="E10" s="4"/>
      <c r="F10" s="4"/>
      <c r="K10" s="5"/>
      <c r="M10" s="4"/>
      <c r="N10" s="4"/>
      <c r="O10" s="4"/>
    </row>
    <row r="11" spans="1:15" x14ac:dyDescent="0.2">
      <c r="A11" s="87" t="s">
        <v>11</v>
      </c>
      <c r="B11" s="1" t="s">
        <v>12</v>
      </c>
      <c r="C11" s="4">
        <v>327.62045373861082</v>
      </c>
      <c r="D11" s="4">
        <v>10.00224</v>
      </c>
      <c r="E11" s="4">
        <v>-138.62448078281082</v>
      </c>
      <c r="F11" s="4">
        <v>-18.415521999999999</v>
      </c>
      <c r="K11" s="5"/>
      <c r="M11" s="4"/>
      <c r="N11" s="4"/>
      <c r="O11" s="4"/>
    </row>
    <row r="12" spans="1:15" x14ac:dyDescent="0.2">
      <c r="A12" s="87"/>
      <c r="B12" s="1" t="s">
        <v>10</v>
      </c>
      <c r="C12" s="4">
        <v>1001.1889390902178</v>
      </c>
      <c r="D12" s="4">
        <v>314.91333362823309</v>
      </c>
      <c r="E12" s="4">
        <v>-884.35190227507223</v>
      </c>
      <c r="F12" s="4">
        <v>-304.63987600000002</v>
      </c>
      <c r="J12" s="48"/>
      <c r="K12" s="5"/>
      <c r="M12" s="4"/>
      <c r="N12" s="4"/>
      <c r="O12" s="4"/>
    </row>
    <row r="13" spans="1:15" x14ac:dyDescent="0.2">
      <c r="A13" s="87"/>
      <c r="B13" s="1" t="s">
        <v>13</v>
      </c>
      <c r="C13" s="4">
        <v>728.39357373765813</v>
      </c>
      <c r="D13" s="4">
        <v>105.431999488</v>
      </c>
      <c r="E13" s="4">
        <v>-243.156354136375</v>
      </c>
      <c r="F13" s="4">
        <v>-281.41499500800001</v>
      </c>
      <c r="K13" s="5"/>
      <c r="M13" s="4"/>
      <c r="N13" s="4"/>
      <c r="O13" s="4"/>
    </row>
    <row r="14" spans="1:15" ht="15" customHeight="1" x14ac:dyDescent="0.2"/>
    <row r="16" spans="1:15" x14ac:dyDescent="0.2">
      <c r="M16" s="69"/>
      <c r="N16" s="69"/>
      <c r="O16" s="69"/>
    </row>
    <row r="17" spans="13:16" x14ac:dyDescent="0.2">
      <c r="M17" s="70"/>
      <c r="N17" s="70"/>
      <c r="O17" s="70"/>
    </row>
    <row r="18" spans="13:16" x14ac:dyDescent="0.2">
      <c r="M18" s="70"/>
      <c r="N18" s="70"/>
      <c r="O18" s="70"/>
    </row>
    <row r="19" spans="13:16" x14ac:dyDescent="0.2">
      <c r="M19" s="70"/>
      <c r="N19" s="70"/>
      <c r="O19" s="70"/>
      <c r="P19" s="4"/>
    </row>
    <row r="20" spans="13:16" x14ac:dyDescent="0.2">
      <c r="M20" s="70"/>
      <c r="N20" s="70"/>
      <c r="O20" s="70"/>
      <c r="P20" s="4"/>
    </row>
    <row r="21" spans="13:16" x14ac:dyDescent="0.2">
      <c r="M21" s="70"/>
      <c r="N21" s="70"/>
      <c r="O21" s="70"/>
      <c r="P21" s="4"/>
    </row>
    <row r="22" spans="13:16" x14ac:dyDescent="0.2">
      <c r="P22" s="4"/>
    </row>
    <row r="23" spans="13:16" x14ac:dyDescent="0.2">
      <c r="P23" s="4"/>
    </row>
    <row r="26" spans="13:16" x14ac:dyDescent="0.2">
      <c r="P26" s="69"/>
    </row>
    <row r="27" spans="13:16" x14ac:dyDescent="0.2">
      <c r="P27" s="70"/>
    </row>
    <row r="28" spans="13:16" x14ac:dyDescent="0.2">
      <c r="P28" s="70"/>
    </row>
    <row r="29" spans="13:16" x14ac:dyDescent="0.2">
      <c r="P29" s="70"/>
    </row>
    <row r="30" spans="13:16" x14ac:dyDescent="0.2">
      <c r="P30" s="70"/>
    </row>
    <row r="31" spans="13:16" x14ac:dyDescent="0.2">
      <c r="P31" s="70"/>
    </row>
  </sheetData>
  <mergeCells count="2">
    <mergeCell ref="A9:A10"/>
    <mergeCell ref="A11:A13"/>
  </mergeCells>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04687-4D9A-4C2E-A2FD-6CF4A04B0FC8}">
  <dimension ref="A1:AI75"/>
  <sheetViews>
    <sheetView zoomScale="90" zoomScaleNormal="90" workbookViewId="0">
      <selection activeCell="H31" sqref="H31"/>
    </sheetView>
  </sheetViews>
  <sheetFormatPr defaultRowHeight="14.25" x14ac:dyDescent="0.2"/>
  <cols>
    <col min="1" max="1" width="40.625" style="1" customWidth="1"/>
    <col min="2" max="2" width="17.375" style="1" customWidth="1"/>
    <col min="3" max="3" width="18" style="1" customWidth="1"/>
    <col min="4" max="18" width="17.375" style="1" customWidth="1"/>
    <col min="19" max="16384" width="9" style="1"/>
  </cols>
  <sheetData>
    <row r="1" spans="1:35" ht="53.25" customHeight="1" x14ac:dyDescent="0.2"/>
    <row r="2" spans="1:35" x14ac:dyDescent="0.2">
      <c r="A2" s="1" t="s">
        <v>0</v>
      </c>
    </row>
    <row r="3" spans="1:35" x14ac:dyDescent="0.2">
      <c r="A3" s="1" t="s">
        <v>1</v>
      </c>
      <c r="B3" s="1" t="s">
        <v>396</v>
      </c>
    </row>
    <row r="4" spans="1:35" x14ac:dyDescent="0.2">
      <c r="A4" s="1" t="s">
        <v>2</v>
      </c>
      <c r="B4" s="1" t="s">
        <v>30</v>
      </c>
    </row>
    <row r="5" spans="1:35" x14ac:dyDescent="0.2">
      <c r="A5" s="1" t="s">
        <v>3</v>
      </c>
      <c r="B5" s="1" t="s">
        <v>382</v>
      </c>
    </row>
    <row r="7" spans="1:35" ht="15" x14ac:dyDescent="0.25">
      <c r="B7" s="3" t="s">
        <v>425</v>
      </c>
    </row>
    <row r="9" spans="1:35" ht="15" x14ac:dyDescent="0.25">
      <c r="A9" s="3" t="s">
        <v>424</v>
      </c>
      <c r="B9" s="3">
        <v>2000</v>
      </c>
      <c r="C9" s="3">
        <v>2001</v>
      </c>
      <c r="D9" s="3">
        <v>2002</v>
      </c>
      <c r="E9" s="3">
        <v>2003</v>
      </c>
      <c r="F9" s="3">
        <v>2004</v>
      </c>
      <c r="G9" s="3">
        <v>2005</v>
      </c>
      <c r="H9" s="3">
        <v>2006</v>
      </c>
      <c r="I9" s="3">
        <v>2007</v>
      </c>
      <c r="J9" s="3">
        <v>2008</v>
      </c>
      <c r="K9" s="3">
        <v>2009</v>
      </c>
      <c r="L9" s="3">
        <v>2010</v>
      </c>
      <c r="M9" s="3">
        <v>2011</v>
      </c>
      <c r="N9" s="3">
        <v>2012</v>
      </c>
      <c r="O9" s="3">
        <v>2013</v>
      </c>
      <c r="P9" s="3">
        <v>2014</v>
      </c>
      <c r="Q9" s="3">
        <v>2015</v>
      </c>
      <c r="R9" s="3">
        <v>2016</v>
      </c>
      <c r="S9" s="3"/>
      <c r="T9" s="3"/>
      <c r="U9" s="3"/>
      <c r="V9" s="3"/>
      <c r="W9" s="3"/>
      <c r="X9" s="3"/>
      <c r="Y9" s="3"/>
      <c r="Z9" s="3"/>
      <c r="AA9" s="3"/>
      <c r="AB9" s="3"/>
      <c r="AC9" s="3"/>
      <c r="AD9" s="3"/>
      <c r="AE9" s="3"/>
      <c r="AF9" s="3"/>
      <c r="AG9" s="3"/>
      <c r="AH9" s="3"/>
      <c r="AI9" s="3"/>
    </row>
    <row r="10" spans="1:35" x14ac:dyDescent="0.2">
      <c r="A10" s="2" t="s">
        <v>25</v>
      </c>
      <c r="B10" s="1">
        <v>77.771889999999999</v>
      </c>
      <c r="C10" s="1">
        <v>85.012100000000004</v>
      </c>
      <c r="D10" s="1">
        <v>94.140060000000005</v>
      </c>
      <c r="E10" s="1">
        <v>98.142189999999999</v>
      </c>
      <c r="F10" s="1">
        <v>102.23369</v>
      </c>
      <c r="G10" s="1">
        <v>129.53718000000001</v>
      </c>
      <c r="H10" s="1">
        <v>168.61857000000001</v>
      </c>
      <c r="I10" s="1">
        <v>119.73029000000001</v>
      </c>
      <c r="J10" s="1">
        <v>127.31394</v>
      </c>
      <c r="K10" s="1">
        <v>131.62679000000003</v>
      </c>
      <c r="L10" s="1">
        <v>137.03965000000002</v>
      </c>
      <c r="M10" s="1">
        <v>138.22361000000001</v>
      </c>
      <c r="N10" s="1">
        <v>134.67935</v>
      </c>
      <c r="O10" s="1">
        <v>146.73996000000002</v>
      </c>
      <c r="P10" s="1">
        <v>144.98672999999997</v>
      </c>
      <c r="Q10" s="1">
        <v>156.95076</v>
      </c>
      <c r="R10" s="1">
        <v>166.90421000000001</v>
      </c>
    </row>
    <row r="11" spans="1:35" x14ac:dyDescent="0.2">
      <c r="A11" s="6" t="s">
        <v>17</v>
      </c>
      <c r="B11" s="1">
        <v>1.8243123295260117</v>
      </c>
      <c r="C11" s="1">
        <v>3.5484409890896509</v>
      </c>
      <c r="D11" s="1">
        <v>6.7142982778760754</v>
      </c>
      <c r="E11" s="1">
        <v>6.5737627913815384</v>
      </c>
      <c r="F11" s="1">
        <v>5.9365239295031147</v>
      </c>
      <c r="G11" s="1">
        <v>6.0212205253289213</v>
      </c>
      <c r="H11" s="1">
        <v>7.9440194818027132</v>
      </c>
      <c r="I11" s="1">
        <v>9.6665920978959488</v>
      </c>
      <c r="J11" s="1">
        <v>12.502947292305493</v>
      </c>
      <c r="K11" s="1">
        <v>11.068856931680896</v>
      </c>
      <c r="L11" s="1">
        <v>11.48028031010128</v>
      </c>
      <c r="M11" s="1">
        <v>14.381038650549469</v>
      </c>
      <c r="N11" s="1">
        <v>12.079564333305685</v>
      </c>
      <c r="O11" s="1">
        <v>22.22217512036093</v>
      </c>
      <c r="P11" s="1">
        <v>27.944144047179467</v>
      </c>
      <c r="Q11" s="1">
        <v>26.00964988313201</v>
      </c>
      <c r="R11" s="1">
        <v>23.113693793410842</v>
      </c>
    </row>
    <row r="12" spans="1:35" x14ac:dyDescent="0.2">
      <c r="A12" s="2" t="s">
        <v>24</v>
      </c>
      <c r="B12" s="1">
        <v>39.965060000000001</v>
      </c>
      <c r="C12" s="1">
        <v>40.57076</v>
      </c>
      <c r="D12" s="1">
        <v>47.792029999999997</v>
      </c>
      <c r="E12" s="1">
        <v>50.553530000000009</v>
      </c>
      <c r="F12" s="1">
        <v>35.877760000000002</v>
      </c>
      <c r="G12" s="1">
        <v>49.12379</v>
      </c>
      <c r="H12" s="1">
        <v>47.658819999999999</v>
      </c>
      <c r="I12" s="1">
        <v>48.346429999999998</v>
      </c>
      <c r="J12" s="1">
        <v>50.06477000000001</v>
      </c>
      <c r="K12" s="1">
        <v>71.493489999999994</v>
      </c>
      <c r="L12" s="1">
        <v>68.073869999999999</v>
      </c>
      <c r="M12" s="1">
        <v>54.75611</v>
      </c>
      <c r="N12" s="1">
        <v>56.830869999999997</v>
      </c>
      <c r="O12" s="1">
        <v>60.070970000000003</v>
      </c>
      <c r="P12" s="1">
        <v>55.227789999999992</v>
      </c>
      <c r="Q12" s="1">
        <v>76.124350000000007</v>
      </c>
      <c r="R12" s="1">
        <v>66.406740000000013</v>
      </c>
    </row>
    <row r="13" spans="1:35" x14ac:dyDescent="0.2">
      <c r="A13" s="1" t="s">
        <v>19</v>
      </c>
      <c r="B13" s="1">
        <v>31.02075</v>
      </c>
      <c r="C13" s="1">
        <v>23.758040000000001</v>
      </c>
      <c r="D13" s="1">
        <v>18.618659999999998</v>
      </c>
      <c r="E13" s="1">
        <v>22.17379</v>
      </c>
      <c r="F13" s="1">
        <v>25.73217</v>
      </c>
      <c r="G13" s="1">
        <v>32.171950000000002</v>
      </c>
      <c r="H13" s="1">
        <v>30.342749999999999</v>
      </c>
      <c r="I13" s="1">
        <v>30.881440000000001</v>
      </c>
      <c r="J13" s="1">
        <v>27.92905</v>
      </c>
      <c r="K13" s="1">
        <v>26.046880000000002</v>
      </c>
      <c r="L13" s="1">
        <v>44.19923</v>
      </c>
      <c r="M13" s="1">
        <v>43.070070000000001</v>
      </c>
      <c r="N13" s="1">
        <v>28.247990000000001</v>
      </c>
      <c r="O13" s="1">
        <v>29.373159999999999</v>
      </c>
      <c r="P13" s="1">
        <v>17.213280000000001</v>
      </c>
      <c r="Q13" s="1">
        <v>31.150729999999999</v>
      </c>
      <c r="R13" s="1">
        <v>36.446240000000003</v>
      </c>
    </row>
    <row r="14" spans="1:35" x14ac:dyDescent="0.2">
      <c r="A14" s="1" t="s">
        <v>21</v>
      </c>
      <c r="B14" s="1">
        <v>17.687755690808284</v>
      </c>
      <c r="C14" s="1">
        <v>19.147537578660341</v>
      </c>
      <c r="D14" s="1">
        <v>15.30943032973585</v>
      </c>
      <c r="E14" s="1">
        <v>12.144142558993821</v>
      </c>
      <c r="F14" s="1">
        <v>13.269789191334519</v>
      </c>
      <c r="G14" s="1">
        <v>9.8304285362884496</v>
      </c>
      <c r="H14" s="1">
        <v>12.540494434010265</v>
      </c>
      <c r="I14" s="1">
        <v>13.151567189611086</v>
      </c>
      <c r="J14" s="1">
        <v>12.459374841111822</v>
      </c>
      <c r="K14" s="1">
        <v>24.864910691560173</v>
      </c>
      <c r="L14" s="1">
        <v>29.099728273758529</v>
      </c>
      <c r="M14" s="1">
        <v>23.226579449156919</v>
      </c>
      <c r="N14" s="1">
        <v>26.023973301286951</v>
      </c>
      <c r="O14" s="1">
        <v>35.68134641308766</v>
      </c>
      <c r="P14" s="1">
        <v>33.013552563008965</v>
      </c>
      <c r="Q14" s="1">
        <v>25.261259000563111</v>
      </c>
      <c r="R14" s="1">
        <v>44.751809945199994</v>
      </c>
    </row>
    <row r="15" spans="1:35" x14ac:dyDescent="0.2">
      <c r="A15" s="2" t="s">
        <v>28</v>
      </c>
      <c r="B15" s="1">
        <v>273.78762549199229</v>
      </c>
      <c r="C15" s="1">
        <v>301.05235177733277</v>
      </c>
      <c r="D15" s="1">
        <v>299.83435555358204</v>
      </c>
      <c r="E15" s="1">
        <v>297.90925094372966</v>
      </c>
      <c r="F15" s="1">
        <v>327.71417587839005</v>
      </c>
      <c r="G15" s="1">
        <v>382.34710379682627</v>
      </c>
      <c r="H15" s="1">
        <v>400.48401688011535</v>
      </c>
      <c r="I15" s="1">
        <v>469.43432476647104</v>
      </c>
      <c r="J15" s="1">
        <v>513.07059824660678</v>
      </c>
      <c r="K15" s="1">
        <v>401.22813865094099</v>
      </c>
      <c r="L15" s="1">
        <v>475.68474446145598</v>
      </c>
      <c r="M15" s="1">
        <v>470.69311975918401</v>
      </c>
      <c r="N15" s="1">
        <v>461.44690927655046</v>
      </c>
      <c r="O15" s="1">
        <v>450.19333866292169</v>
      </c>
      <c r="P15" s="1">
        <v>445.63822705868478</v>
      </c>
      <c r="Q15" s="1">
        <v>500.05862692612152</v>
      </c>
      <c r="R15" s="1">
        <v>476.03579072097182</v>
      </c>
    </row>
    <row r="16" spans="1:35" x14ac:dyDescent="0.2">
      <c r="A16" s="1" t="s">
        <v>29</v>
      </c>
      <c r="B16" s="1">
        <v>267.10732472922911</v>
      </c>
      <c r="C16" s="1">
        <v>262.230856346878</v>
      </c>
      <c r="D16" s="1">
        <v>254.16445410935646</v>
      </c>
      <c r="E16" s="1">
        <v>325.24131140818969</v>
      </c>
      <c r="F16" s="1">
        <v>337.69787701247219</v>
      </c>
      <c r="G16" s="1">
        <v>355.11479585919653</v>
      </c>
      <c r="H16" s="1">
        <v>406.26055343019584</v>
      </c>
      <c r="I16" s="1">
        <v>466.80643866015623</v>
      </c>
      <c r="J16" s="1">
        <v>376.89797515447981</v>
      </c>
      <c r="K16" s="1">
        <v>327.49474051280077</v>
      </c>
      <c r="L16" s="1">
        <v>391.54185628258591</v>
      </c>
      <c r="M16" s="1">
        <v>460.43464560811674</v>
      </c>
      <c r="N16" s="1">
        <v>522.61942362297293</v>
      </c>
      <c r="O16" s="1">
        <v>584.55166989242969</v>
      </c>
      <c r="P16" s="1">
        <v>718.44395787547285</v>
      </c>
      <c r="Q16" s="1">
        <v>622.78129359575996</v>
      </c>
      <c r="R16" s="1">
        <v>723.27754700000003</v>
      </c>
    </row>
    <row r="17" spans="1:18" x14ac:dyDescent="0.2">
      <c r="A17" s="1" t="s">
        <v>20</v>
      </c>
      <c r="B17" s="1">
        <v>29.516338697169378</v>
      </c>
      <c r="C17" s="1">
        <v>122.51861764606429</v>
      </c>
      <c r="D17" s="1">
        <v>45.943693029478503</v>
      </c>
      <c r="E17" s="1">
        <v>85.614422702269863</v>
      </c>
      <c r="F17" s="1">
        <v>104.40919729153609</v>
      </c>
      <c r="G17" s="1">
        <v>142.52413128561162</v>
      </c>
      <c r="H17" s="1">
        <v>106.33244805301402</v>
      </c>
      <c r="I17" s="1">
        <v>147.50591375383655</v>
      </c>
      <c r="J17" s="1">
        <v>84.912751436237983</v>
      </c>
      <c r="K17" s="1">
        <v>111.11100150494794</v>
      </c>
      <c r="L17" s="1">
        <v>468.95334759325885</v>
      </c>
      <c r="M17" s="1">
        <v>352.90387087501153</v>
      </c>
      <c r="N17" s="1">
        <v>142.95858618289842</v>
      </c>
      <c r="O17" s="1">
        <v>348.30505823195011</v>
      </c>
      <c r="P17" s="1">
        <v>189.73908614534975</v>
      </c>
      <c r="Q17" s="1">
        <v>44.523434548063292</v>
      </c>
      <c r="R17" s="1">
        <v>41.438443999999997</v>
      </c>
    </row>
    <row r="18" spans="1:18" x14ac:dyDescent="0.2">
      <c r="A18" s="1" t="s">
        <v>22</v>
      </c>
      <c r="B18" s="1">
        <v>34.457032310234545</v>
      </c>
      <c r="C18" s="1">
        <v>14.809822126018489</v>
      </c>
      <c r="D18" s="1">
        <v>15.111142727941271</v>
      </c>
      <c r="E18" s="1">
        <v>45.965021464903835</v>
      </c>
      <c r="F18" s="1">
        <v>58.562374734616824</v>
      </c>
      <c r="G18" s="1">
        <v>98.23043551187881</v>
      </c>
      <c r="H18" s="1">
        <v>139.92529465174425</v>
      </c>
      <c r="I18" s="1">
        <v>137.17708931788647</v>
      </c>
      <c r="J18" s="1">
        <v>16.145158675438598</v>
      </c>
      <c r="K18" s="1">
        <v>129.09582671567026</v>
      </c>
      <c r="L18" s="1">
        <v>126.97226850241478</v>
      </c>
      <c r="M18" s="1">
        <v>27.298745277110623</v>
      </c>
      <c r="N18" s="1">
        <v>91.38529678444614</v>
      </c>
      <c r="O18" s="1">
        <v>81.708738561817327</v>
      </c>
      <c r="P18" s="1">
        <v>96.363717057330859</v>
      </c>
      <c r="Q18" s="1">
        <v>40.909502041898051</v>
      </c>
      <c r="R18" s="1">
        <v>49.256792983724317</v>
      </c>
    </row>
    <row r="19" spans="1:18" x14ac:dyDescent="0.2">
      <c r="A19" s="1" t="s">
        <v>27</v>
      </c>
      <c r="B19" s="1">
        <v>122.10147265578554</v>
      </c>
      <c r="C19" s="1">
        <v>136.87967325823084</v>
      </c>
      <c r="D19" s="1">
        <v>162.76330278876728</v>
      </c>
      <c r="E19" s="1">
        <v>192.62706134132</v>
      </c>
      <c r="F19" s="1">
        <v>205.58035347545439</v>
      </c>
      <c r="G19" s="1">
        <v>269.54083534158354</v>
      </c>
      <c r="H19" s="1">
        <v>290.33804187032177</v>
      </c>
      <c r="I19" s="1">
        <v>320.68393059318083</v>
      </c>
      <c r="J19" s="1">
        <v>338.83310114767676</v>
      </c>
      <c r="K19" s="1">
        <v>327.96337919960899</v>
      </c>
      <c r="L19" s="1">
        <v>340.16935523110573</v>
      </c>
      <c r="M19" s="1">
        <v>355.95799390103338</v>
      </c>
      <c r="N19" s="1">
        <v>373.01552727178392</v>
      </c>
      <c r="O19" s="1">
        <v>383.47256270941801</v>
      </c>
      <c r="P19" s="1">
        <v>397.90061056720612</v>
      </c>
      <c r="Q19" s="1">
        <v>414.49940845151417</v>
      </c>
      <c r="R19" s="1">
        <v>417.86707782037365</v>
      </c>
    </row>
    <row r="20" spans="1:18" x14ac:dyDescent="0.2">
      <c r="A20" s="1" t="s">
        <v>26</v>
      </c>
      <c r="B20" s="1">
        <v>180.162433345626</v>
      </c>
      <c r="C20" s="1">
        <v>197.11392648106977</v>
      </c>
      <c r="D20" s="1">
        <v>219.56390495108664</v>
      </c>
      <c r="E20" s="1">
        <v>219.85540472061777</v>
      </c>
      <c r="F20" s="1">
        <v>257.43987766215423</v>
      </c>
      <c r="G20" s="1">
        <v>265.54578657806451</v>
      </c>
      <c r="H20" s="1">
        <v>280.76255304961643</v>
      </c>
      <c r="I20" s="1">
        <v>299.42002940635177</v>
      </c>
      <c r="J20" s="1">
        <v>295.32043711601864</v>
      </c>
      <c r="K20" s="1">
        <v>283.6369986599218</v>
      </c>
      <c r="L20" s="1">
        <v>293.93926885529908</v>
      </c>
      <c r="M20" s="1">
        <v>293.18978562627171</v>
      </c>
      <c r="N20" s="1">
        <v>310.11501173176617</v>
      </c>
      <c r="O20" s="1">
        <v>325.22734033801567</v>
      </c>
      <c r="P20" s="1">
        <v>334.98643840559578</v>
      </c>
      <c r="Q20" s="1">
        <v>358.15402486532946</v>
      </c>
      <c r="R20" s="1">
        <v>361.0736</v>
      </c>
    </row>
    <row r="28" spans="1:18" x14ac:dyDescent="0.2">
      <c r="A28" s="6"/>
    </row>
    <row r="29" spans="1:18" x14ac:dyDescent="0.2">
      <c r="A29" s="2"/>
    </row>
    <row r="30" spans="1:18" x14ac:dyDescent="0.2">
      <c r="A30" s="2"/>
    </row>
    <row r="31" spans="1:18" x14ac:dyDescent="0.2">
      <c r="A31" s="2"/>
    </row>
    <row r="32" spans="1:18" x14ac:dyDescent="0.2">
      <c r="A32" s="2"/>
    </row>
    <row r="33" spans="1:19" x14ac:dyDescent="0.2">
      <c r="A33" s="2"/>
    </row>
    <row r="34" spans="1:19" x14ac:dyDescent="0.2">
      <c r="A34" s="2"/>
    </row>
    <row r="35" spans="1:19" x14ac:dyDescent="0.2">
      <c r="A35" s="2"/>
    </row>
    <row r="36" spans="1:19" x14ac:dyDescent="0.2">
      <c r="A36" s="2"/>
    </row>
    <row r="37" spans="1:19" x14ac:dyDescent="0.2">
      <c r="A37" s="2"/>
    </row>
    <row r="38" spans="1:19" x14ac:dyDescent="0.2">
      <c r="A38" s="2"/>
    </row>
    <row r="39" spans="1:19" x14ac:dyDescent="0.2">
      <c r="A39" s="2"/>
    </row>
    <row r="40" spans="1:19" x14ac:dyDescent="0.2">
      <c r="A40" s="2"/>
    </row>
    <row r="41" spans="1:19" x14ac:dyDescent="0.2">
      <c r="A41" s="2"/>
    </row>
    <row r="42" spans="1:19" x14ac:dyDescent="0.2">
      <c r="A42" s="2"/>
    </row>
    <row r="45" spans="1:19" x14ac:dyDescent="0.2">
      <c r="A45" s="6"/>
      <c r="B45" s="6"/>
      <c r="C45" s="6"/>
      <c r="D45" s="6"/>
      <c r="E45" s="6"/>
      <c r="F45" s="6"/>
      <c r="G45" s="6"/>
      <c r="H45" s="6"/>
      <c r="I45" s="6"/>
      <c r="J45" s="6"/>
      <c r="K45" s="6"/>
      <c r="L45" s="6"/>
      <c r="M45" s="6"/>
      <c r="N45" s="6"/>
      <c r="O45" s="6"/>
      <c r="P45" s="6"/>
      <c r="Q45" s="6"/>
      <c r="R45" s="6"/>
      <c r="S45" s="6"/>
    </row>
    <row r="46" spans="1:19" x14ac:dyDescent="0.2">
      <c r="A46" s="6"/>
      <c r="B46" s="6"/>
      <c r="C46" s="6"/>
      <c r="D46" s="6"/>
      <c r="E46" s="6"/>
      <c r="F46" s="6"/>
      <c r="G46" s="6"/>
      <c r="H46" s="6"/>
      <c r="I46" s="6"/>
      <c r="J46" s="6"/>
      <c r="K46" s="6"/>
      <c r="L46" s="6"/>
      <c r="M46" s="6"/>
      <c r="N46" s="6"/>
      <c r="O46" s="6"/>
      <c r="P46" s="6"/>
      <c r="Q46" s="6"/>
      <c r="R46" s="6"/>
      <c r="S46" s="6"/>
    </row>
    <row r="47" spans="1:19" x14ac:dyDescent="0.2">
      <c r="A47" s="6"/>
      <c r="B47" s="6"/>
      <c r="C47" s="6"/>
      <c r="D47" s="6"/>
      <c r="E47" s="6"/>
      <c r="F47" s="6"/>
      <c r="G47" s="6"/>
      <c r="H47" s="6"/>
      <c r="I47" s="6"/>
      <c r="J47" s="6"/>
      <c r="K47" s="6"/>
      <c r="L47" s="6"/>
      <c r="M47" s="6"/>
      <c r="N47" s="6"/>
      <c r="O47" s="6"/>
      <c r="P47" s="6"/>
      <c r="Q47" s="6"/>
      <c r="R47" s="6"/>
      <c r="S47" s="6"/>
    </row>
    <row r="48" spans="1:19" x14ac:dyDescent="0.2">
      <c r="A48" s="6"/>
      <c r="B48" s="6"/>
      <c r="C48" s="6"/>
      <c r="D48" s="6"/>
      <c r="E48" s="6"/>
      <c r="F48" s="6"/>
      <c r="G48" s="6"/>
      <c r="H48" s="6"/>
      <c r="I48" s="6"/>
      <c r="J48" s="6"/>
      <c r="K48" s="6"/>
      <c r="L48" s="6"/>
      <c r="M48" s="6"/>
      <c r="N48" s="6"/>
      <c r="O48" s="6"/>
      <c r="P48" s="6"/>
      <c r="Q48" s="6"/>
      <c r="R48" s="6"/>
      <c r="S48" s="6"/>
    </row>
    <row r="49" spans="1:19" x14ac:dyDescent="0.2">
      <c r="A49" s="6"/>
      <c r="B49" s="6"/>
      <c r="C49" s="6"/>
      <c r="D49" s="6"/>
      <c r="E49" s="6"/>
      <c r="F49" s="6"/>
      <c r="G49" s="6"/>
      <c r="H49" s="6"/>
      <c r="I49" s="6"/>
      <c r="J49" s="6"/>
      <c r="K49" s="6"/>
      <c r="L49" s="6"/>
      <c r="M49" s="6"/>
      <c r="N49" s="6"/>
      <c r="O49" s="6"/>
      <c r="P49" s="6"/>
      <c r="Q49" s="6"/>
      <c r="R49" s="6"/>
      <c r="S49" s="6"/>
    </row>
    <row r="50" spans="1:19" x14ac:dyDescent="0.2">
      <c r="A50" s="6"/>
      <c r="B50" s="6"/>
      <c r="C50" s="6"/>
      <c r="D50" s="6"/>
      <c r="E50" s="6"/>
      <c r="F50" s="6"/>
      <c r="G50" s="6"/>
      <c r="H50" s="6"/>
      <c r="I50" s="6"/>
      <c r="J50" s="6"/>
      <c r="K50" s="6"/>
      <c r="L50" s="6"/>
      <c r="M50" s="6"/>
      <c r="N50" s="6"/>
      <c r="O50" s="6"/>
      <c r="P50" s="6"/>
      <c r="Q50" s="6"/>
      <c r="R50" s="6"/>
      <c r="S50" s="6"/>
    </row>
    <row r="51" spans="1:19" x14ac:dyDescent="0.2">
      <c r="A51" s="6"/>
      <c r="B51" s="6"/>
      <c r="C51" s="6"/>
      <c r="D51" s="6"/>
      <c r="E51" s="6"/>
      <c r="F51" s="6"/>
      <c r="G51" s="6"/>
      <c r="H51" s="6"/>
      <c r="I51" s="6"/>
      <c r="J51" s="6"/>
      <c r="K51" s="6"/>
      <c r="L51" s="6"/>
      <c r="M51" s="6"/>
      <c r="N51" s="6"/>
      <c r="O51" s="6"/>
      <c r="P51" s="6"/>
      <c r="Q51" s="6"/>
      <c r="R51" s="6"/>
      <c r="S51" s="6"/>
    </row>
    <row r="52" spans="1:19" x14ac:dyDescent="0.2">
      <c r="A52" s="6"/>
      <c r="B52" s="6"/>
      <c r="C52" s="6"/>
      <c r="D52" s="6"/>
      <c r="E52" s="6"/>
      <c r="F52" s="6"/>
      <c r="G52" s="6"/>
      <c r="H52" s="6"/>
      <c r="I52" s="6"/>
      <c r="J52" s="6"/>
      <c r="K52" s="6"/>
      <c r="L52" s="6"/>
      <c r="M52" s="6"/>
      <c r="N52" s="6"/>
      <c r="O52" s="6"/>
      <c r="P52" s="6"/>
      <c r="Q52" s="6"/>
      <c r="R52" s="6"/>
      <c r="S52" s="6"/>
    </row>
    <row r="53" spans="1:19" x14ac:dyDescent="0.2">
      <c r="A53" s="6"/>
      <c r="B53" s="6"/>
      <c r="C53" s="6"/>
      <c r="D53" s="6"/>
      <c r="E53" s="6"/>
      <c r="F53" s="6"/>
      <c r="G53" s="6"/>
      <c r="H53" s="6"/>
      <c r="I53" s="6"/>
      <c r="J53" s="6"/>
      <c r="K53" s="6"/>
      <c r="L53" s="6"/>
      <c r="M53" s="6"/>
      <c r="N53" s="6"/>
      <c r="O53" s="6"/>
      <c r="P53" s="6"/>
      <c r="Q53" s="6"/>
      <c r="R53" s="6"/>
      <c r="S53" s="6"/>
    </row>
    <row r="54" spans="1:19" x14ac:dyDescent="0.2">
      <c r="A54" s="6"/>
      <c r="B54" s="6"/>
      <c r="C54" s="6"/>
      <c r="D54" s="6"/>
      <c r="E54" s="6"/>
      <c r="F54" s="6"/>
      <c r="G54" s="6"/>
      <c r="H54" s="6"/>
      <c r="I54" s="6"/>
      <c r="J54" s="6"/>
      <c r="K54" s="6"/>
      <c r="L54" s="6"/>
      <c r="M54" s="6"/>
      <c r="N54" s="6"/>
      <c r="O54" s="6"/>
      <c r="P54" s="6"/>
      <c r="Q54" s="6"/>
      <c r="R54" s="6"/>
      <c r="S54" s="6"/>
    </row>
    <row r="55" spans="1:19" x14ac:dyDescent="0.2">
      <c r="A55" s="6"/>
      <c r="B55" s="6"/>
      <c r="C55" s="6"/>
      <c r="D55" s="6"/>
      <c r="E55" s="6"/>
      <c r="F55" s="6"/>
      <c r="G55" s="6"/>
      <c r="H55" s="6"/>
      <c r="I55" s="6"/>
      <c r="J55" s="6"/>
      <c r="K55" s="6"/>
      <c r="L55" s="6"/>
      <c r="M55" s="6"/>
      <c r="N55" s="6"/>
      <c r="O55" s="6"/>
      <c r="P55" s="6"/>
      <c r="Q55" s="6"/>
      <c r="R55" s="6"/>
      <c r="S55" s="6"/>
    </row>
    <row r="56" spans="1:19" x14ac:dyDescent="0.2">
      <c r="A56" s="6"/>
      <c r="B56" s="6"/>
      <c r="C56" s="6"/>
      <c r="D56" s="6"/>
      <c r="E56" s="6"/>
      <c r="F56" s="6"/>
      <c r="G56" s="6"/>
      <c r="H56" s="6"/>
      <c r="I56" s="6"/>
      <c r="J56" s="6"/>
      <c r="K56" s="6"/>
      <c r="L56" s="6"/>
      <c r="M56" s="6"/>
      <c r="N56" s="6"/>
      <c r="O56" s="6"/>
      <c r="P56" s="6"/>
      <c r="Q56" s="6"/>
      <c r="R56" s="6"/>
      <c r="S56" s="6"/>
    </row>
    <row r="57" spans="1:19" x14ac:dyDescent="0.2">
      <c r="A57" s="6"/>
      <c r="B57" s="6"/>
      <c r="C57" s="6"/>
      <c r="D57" s="6"/>
      <c r="E57" s="6"/>
      <c r="F57" s="6"/>
      <c r="G57" s="6"/>
      <c r="H57" s="6"/>
      <c r="I57" s="6"/>
      <c r="J57" s="6"/>
      <c r="K57" s="6"/>
      <c r="L57" s="6"/>
      <c r="M57" s="6"/>
      <c r="N57" s="6"/>
      <c r="O57" s="6"/>
      <c r="P57" s="6"/>
      <c r="Q57" s="6"/>
      <c r="R57" s="6"/>
      <c r="S57" s="6"/>
    </row>
    <row r="58" spans="1:19" x14ac:dyDescent="0.2">
      <c r="A58" s="6"/>
      <c r="B58" s="6"/>
      <c r="C58" s="6"/>
      <c r="D58" s="6"/>
      <c r="E58" s="6"/>
      <c r="F58" s="6"/>
      <c r="G58" s="6"/>
      <c r="H58" s="6"/>
      <c r="I58" s="6"/>
      <c r="J58" s="6"/>
      <c r="K58" s="6"/>
      <c r="L58" s="6"/>
      <c r="M58" s="6"/>
      <c r="N58" s="6"/>
      <c r="O58" s="6"/>
      <c r="P58" s="6"/>
      <c r="Q58" s="6"/>
      <c r="R58" s="6"/>
      <c r="S58" s="6"/>
    </row>
    <row r="59" spans="1:19" x14ac:dyDescent="0.2">
      <c r="A59" s="6"/>
      <c r="B59" s="6"/>
      <c r="C59" s="6"/>
      <c r="D59" s="6"/>
      <c r="E59" s="6"/>
      <c r="F59" s="6"/>
      <c r="G59" s="6"/>
      <c r="H59" s="6"/>
      <c r="I59" s="6"/>
      <c r="J59" s="6"/>
      <c r="K59" s="6"/>
      <c r="L59" s="6"/>
      <c r="M59" s="6"/>
      <c r="N59" s="6"/>
      <c r="O59" s="6"/>
      <c r="P59" s="6"/>
      <c r="Q59" s="6"/>
      <c r="R59" s="6"/>
      <c r="S59" s="6"/>
    </row>
    <row r="60" spans="1:19" x14ac:dyDescent="0.2">
      <c r="A60" s="6"/>
      <c r="B60" s="6"/>
      <c r="C60" s="6"/>
      <c r="D60" s="6"/>
      <c r="E60" s="6"/>
      <c r="F60" s="6"/>
      <c r="G60" s="6"/>
      <c r="H60" s="6"/>
      <c r="I60" s="6"/>
      <c r="J60" s="6"/>
      <c r="K60" s="6"/>
      <c r="L60" s="6"/>
      <c r="M60" s="6"/>
      <c r="N60" s="6"/>
      <c r="O60" s="6"/>
      <c r="P60" s="6"/>
      <c r="Q60" s="6"/>
      <c r="R60" s="6"/>
      <c r="S60" s="6"/>
    </row>
    <row r="61" spans="1:19" x14ac:dyDescent="0.2">
      <c r="A61" s="6"/>
      <c r="B61" s="6"/>
      <c r="C61" s="6"/>
      <c r="D61" s="6"/>
      <c r="E61" s="6"/>
      <c r="F61" s="6"/>
      <c r="G61" s="6"/>
      <c r="H61" s="6"/>
      <c r="I61" s="6"/>
      <c r="J61" s="6"/>
      <c r="K61" s="6"/>
      <c r="L61" s="6"/>
      <c r="M61" s="6"/>
      <c r="N61" s="6"/>
      <c r="O61" s="6"/>
      <c r="P61" s="6"/>
      <c r="Q61" s="6"/>
      <c r="R61" s="6"/>
      <c r="S61" s="6"/>
    </row>
    <row r="62" spans="1:19" x14ac:dyDescent="0.2">
      <c r="A62" s="6"/>
      <c r="B62" s="6"/>
      <c r="C62" s="6"/>
      <c r="D62" s="6"/>
      <c r="E62" s="6"/>
      <c r="F62" s="6"/>
      <c r="G62" s="6"/>
      <c r="H62" s="6"/>
      <c r="I62" s="6"/>
      <c r="J62" s="6"/>
      <c r="K62" s="6"/>
      <c r="L62" s="6"/>
      <c r="M62" s="6"/>
      <c r="N62" s="6"/>
      <c r="O62" s="6"/>
      <c r="P62" s="6"/>
      <c r="Q62" s="6"/>
      <c r="R62" s="6"/>
      <c r="S62" s="6"/>
    </row>
    <row r="63" spans="1:19" x14ac:dyDescent="0.2">
      <c r="A63" s="6"/>
      <c r="B63" s="20"/>
      <c r="C63" s="20"/>
      <c r="D63" s="20"/>
      <c r="E63" s="20"/>
      <c r="F63" s="20"/>
      <c r="G63" s="20"/>
      <c r="H63" s="20"/>
      <c r="I63" s="20"/>
      <c r="J63" s="20"/>
      <c r="K63" s="20"/>
      <c r="L63" s="20"/>
      <c r="M63" s="20"/>
      <c r="N63" s="20"/>
      <c r="O63" s="20"/>
      <c r="P63" s="20"/>
      <c r="Q63" s="20"/>
      <c r="R63" s="20"/>
      <c r="S63" s="6"/>
    </row>
    <row r="64" spans="1:19" x14ac:dyDescent="0.2">
      <c r="A64" s="6"/>
      <c r="B64" s="20"/>
      <c r="C64" s="20"/>
      <c r="D64" s="20"/>
      <c r="E64" s="20"/>
      <c r="F64" s="20"/>
      <c r="G64" s="20"/>
      <c r="H64" s="20"/>
      <c r="I64" s="20"/>
      <c r="J64" s="20"/>
      <c r="K64" s="20"/>
      <c r="L64" s="20"/>
      <c r="M64" s="20"/>
      <c r="N64" s="20"/>
      <c r="O64" s="20"/>
      <c r="P64" s="20"/>
      <c r="Q64" s="20"/>
      <c r="R64" s="20"/>
      <c r="S64" s="6"/>
    </row>
    <row r="65" spans="1:19" x14ac:dyDescent="0.2">
      <c r="A65" s="6"/>
      <c r="B65" s="20"/>
      <c r="C65" s="20"/>
      <c r="D65" s="20"/>
      <c r="E65" s="20"/>
      <c r="F65" s="20"/>
      <c r="G65" s="20"/>
      <c r="H65" s="20"/>
      <c r="I65" s="20"/>
      <c r="J65" s="20"/>
      <c r="K65" s="20"/>
      <c r="L65" s="20"/>
      <c r="M65" s="20"/>
      <c r="N65" s="20"/>
      <c r="O65" s="20"/>
      <c r="P65" s="20"/>
      <c r="Q65" s="20"/>
      <c r="R65" s="20"/>
      <c r="S65" s="6"/>
    </row>
    <row r="66" spans="1:19" x14ac:dyDescent="0.2">
      <c r="A66" s="6"/>
      <c r="B66" s="20"/>
      <c r="C66" s="20"/>
      <c r="D66" s="20"/>
      <c r="E66" s="20"/>
      <c r="F66" s="20"/>
      <c r="G66" s="20"/>
      <c r="H66" s="20"/>
      <c r="I66" s="20"/>
      <c r="J66" s="20"/>
      <c r="K66" s="20"/>
      <c r="L66" s="20"/>
      <c r="M66" s="20"/>
      <c r="N66" s="20"/>
      <c r="O66" s="20"/>
      <c r="P66" s="20"/>
      <c r="Q66" s="20"/>
      <c r="R66" s="20"/>
      <c r="S66" s="6"/>
    </row>
    <row r="67" spans="1:19" x14ac:dyDescent="0.2">
      <c r="A67" s="6"/>
      <c r="B67" s="20"/>
      <c r="C67" s="20"/>
      <c r="D67" s="20"/>
      <c r="E67" s="20"/>
      <c r="F67" s="20"/>
      <c r="G67" s="20"/>
      <c r="H67" s="20"/>
      <c r="I67" s="20"/>
      <c r="J67" s="20"/>
      <c r="K67" s="20"/>
      <c r="L67" s="20"/>
      <c r="M67" s="20"/>
      <c r="N67" s="20"/>
      <c r="O67" s="20"/>
      <c r="P67" s="20"/>
      <c r="Q67" s="20"/>
      <c r="R67" s="20"/>
      <c r="S67" s="6"/>
    </row>
    <row r="68" spans="1:19" x14ac:dyDescent="0.2">
      <c r="A68" s="6"/>
      <c r="B68" s="20"/>
      <c r="C68" s="20"/>
      <c r="D68" s="20"/>
      <c r="E68" s="20"/>
      <c r="F68" s="20"/>
      <c r="G68" s="20"/>
      <c r="H68" s="20"/>
      <c r="I68" s="20"/>
      <c r="J68" s="20"/>
      <c r="K68" s="20"/>
      <c r="L68" s="20"/>
      <c r="M68" s="20"/>
      <c r="N68" s="20"/>
      <c r="O68" s="20"/>
      <c r="P68" s="20"/>
      <c r="Q68" s="20"/>
      <c r="R68" s="20"/>
      <c r="S68" s="6"/>
    </row>
    <row r="69" spans="1:19" x14ac:dyDescent="0.2">
      <c r="A69" s="6"/>
      <c r="B69" s="6"/>
      <c r="C69" s="6"/>
      <c r="D69" s="6"/>
      <c r="E69" s="6"/>
      <c r="F69" s="6"/>
      <c r="G69" s="6"/>
      <c r="H69" s="6"/>
      <c r="I69" s="6"/>
      <c r="J69" s="6"/>
      <c r="K69" s="6"/>
      <c r="L69" s="6"/>
      <c r="M69" s="6"/>
      <c r="N69" s="6"/>
      <c r="O69" s="6"/>
      <c r="P69" s="6"/>
      <c r="Q69" s="6"/>
      <c r="R69" s="6"/>
      <c r="S69" s="6"/>
    </row>
    <row r="70" spans="1:19" x14ac:dyDescent="0.2">
      <c r="A70" s="6"/>
      <c r="B70" s="20"/>
      <c r="C70" s="20"/>
      <c r="D70" s="20"/>
      <c r="E70" s="20"/>
      <c r="F70" s="20"/>
      <c r="G70" s="20"/>
      <c r="H70" s="20"/>
      <c r="I70" s="20"/>
      <c r="J70" s="20"/>
      <c r="K70" s="20"/>
      <c r="L70" s="20"/>
      <c r="M70" s="20"/>
      <c r="N70" s="20"/>
      <c r="O70" s="20"/>
      <c r="P70" s="20"/>
      <c r="Q70" s="20"/>
      <c r="R70" s="20"/>
      <c r="S70" s="6"/>
    </row>
    <row r="71" spans="1:19" x14ac:dyDescent="0.2">
      <c r="A71" s="6"/>
      <c r="B71" s="20"/>
      <c r="C71" s="20"/>
      <c r="D71" s="20"/>
      <c r="E71" s="20"/>
      <c r="F71" s="20"/>
      <c r="G71" s="20"/>
      <c r="H71" s="20"/>
      <c r="I71" s="20"/>
      <c r="J71" s="20"/>
      <c r="K71" s="20"/>
      <c r="L71" s="20"/>
      <c r="M71" s="20"/>
      <c r="N71" s="20"/>
      <c r="O71" s="20"/>
      <c r="P71" s="20"/>
      <c r="Q71" s="20"/>
      <c r="R71" s="20"/>
    </row>
    <row r="72" spans="1:19" x14ac:dyDescent="0.2">
      <c r="A72" s="6"/>
      <c r="B72" s="20"/>
      <c r="C72" s="20"/>
      <c r="D72" s="20"/>
      <c r="E72" s="20"/>
      <c r="F72" s="20"/>
      <c r="G72" s="20"/>
      <c r="H72" s="20"/>
      <c r="I72" s="20"/>
      <c r="J72" s="20"/>
      <c r="K72" s="20"/>
      <c r="L72" s="20"/>
      <c r="M72" s="20"/>
      <c r="N72" s="20"/>
      <c r="O72" s="20"/>
      <c r="P72" s="20"/>
      <c r="Q72" s="20"/>
      <c r="R72" s="20"/>
    </row>
    <row r="73" spans="1:19" x14ac:dyDescent="0.2">
      <c r="B73" s="2"/>
      <c r="C73" s="2"/>
      <c r="D73" s="2"/>
      <c r="E73" s="2"/>
      <c r="F73" s="2"/>
      <c r="G73" s="2"/>
      <c r="H73" s="2"/>
      <c r="I73" s="2"/>
      <c r="J73" s="2"/>
      <c r="K73" s="2"/>
      <c r="L73" s="2"/>
      <c r="M73" s="2"/>
      <c r="N73" s="2"/>
      <c r="O73" s="2"/>
      <c r="P73" s="2"/>
      <c r="Q73" s="2"/>
      <c r="R73" s="2"/>
    </row>
    <row r="74" spans="1:19" x14ac:dyDescent="0.2">
      <c r="B74" s="2"/>
      <c r="C74" s="2"/>
      <c r="D74" s="2"/>
      <c r="E74" s="2"/>
      <c r="F74" s="2"/>
      <c r="G74" s="2"/>
      <c r="H74" s="2"/>
      <c r="I74" s="2"/>
      <c r="J74" s="2"/>
      <c r="K74" s="2"/>
      <c r="L74" s="2"/>
      <c r="M74" s="2"/>
      <c r="N74" s="2"/>
      <c r="O74" s="2"/>
      <c r="P74" s="2"/>
      <c r="Q74" s="2"/>
      <c r="R74" s="2"/>
    </row>
    <row r="75" spans="1:19" x14ac:dyDescent="0.2">
      <c r="B75" s="2"/>
      <c r="C75" s="2"/>
      <c r="D75" s="2"/>
      <c r="E75" s="2"/>
      <c r="F75" s="2"/>
      <c r="G75" s="2"/>
      <c r="H75" s="2"/>
      <c r="I75" s="2"/>
      <c r="J75" s="2"/>
      <c r="K75" s="2"/>
      <c r="L75" s="2"/>
      <c r="M75" s="2"/>
      <c r="N75" s="2"/>
      <c r="O75" s="2"/>
      <c r="P75" s="2"/>
      <c r="Q75" s="2"/>
      <c r="R75"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5FF1-270A-4219-BA5D-177F0B835670}">
  <dimension ref="A1:E25"/>
  <sheetViews>
    <sheetView zoomScale="90" zoomScaleNormal="90" zoomScalePageLayoutView="90" workbookViewId="0"/>
  </sheetViews>
  <sheetFormatPr defaultColWidth="8.75" defaultRowHeight="14.25" x14ac:dyDescent="0.2"/>
  <cols>
    <col min="1" max="1" width="36.625" style="1" customWidth="1"/>
    <col min="2" max="3" width="24.375" style="1" customWidth="1"/>
    <col min="4" max="4" width="25.25" style="1" customWidth="1"/>
    <col min="5" max="5" width="24.375" style="1" customWidth="1"/>
    <col min="6" max="16384" width="8.75" style="1"/>
  </cols>
  <sheetData>
    <row r="1" spans="1:5" ht="51.75" customHeight="1" x14ac:dyDescent="0.2"/>
    <row r="2" spans="1:5" x14ac:dyDescent="0.2">
      <c r="A2" s="1" t="s">
        <v>0</v>
      </c>
    </row>
    <row r="3" spans="1:5" x14ac:dyDescent="0.2">
      <c r="A3" s="1" t="s">
        <v>1</v>
      </c>
      <c r="B3" s="1" t="s">
        <v>395</v>
      </c>
    </row>
    <row r="4" spans="1:5" x14ac:dyDescent="0.2">
      <c r="A4" s="1" t="s">
        <v>2</v>
      </c>
      <c r="B4" s="1" t="s">
        <v>383</v>
      </c>
    </row>
    <row r="5" spans="1:5" x14ac:dyDescent="0.2">
      <c r="A5" s="1" t="s">
        <v>3</v>
      </c>
      <c r="B5" s="1" t="s">
        <v>384</v>
      </c>
    </row>
    <row r="7" spans="1:5" x14ac:dyDescent="0.2">
      <c r="B7" s="6"/>
    </row>
    <row r="8" spans="1:5" x14ac:dyDescent="0.2">
      <c r="A8" s="25" t="s">
        <v>385</v>
      </c>
    </row>
    <row r="9" spans="1:5" x14ac:dyDescent="0.2">
      <c r="A9" s="25"/>
      <c r="B9" s="6"/>
    </row>
    <row r="10" spans="1:5" x14ac:dyDescent="0.2">
      <c r="A10" s="25"/>
    </row>
    <row r="11" spans="1:5" ht="60" x14ac:dyDescent="0.25">
      <c r="A11" s="6"/>
      <c r="B11" s="26" t="s">
        <v>386</v>
      </c>
      <c r="C11" s="26" t="s">
        <v>387</v>
      </c>
      <c r="D11" s="27" t="s">
        <v>388</v>
      </c>
      <c r="E11" s="27" t="s">
        <v>389</v>
      </c>
    </row>
    <row r="12" spans="1:5" x14ac:dyDescent="0.2">
      <c r="A12" s="28" t="s">
        <v>25</v>
      </c>
      <c r="B12" s="29">
        <v>42.527215242990152</v>
      </c>
      <c r="C12" s="29">
        <v>13.479709951403594</v>
      </c>
      <c r="D12" s="30">
        <v>39.588138245707668</v>
      </c>
      <c r="E12" s="30">
        <v>6.2942157541996737</v>
      </c>
    </row>
    <row r="13" spans="1:5" x14ac:dyDescent="0.2">
      <c r="A13" s="28" t="s">
        <v>390</v>
      </c>
      <c r="B13" s="31">
        <v>137.9126159349276</v>
      </c>
      <c r="C13" s="31">
        <v>577.3890201780722</v>
      </c>
      <c r="D13" s="30">
        <v>97.35250169135594</v>
      </c>
      <c r="E13" s="30">
        <v>558.90474009428658</v>
      </c>
    </row>
    <row r="14" spans="1:5" x14ac:dyDescent="0.2">
      <c r="A14" s="32" t="s">
        <v>391</v>
      </c>
      <c r="B14" s="33">
        <v>2.3690663968948833</v>
      </c>
      <c r="C14" s="33">
        <v>15.303314707957137</v>
      </c>
      <c r="D14" s="34">
        <v>2.013540082383845</v>
      </c>
      <c r="E14" s="34">
        <v>12.483602208637771</v>
      </c>
    </row>
    <row r="15" spans="1:5" x14ac:dyDescent="0.2">
      <c r="A15" s="32" t="s">
        <v>392</v>
      </c>
      <c r="B15" s="33">
        <v>3.7415066040592886</v>
      </c>
      <c r="C15" s="33">
        <v>7.4676497182295902</v>
      </c>
      <c r="D15" s="34">
        <v>2.5147258865628177</v>
      </c>
      <c r="E15" s="34">
        <v>3.9831621128446297</v>
      </c>
    </row>
    <row r="16" spans="1:5" x14ac:dyDescent="0.2">
      <c r="A16" s="32" t="s">
        <v>21</v>
      </c>
      <c r="B16" s="33">
        <v>22.986657715181501</v>
      </c>
      <c r="C16" s="33">
        <v>6.8335831825826583</v>
      </c>
      <c r="D16" s="34">
        <v>4.0816810966361583</v>
      </c>
      <c r="E16" s="34">
        <v>1.79071826250215</v>
      </c>
    </row>
    <row r="17" spans="1:5" x14ac:dyDescent="0.2">
      <c r="A17" s="32" t="s">
        <v>18</v>
      </c>
      <c r="B17" s="33">
        <v>4.0626005859052139</v>
      </c>
      <c r="C17" s="33">
        <v>4.5536236106339167</v>
      </c>
      <c r="D17" s="34">
        <v>2.0913122962794706</v>
      </c>
      <c r="E17" s="34">
        <v>3.5049345336371718</v>
      </c>
    </row>
    <row r="18" spans="1:5" x14ac:dyDescent="0.2">
      <c r="A18" s="32" t="s">
        <v>393</v>
      </c>
      <c r="B18" s="33">
        <v>41.788933181320999</v>
      </c>
      <c r="C18" s="33">
        <v>131.88716517946773</v>
      </c>
      <c r="D18" s="34">
        <v>22.638347994809564</v>
      </c>
      <c r="E18" s="34">
        <v>138.19249439698785</v>
      </c>
    </row>
    <row r="19" spans="1:5" x14ac:dyDescent="0.2">
      <c r="A19" s="32" t="s">
        <v>29</v>
      </c>
      <c r="B19" s="33">
        <v>9.1947862130843756</v>
      </c>
      <c r="C19" s="33">
        <v>199.78983836389918</v>
      </c>
      <c r="D19" s="34">
        <v>4.6500733721065721</v>
      </c>
      <c r="E19" s="34">
        <v>246.80061736581015</v>
      </c>
    </row>
    <row r="20" spans="1:5" x14ac:dyDescent="0.2">
      <c r="A20" s="32" t="s">
        <v>20</v>
      </c>
      <c r="B20" s="33">
        <v>1.8090350197465908</v>
      </c>
      <c r="C20" s="33">
        <v>11.773935063228709</v>
      </c>
      <c r="D20" s="34">
        <v>1.9809199936619146</v>
      </c>
      <c r="E20" s="34">
        <v>6.3498354456316024</v>
      </c>
    </row>
    <row r="21" spans="1:5" x14ac:dyDescent="0.2">
      <c r="A21" s="32" t="s">
        <v>22</v>
      </c>
      <c r="B21" s="33">
        <v>0.40665460753471194</v>
      </c>
      <c r="C21" s="33">
        <v>16.504755578188924</v>
      </c>
      <c r="D21" s="34">
        <v>0.46088877055916039</v>
      </c>
      <c r="E21" s="34">
        <v>20.878987800583605</v>
      </c>
    </row>
    <row r="22" spans="1:5" x14ac:dyDescent="0.2">
      <c r="A22" s="32" t="s">
        <v>394</v>
      </c>
      <c r="B22" s="33">
        <v>37.625775478543346</v>
      </c>
      <c r="C22" s="33">
        <v>80.667183106985163</v>
      </c>
      <c r="D22" s="34">
        <v>47.039541125403183</v>
      </c>
      <c r="E22" s="34">
        <v>52.704043427822221</v>
      </c>
    </row>
    <row r="23" spans="1:5" x14ac:dyDescent="0.2">
      <c r="A23" s="32" t="s">
        <v>26</v>
      </c>
      <c r="B23" s="33">
        <v>13.927600132656705</v>
      </c>
      <c r="C23" s="33">
        <v>102.60797166689929</v>
      </c>
      <c r="D23" s="34">
        <v>9.8814710729532553</v>
      </c>
      <c r="E23" s="34">
        <v>72.216344539829393</v>
      </c>
    </row>
    <row r="24" spans="1:5" s="6" customFormat="1" x14ac:dyDescent="0.2">
      <c r="B24" s="35"/>
      <c r="C24" s="35"/>
      <c r="D24" s="35"/>
      <c r="E24" s="35"/>
    </row>
    <row r="25" spans="1:5" s="6" customFormat="1"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87379-FB62-455D-8690-BC4EA7719525}">
  <dimension ref="A1:F28"/>
  <sheetViews>
    <sheetView zoomScaleNormal="100" zoomScalePageLayoutView="125" workbookViewId="0"/>
  </sheetViews>
  <sheetFormatPr defaultColWidth="8.75" defaultRowHeight="14.25" x14ac:dyDescent="0.2"/>
  <cols>
    <col min="1" max="1" width="36.875" style="1" customWidth="1"/>
    <col min="2" max="4" width="8.75" style="1"/>
    <col min="5" max="5" width="36" style="1" customWidth="1"/>
    <col min="6" max="16384" width="8.75" style="1"/>
  </cols>
  <sheetData>
    <row r="1" spans="1:6" ht="50.25" customHeight="1" x14ac:dyDescent="0.2"/>
    <row r="2" spans="1:6" x14ac:dyDescent="0.2">
      <c r="A2" s="1" t="s">
        <v>0</v>
      </c>
    </row>
    <row r="3" spans="1:6" x14ac:dyDescent="0.2">
      <c r="A3" s="1" t="s">
        <v>1</v>
      </c>
      <c r="B3" s="1" t="s">
        <v>441</v>
      </c>
    </row>
    <row r="4" spans="1:6" x14ac:dyDescent="0.2">
      <c r="A4" s="1" t="s">
        <v>2</v>
      </c>
      <c r="B4" s="1" t="s">
        <v>402</v>
      </c>
    </row>
    <row r="5" spans="1:6" x14ac:dyDescent="0.2">
      <c r="A5" s="1" t="s">
        <v>3</v>
      </c>
      <c r="B5" s="1" t="s">
        <v>403</v>
      </c>
    </row>
    <row r="8" spans="1:6" x14ac:dyDescent="0.2">
      <c r="A8" s="18" t="s">
        <v>404</v>
      </c>
    </row>
    <row r="9" spans="1:6" ht="15" customHeight="1" x14ac:dyDescent="0.2"/>
    <row r="10" spans="1:6" ht="15" x14ac:dyDescent="0.25">
      <c r="A10" s="88" t="s">
        <v>35</v>
      </c>
      <c r="B10" s="88"/>
      <c r="E10" s="88" t="s">
        <v>36</v>
      </c>
      <c r="F10" s="88"/>
    </row>
    <row r="11" spans="1:6" x14ac:dyDescent="0.2">
      <c r="A11" s="36" t="s">
        <v>405</v>
      </c>
      <c r="B11" s="1">
        <v>145.80977718528078</v>
      </c>
      <c r="E11" s="36" t="s">
        <v>405</v>
      </c>
      <c r="F11" s="1">
        <v>415.24922978544589</v>
      </c>
    </row>
    <row r="13" spans="1:6" x14ac:dyDescent="0.2">
      <c r="A13" s="37" t="s">
        <v>406</v>
      </c>
      <c r="B13" s="37">
        <v>54.266613280631482</v>
      </c>
      <c r="E13" s="37" t="s">
        <v>406</v>
      </c>
      <c r="F13" s="37">
        <v>40.628164266526547</v>
      </c>
    </row>
    <row r="14" spans="1:6" x14ac:dyDescent="0.2">
      <c r="A14" s="38" t="s">
        <v>407</v>
      </c>
      <c r="B14" s="38">
        <v>35.410088414447316</v>
      </c>
      <c r="E14" s="38" t="s">
        <v>407</v>
      </c>
      <c r="F14" s="38">
        <v>237.89765879924951</v>
      </c>
    </row>
    <row r="15" spans="1:6" x14ac:dyDescent="0.2">
      <c r="A15" s="39" t="s">
        <v>408</v>
      </c>
      <c r="B15" s="39">
        <v>56.133075490201982</v>
      </c>
      <c r="E15" s="39" t="s">
        <v>408</v>
      </c>
      <c r="F15" s="39">
        <v>136.72340671966981</v>
      </c>
    </row>
    <row r="17" spans="1:6" x14ac:dyDescent="0.2">
      <c r="A17" s="37" t="s">
        <v>25</v>
      </c>
      <c r="B17" s="37">
        <v>46.581829879204946</v>
      </c>
      <c r="E17" s="37" t="s">
        <v>25</v>
      </c>
      <c r="F17" s="37">
        <v>15.069740536299202</v>
      </c>
    </row>
    <row r="18" spans="1:6" x14ac:dyDescent="0.2">
      <c r="A18" s="37" t="s">
        <v>409</v>
      </c>
      <c r="B18" s="37">
        <v>2.193190695552274</v>
      </c>
      <c r="E18" s="37" t="s">
        <v>409</v>
      </c>
      <c r="F18" s="37">
        <v>11.647462576129657</v>
      </c>
    </row>
    <row r="19" spans="1:6" x14ac:dyDescent="0.2">
      <c r="A19" s="40" t="s">
        <v>19</v>
      </c>
      <c r="B19" s="37">
        <v>1.5594025457799963</v>
      </c>
      <c r="E19" s="40" t="s">
        <v>19</v>
      </c>
      <c r="F19" s="37">
        <v>6.1440347837913531</v>
      </c>
    </row>
    <row r="20" spans="1:6" x14ac:dyDescent="0.2">
      <c r="A20" s="40" t="s">
        <v>21</v>
      </c>
      <c r="B20" s="37">
        <v>3.9321901600942732</v>
      </c>
      <c r="E20" s="40" t="s">
        <v>21</v>
      </c>
      <c r="F20" s="37">
        <v>7.7669263703063383</v>
      </c>
    </row>
    <row r="21" spans="1:6" x14ac:dyDescent="0.2">
      <c r="A21" s="38" t="s">
        <v>18</v>
      </c>
      <c r="B21" s="38">
        <v>3.0107050590630289</v>
      </c>
      <c r="E21" s="38" t="s">
        <v>18</v>
      </c>
      <c r="F21" s="41">
        <v>3.9225106181933844</v>
      </c>
    </row>
    <row r="22" spans="1:6" x14ac:dyDescent="0.2">
      <c r="A22" s="38" t="s">
        <v>393</v>
      </c>
      <c r="B22" s="38">
        <v>24.31590436869547</v>
      </c>
      <c r="E22" s="38" t="s">
        <v>393</v>
      </c>
      <c r="F22" s="41">
        <v>84.800778736004972</v>
      </c>
    </row>
    <row r="23" spans="1:6" x14ac:dyDescent="0.2">
      <c r="A23" s="41" t="s">
        <v>29</v>
      </c>
      <c r="B23" s="38">
        <v>6.9042189761215225</v>
      </c>
      <c r="E23" s="41" t="s">
        <v>29</v>
      </c>
      <c r="F23" s="41">
        <v>132.58763608635363</v>
      </c>
    </row>
    <row r="24" spans="1:6" x14ac:dyDescent="0.2">
      <c r="A24" s="41" t="s">
        <v>20</v>
      </c>
      <c r="B24" s="38">
        <v>0.69309510835320176</v>
      </c>
      <c r="E24" s="41" t="s">
        <v>20</v>
      </c>
      <c r="F24" s="41">
        <v>7.5592137913959672</v>
      </c>
    </row>
    <row r="25" spans="1:6" x14ac:dyDescent="0.2">
      <c r="A25" s="41" t="s">
        <v>22</v>
      </c>
      <c r="B25" s="38">
        <v>0.48616490221409159</v>
      </c>
      <c r="E25" s="41" t="s">
        <v>22</v>
      </c>
      <c r="F25" s="41">
        <v>9.0275195673015602</v>
      </c>
    </row>
    <row r="26" spans="1:6" x14ac:dyDescent="0.2">
      <c r="A26" s="42" t="s">
        <v>394</v>
      </c>
      <c r="B26" s="42">
        <v>48.075686053196549</v>
      </c>
      <c r="E26" s="42" t="s">
        <v>394</v>
      </c>
      <c r="F26" s="42">
        <v>71.107722129707739</v>
      </c>
    </row>
    <row r="27" spans="1:6" x14ac:dyDescent="0.2">
      <c r="A27" s="42" t="s">
        <v>26</v>
      </c>
      <c r="B27" s="42">
        <v>8.0573894370054262</v>
      </c>
      <c r="E27" s="42" t="s">
        <v>26</v>
      </c>
      <c r="F27" s="42">
        <v>65.615684589962044</v>
      </c>
    </row>
    <row r="28" spans="1:6" x14ac:dyDescent="0.2">
      <c r="A28" s="43"/>
      <c r="E28" s="43"/>
    </row>
  </sheetData>
  <mergeCells count="2">
    <mergeCell ref="A10:B10"/>
    <mergeCell ref="E10:F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CDD58-4241-46B8-A48D-605E17DF1698}">
  <dimension ref="A1:G37"/>
  <sheetViews>
    <sheetView workbookViewId="0">
      <selection activeCell="Q20" sqref="Q20"/>
    </sheetView>
  </sheetViews>
  <sheetFormatPr defaultRowHeight="14.25" x14ac:dyDescent="0.2"/>
  <sheetData>
    <row r="1" spans="1:7" ht="48" customHeight="1" x14ac:dyDescent="0.2"/>
    <row r="2" spans="1:7" x14ac:dyDescent="0.2">
      <c r="A2" s="1" t="s">
        <v>0</v>
      </c>
    </row>
    <row r="3" spans="1:7" x14ac:dyDescent="0.2">
      <c r="A3" s="1" t="s">
        <v>1</v>
      </c>
      <c r="B3" t="s">
        <v>442</v>
      </c>
    </row>
    <row r="4" spans="1:7" x14ac:dyDescent="0.2">
      <c r="A4" s="1" t="s">
        <v>2</v>
      </c>
      <c r="B4" t="s">
        <v>443</v>
      </c>
    </row>
    <row r="5" spans="1:7" x14ac:dyDescent="0.2">
      <c r="A5" s="1" t="s">
        <v>3</v>
      </c>
      <c r="B5" t="s">
        <v>444</v>
      </c>
    </row>
    <row r="6" spans="1:7" ht="15" thickBot="1" x14ac:dyDescent="0.25"/>
    <row r="7" spans="1:7" ht="15.75" thickBot="1" x14ac:dyDescent="0.3">
      <c r="A7" s="90" t="s">
        <v>35</v>
      </c>
      <c r="B7" s="91" t="s">
        <v>409</v>
      </c>
      <c r="C7" s="91" t="s">
        <v>568</v>
      </c>
      <c r="D7" s="91" t="s">
        <v>18</v>
      </c>
      <c r="E7" s="92" t="s">
        <v>394</v>
      </c>
    </row>
    <row r="8" spans="1:7" x14ac:dyDescent="0.2">
      <c r="A8" s="93" t="s">
        <v>338</v>
      </c>
      <c r="B8" s="94"/>
      <c r="C8" s="107"/>
      <c r="D8" s="104"/>
      <c r="E8" s="110"/>
      <c r="G8" s="106" t="s">
        <v>569</v>
      </c>
    </row>
    <row r="9" spans="1:7" x14ac:dyDescent="0.2">
      <c r="A9" s="95" t="s">
        <v>212</v>
      </c>
      <c r="B9" s="108"/>
      <c r="C9" s="108"/>
      <c r="D9" s="108"/>
      <c r="E9" s="96"/>
      <c r="G9" s="105" t="s">
        <v>570</v>
      </c>
    </row>
    <row r="10" spans="1:7" ht="15" thickBot="1" x14ac:dyDescent="0.25">
      <c r="A10" s="95" t="s">
        <v>218</v>
      </c>
      <c r="B10" s="108"/>
      <c r="C10" s="108"/>
      <c r="D10" s="108"/>
      <c r="E10" s="109"/>
      <c r="G10" s="97" t="s">
        <v>455</v>
      </c>
    </row>
    <row r="11" spans="1:7" x14ac:dyDescent="0.2">
      <c r="A11" s="95" t="s">
        <v>360</v>
      </c>
      <c r="B11" s="103"/>
      <c r="C11" s="108"/>
      <c r="D11" s="103"/>
      <c r="E11" s="98"/>
    </row>
    <row r="12" spans="1:7" x14ac:dyDescent="0.2">
      <c r="A12" s="95" t="s">
        <v>226</v>
      </c>
      <c r="B12" s="108"/>
      <c r="C12" s="99"/>
      <c r="D12" s="99"/>
      <c r="E12" s="98"/>
    </row>
    <row r="13" spans="1:7" x14ac:dyDescent="0.2">
      <c r="A13" s="95" t="s">
        <v>361</v>
      </c>
      <c r="B13" s="108"/>
      <c r="C13" s="108"/>
      <c r="D13" s="108"/>
      <c r="E13" s="109"/>
    </row>
    <row r="14" spans="1:7" x14ac:dyDescent="0.2">
      <c r="A14" s="95" t="s">
        <v>232</v>
      </c>
      <c r="B14" s="108"/>
      <c r="C14" s="99"/>
      <c r="D14" s="108"/>
      <c r="E14" s="98"/>
    </row>
    <row r="15" spans="1:7" x14ac:dyDescent="0.2">
      <c r="A15" s="95" t="s">
        <v>344</v>
      </c>
      <c r="B15" s="103"/>
      <c r="C15" s="108"/>
      <c r="D15" s="103"/>
      <c r="E15" s="98"/>
    </row>
    <row r="16" spans="1:7" x14ac:dyDescent="0.2">
      <c r="A16" s="95" t="s">
        <v>242</v>
      </c>
      <c r="B16" s="99"/>
      <c r="C16" s="103"/>
      <c r="D16" s="108"/>
      <c r="E16" s="96"/>
    </row>
    <row r="17" spans="1:5" x14ac:dyDescent="0.2">
      <c r="A17" s="95" t="s">
        <v>246</v>
      </c>
      <c r="B17" s="108"/>
      <c r="C17" s="108"/>
      <c r="D17" s="99"/>
      <c r="E17" s="109"/>
    </row>
    <row r="18" spans="1:5" x14ac:dyDescent="0.2">
      <c r="A18" s="95" t="s">
        <v>248</v>
      </c>
      <c r="B18" s="108"/>
      <c r="C18" s="108"/>
      <c r="D18" s="108"/>
      <c r="E18" s="96"/>
    </row>
    <row r="19" spans="1:5" x14ac:dyDescent="0.2">
      <c r="A19" s="95" t="s">
        <v>111</v>
      </c>
      <c r="B19" s="108"/>
      <c r="C19" s="108"/>
      <c r="D19" s="108"/>
      <c r="E19" s="96"/>
    </row>
    <row r="20" spans="1:5" x14ac:dyDescent="0.2">
      <c r="A20" s="95" t="s">
        <v>252</v>
      </c>
      <c r="B20" s="99"/>
      <c r="C20" s="99"/>
      <c r="D20" s="103"/>
      <c r="E20" s="96"/>
    </row>
    <row r="21" spans="1:5" x14ac:dyDescent="0.2">
      <c r="A21" s="95" t="s">
        <v>254</v>
      </c>
      <c r="B21" s="99"/>
      <c r="C21" s="99"/>
      <c r="D21" s="108"/>
      <c r="E21" s="96"/>
    </row>
    <row r="22" spans="1:5" x14ac:dyDescent="0.2">
      <c r="A22" s="95" t="s">
        <v>256</v>
      </c>
      <c r="B22" s="108"/>
      <c r="C22" s="108"/>
      <c r="D22" s="108"/>
      <c r="E22" s="109"/>
    </row>
    <row r="23" spans="1:5" x14ac:dyDescent="0.2">
      <c r="A23" s="95" t="s">
        <v>258</v>
      </c>
      <c r="B23" s="108"/>
      <c r="C23" s="108"/>
      <c r="D23" s="103"/>
      <c r="E23" s="109"/>
    </row>
    <row r="24" spans="1:5" x14ac:dyDescent="0.2">
      <c r="A24" s="95" t="s">
        <v>260</v>
      </c>
      <c r="B24" s="108"/>
      <c r="C24" s="108"/>
      <c r="D24" s="99"/>
      <c r="E24" s="96"/>
    </row>
    <row r="25" spans="1:5" x14ac:dyDescent="0.2">
      <c r="A25" s="95" t="s">
        <v>139</v>
      </c>
      <c r="B25" s="99"/>
      <c r="C25" s="100"/>
      <c r="D25" s="103"/>
      <c r="E25" s="96"/>
    </row>
    <row r="26" spans="1:5" x14ac:dyDescent="0.2">
      <c r="A26" s="95" t="s">
        <v>266</v>
      </c>
      <c r="B26" s="108"/>
      <c r="C26" s="99"/>
      <c r="D26" s="99"/>
      <c r="E26" s="109"/>
    </row>
    <row r="27" spans="1:5" x14ac:dyDescent="0.2">
      <c r="A27" s="95" t="s">
        <v>270</v>
      </c>
      <c r="B27" s="108"/>
      <c r="C27" s="108"/>
      <c r="D27" s="108"/>
      <c r="E27" s="109"/>
    </row>
    <row r="28" spans="1:5" x14ac:dyDescent="0.2">
      <c r="A28" s="95" t="s">
        <v>272</v>
      </c>
      <c r="B28" s="108"/>
      <c r="C28" s="99"/>
      <c r="D28" s="99"/>
      <c r="E28" s="96"/>
    </row>
    <row r="29" spans="1:5" x14ac:dyDescent="0.2">
      <c r="A29" s="95" t="s">
        <v>141</v>
      </c>
      <c r="B29" s="99"/>
      <c r="C29" s="103"/>
      <c r="D29" s="103"/>
      <c r="E29" s="109"/>
    </row>
    <row r="30" spans="1:5" x14ac:dyDescent="0.2">
      <c r="A30" s="95" t="s">
        <v>346</v>
      </c>
      <c r="B30" s="108"/>
      <c r="C30" s="99"/>
      <c r="D30" s="103"/>
      <c r="E30" s="98"/>
    </row>
    <row r="31" spans="1:5" x14ac:dyDescent="0.2">
      <c r="A31" s="95" t="s">
        <v>286</v>
      </c>
      <c r="B31" s="108"/>
      <c r="C31" s="103"/>
      <c r="D31" s="103"/>
      <c r="E31" s="98"/>
    </row>
    <row r="32" spans="1:5" x14ac:dyDescent="0.2">
      <c r="A32" s="95" t="s">
        <v>288</v>
      </c>
      <c r="B32" s="99"/>
      <c r="C32" s="99"/>
      <c r="D32" s="103"/>
      <c r="E32" s="109"/>
    </row>
    <row r="33" spans="1:5" x14ac:dyDescent="0.2">
      <c r="A33" s="95" t="s">
        <v>306</v>
      </c>
      <c r="B33" s="103"/>
      <c r="C33" s="100"/>
      <c r="D33" s="103"/>
      <c r="E33" s="96"/>
    </row>
    <row r="34" spans="1:5" x14ac:dyDescent="0.2">
      <c r="A34" s="95" t="s">
        <v>294</v>
      </c>
      <c r="B34" s="108"/>
      <c r="C34" s="99"/>
      <c r="D34" s="108"/>
      <c r="E34" s="96"/>
    </row>
    <row r="35" spans="1:5" x14ac:dyDescent="0.2">
      <c r="A35" s="95" t="s">
        <v>296</v>
      </c>
      <c r="B35" s="108"/>
      <c r="C35" s="108"/>
      <c r="D35" s="108"/>
      <c r="E35" s="96"/>
    </row>
    <row r="36" spans="1:5" x14ac:dyDescent="0.2">
      <c r="A36" s="95" t="s">
        <v>98</v>
      </c>
      <c r="B36" s="108"/>
      <c r="C36" s="103"/>
      <c r="D36" s="103"/>
      <c r="E36" s="96"/>
    </row>
    <row r="37" spans="1:5" ht="15" thickBot="1" x14ac:dyDescent="0.25">
      <c r="A37" s="101" t="s">
        <v>298</v>
      </c>
      <c r="B37" s="102"/>
      <c r="C37" s="102"/>
      <c r="D37" s="102"/>
      <c r="E37" s="111"/>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858BC-7219-4668-AC81-1BEA1E6323D7}">
  <dimension ref="A1:M29"/>
  <sheetViews>
    <sheetView zoomScaleNormal="100" zoomScalePageLayoutView="125" workbookViewId="0"/>
  </sheetViews>
  <sheetFormatPr defaultColWidth="8.75" defaultRowHeight="14.25" x14ac:dyDescent="0.2"/>
  <cols>
    <col min="1" max="1" width="14.25" style="1" customWidth="1"/>
    <col min="2" max="2" width="15.875" style="1" customWidth="1"/>
    <col min="3" max="10" width="16.75" style="1" customWidth="1"/>
    <col min="11" max="11" width="8.875" style="1" customWidth="1"/>
    <col min="12" max="12" width="8.75" style="1"/>
    <col min="13" max="13" width="9.375" style="1" customWidth="1"/>
    <col min="14" max="16384" width="8.75" style="1"/>
  </cols>
  <sheetData>
    <row r="1" spans="1:13" ht="48.75" customHeight="1" x14ac:dyDescent="0.2"/>
    <row r="2" spans="1:13" x14ac:dyDescent="0.2">
      <c r="A2" s="1" t="s">
        <v>0</v>
      </c>
    </row>
    <row r="3" spans="1:13" x14ac:dyDescent="0.2">
      <c r="A3" s="1" t="s">
        <v>1</v>
      </c>
      <c r="B3" s="1" t="s">
        <v>417</v>
      </c>
    </row>
    <row r="4" spans="1:13" x14ac:dyDescent="0.2">
      <c r="A4" s="1" t="s">
        <v>2</v>
      </c>
      <c r="B4" s="1" t="s">
        <v>418</v>
      </c>
    </row>
    <row r="5" spans="1:13" x14ac:dyDescent="0.2">
      <c r="A5" s="1" t="s">
        <v>3</v>
      </c>
      <c r="B5" s="1" t="s">
        <v>419</v>
      </c>
    </row>
    <row r="8" spans="1:13" ht="15" x14ac:dyDescent="0.25">
      <c r="B8" s="3" t="s">
        <v>425</v>
      </c>
      <c r="F8" s="48"/>
    </row>
    <row r="9" spans="1:13" ht="15" x14ac:dyDescent="0.25">
      <c r="B9" s="3"/>
    </row>
    <row r="10" spans="1:13" ht="15" x14ac:dyDescent="0.25">
      <c r="K10" s="49"/>
      <c r="M10" s="49"/>
    </row>
    <row r="11" spans="1:13" ht="15" x14ac:dyDescent="0.25">
      <c r="B11" s="53"/>
      <c r="C11" s="73">
        <v>2009</v>
      </c>
      <c r="D11" s="73">
        <v>2010</v>
      </c>
      <c r="E11" s="73">
        <v>2011</v>
      </c>
      <c r="F11" s="73">
        <v>2012</v>
      </c>
      <c r="G11" s="73">
        <v>2013</v>
      </c>
      <c r="H11" s="73">
        <v>2014</v>
      </c>
      <c r="I11" s="73">
        <v>2015</v>
      </c>
      <c r="J11" s="73">
        <v>2016</v>
      </c>
      <c r="K11" s="50"/>
    </row>
    <row r="12" spans="1:13" ht="15" x14ac:dyDescent="0.25">
      <c r="B12" s="52" t="s">
        <v>445</v>
      </c>
      <c r="C12" s="43">
        <v>22.642763266032663</v>
      </c>
      <c r="D12" s="43">
        <v>25.975969517287517</v>
      </c>
      <c r="E12" s="43">
        <v>27.831770312758501</v>
      </c>
      <c r="F12" s="43">
        <v>29.102808127789125</v>
      </c>
      <c r="G12" s="43">
        <v>32.011135362588305</v>
      </c>
      <c r="H12" s="43">
        <v>36.962046314483672</v>
      </c>
      <c r="I12" s="43">
        <v>39.678304252589399</v>
      </c>
      <c r="J12" s="43">
        <v>42.152881037767088</v>
      </c>
      <c r="K12" s="50"/>
    </row>
    <row r="13" spans="1:13" x14ac:dyDescent="0.2">
      <c r="K13" s="50"/>
    </row>
    <row r="14" spans="1:13" ht="15" x14ac:dyDescent="0.25">
      <c r="A14" s="51"/>
      <c r="C14" s="3"/>
      <c r="D14" s="3"/>
      <c r="E14" s="3"/>
      <c r="F14" s="3"/>
      <c r="G14" s="3"/>
      <c r="H14" s="3"/>
      <c r="I14" s="3"/>
      <c r="K14" s="50"/>
    </row>
    <row r="15" spans="1:13" x14ac:dyDescent="0.2">
      <c r="K15" s="50"/>
    </row>
    <row r="16" spans="1:13" x14ac:dyDescent="0.2">
      <c r="K16" s="50"/>
    </row>
    <row r="17" spans="3:11" x14ac:dyDescent="0.2">
      <c r="K17" s="50"/>
    </row>
    <row r="18" spans="3:11" x14ac:dyDescent="0.2">
      <c r="K18" s="50"/>
    </row>
    <row r="19" spans="3:11" x14ac:dyDescent="0.2">
      <c r="K19" s="50"/>
    </row>
    <row r="20" spans="3:11" x14ac:dyDescent="0.2">
      <c r="K20" s="50"/>
    </row>
    <row r="21" spans="3:11" x14ac:dyDescent="0.2">
      <c r="K21" s="50"/>
    </row>
    <row r="22" spans="3:11" x14ac:dyDescent="0.2">
      <c r="K22" s="50"/>
    </row>
    <row r="23" spans="3:11" x14ac:dyDescent="0.2">
      <c r="K23" s="50"/>
    </row>
    <row r="24" spans="3:11" x14ac:dyDescent="0.2">
      <c r="K24" s="50"/>
    </row>
    <row r="25" spans="3:11" ht="15" x14ac:dyDescent="0.25">
      <c r="K25" s="3"/>
    </row>
    <row r="29" spans="3:11" ht="15" x14ac:dyDescent="0.25">
      <c r="C29" s="3"/>
      <c r="D29" s="3"/>
      <c r="E29" s="3"/>
      <c r="F29" s="3"/>
      <c r="G29" s="3"/>
      <c r="H29" s="3"/>
      <c r="I29" s="3"/>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8495-C281-4163-95FB-323D928EAB35}">
  <dimension ref="A1:F26"/>
  <sheetViews>
    <sheetView zoomScale="90" zoomScaleNormal="90" workbookViewId="0">
      <selection activeCell="B1" sqref="B1"/>
    </sheetView>
  </sheetViews>
  <sheetFormatPr defaultRowHeight="14.25" x14ac:dyDescent="0.2"/>
  <cols>
    <col min="1" max="1" width="41.25" style="1" customWidth="1"/>
    <col min="2" max="2" width="17.75" style="1" customWidth="1"/>
    <col min="3" max="3" width="35" style="1" customWidth="1"/>
    <col min="4" max="4" width="26.375" style="1" customWidth="1"/>
    <col min="5" max="5" width="23.5" style="1" customWidth="1"/>
    <col min="6" max="16384" width="9" style="1"/>
  </cols>
  <sheetData>
    <row r="1" spans="1:6" ht="48" customHeight="1" x14ac:dyDescent="0.2"/>
    <row r="2" spans="1:6" x14ac:dyDescent="0.2">
      <c r="A2" s="1" t="s">
        <v>0</v>
      </c>
    </row>
    <row r="3" spans="1:6" x14ac:dyDescent="0.2">
      <c r="A3" s="1" t="s">
        <v>1</v>
      </c>
      <c r="B3" s="1" t="s">
        <v>420</v>
      </c>
    </row>
    <row r="4" spans="1:6" x14ac:dyDescent="0.2">
      <c r="A4" s="1" t="s">
        <v>2</v>
      </c>
      <c r="B4" s="1" t="s">
        <v>446</v>
      </c>
    </row>
    <row r="5" spans="1:6" x14ac:dyDescent="0.2">
      <c r="A5" s="1" t="s">
        <v>3</v>
      </c>
      <c r="B5" s="1" t="s">
        <v>421</v>
      </c>
    </row>
    <row r="8" spans="1:6" x14ac:dyDescent="0.2">
      <c r="E8" s="18"/>
    </row>
    <row r="9" spans="1:6" ht="15" x14ac:dyDescent="0.25">
      <c r="A9" s="3" t="s">
        <v>410</v>
      </c>
      <c r="B9" s="14" t="s">
        <v>25</v>
      </c>
      <c r="C9" s="14" t="s">
        <v>391</v>
      </c>
      <c r="D9" s="44" t="s">
        <v>18</v>
      </c>
      <c r="E9" s="14" t="s">
        <v>393</v>
      </c>
    </row>
    <row r="10" spans="1:6" x14ac:dyDescent="0.2">
      <c r="A10" s="1" t="s">
        <v>411</v>
      </c>
      <c r="B10" s="6">
        <v>60825.981553999998</v>
      </c>
      <c r="C10" s="1">
        <v>14604.805451</v>
      </c>
      <c r="D10" s="1">
        <v>4723.6148278561495</v>
      </c>
      <c r="E10" s="1">
        <v>7708.0588959999995</v>
      </c>
      <c r="F10" s="45"/>
    </row>
    <row r="11" spans="1:6" x14ac:dyDescent="0.2">
      <c r="A11" s="1" t="s">
        <v>412</v>
      </c>
      <c r="B11" s="6">
        <v>9787.3989820000006</v>
      </c>
      <c r="C11" s="1">
        <v>1731.9935929999999</v>
      </c>
      <c r="D11" s="1">
        <v>2541.1099382462257</v>
      </c>
      <c r="E11" s="1">
        <v>27247.646831400001</v>
      </c>
      <c r="F11" s="45"/>
    </row>
    <row r="12" spans="1:6" x14ac:dyDescent="0.2">
      <c r="A12" s="1" t="s">
        <v>413</v>
      </c>
      <c r="B12" s="6">
        <v>9464.8288830000001</v>
      </c>
      <c r="C12" s="1">
        <v>18507.455263</v>
      </c>
      <c r="D12" s="1">
        <v>41675.687992045001</v>
      </c>
      <c r="E12" s="1">
        <v>232724.97642179995</v>
      </c>
      <c r="F12" s="45"/>
    </row>
    <row r="13" spans="1:6" x14ac:dyDescent="0.2">
      <c r="A13" s="1" t="s">
        <v>414</v>
      </c>
      <c r="B13" s="6">
        <v>19884.447747999999</v>
      </c>
      <c r="C13" s="1">
        <v>19726.978823999998</v>
      </c>
      <c r="D13" s="1">
        <v>23511.131717011733</v>
      </c>
      <c r="E13" s="1">
        <v>176237.21249799998</v>
      </c>
      <c r="F13" s="45"/>
    </row>
    <row r="14" spans="1:6" x14ac:dyDescent="0.2">
      <c r="A14" s="1" t="s">
        <v>415</v>
      </c>
      <c r="B14" s="6">
        <v>5301.2904360000002</v>
      </c>
      <c r="C14" s="1">
        <v>384.61768899999998</v>
      </c>
      <c r="D14" s="1">
        <v>232.6872350616363</v>
      </c>
      <c r="E14" s="1">
        <v>56816.768274000002</v>
      </c>
      <c r="F14" s="45"/>
    </row>
    <row r="15" spans="1:6" x14ac:dyDescent="0.2">
      <c r="A15" s="1" t="s">
        <v>375</v>
      </c>
      <c r="B15" s="46">
        <v>61063.424340999998</v>
      </c>
      <c r="C15" s="1">
        <v>8221.3678630000013</v>
      </c>
      <c r="D15" s="1">
        <v>1099.0180117214672</v>
      </c>
      <c r="E15" s="1">
        <v>0</v>
      </c>
      <c r="F15" s="45"/>
    </row>
    <row r="16" spans="1:6" ht="15" x14ac:dyDescent="0.25">
      <c r="A16" s="3" t="s">
        <v>416</v>
      </c>
      <c r="B16" s="3">
        <v>166327.37194399998</v>
      </c>
      <c r="C16" s="47">
        <v>63177.218682999992</v>
      </c>
      <c r="D16" s="47">
        <v>73783.249721942208</v>
      </c>
      <c r="E16" s="47">
        <v>500734.66292119992</v>
      </c>
    </row>
    <row r="20" spans="1:5" ht="15" x14ac:dyDescent="0.25">
      <c r="A20" s="3" t="s">
        <v>410</v>
      </c>
      <c r="B20" s="72" t="s">
        <v>25</v>
      </c>
      <c r="C20" s="72" t="s">
        <v>391</v>
      </c>
      <c r="D20" s="44" t="s">
        <v>18</v>
      </c>
      <c r="E20" s="72" t="s">
        <v>393</v>
      </c>
    </row>
    <row r="21" spans="1:5" x14ac:dyDescent="0.2">
      <c r="A21" s="1" t="s">
        <v>411</v>
      </c>
      <c r="B21" s="74">
        <f>B10/B$16</f>
        <v>0.36570037055884719</v>
      </c>
      <c r="C21" s="74">
        <f t="shared" ref="C21:E21" si="0">C10/C$16</f>
        <v>0.23117202300850775</v>
      </c>
      <c r="D21" s="74">
        <f t="shared" si="0"/>
        <v>6.4020151533816294E-2</v>
      </c>
      <c r="E21" s="74">
        <f t="shared" si="0"/>
        <v>1.539349972504901E-2</v>
      </c>
    </row>
    <row r="22" spans="1:5" x14ac:dyDescent="0.2">
      <c r="A22" s="1" t="s">
        <v>412</v>
      </c>
      <c r="B22" s="74">
        <f t="shared" ref="B22:E26" si="1">B11/B$16</f>
        <v>5.8844187024702559E-2</v>
      </c>
      <c r="C22" s="74">
        <f t="shared" si="1"/>
        <v>2.7414843975492268E-2</v>
      </c>
      <c r="D22" s="74">
        <f t="shared" si="1"/>
        <v>3.4440200829085083E-2</v>
      </c>
      <c r="E22" s="74">
        <f t="shared" si="1"/>
        <v>5.4415339797812108E-2</v>
      </c>
    </row>
    <row r="23" spans="1:5" x14ac:dyDescent="0.2">
      <c r="A23" s="1" t="s">
        <v>413</v>
      </c>
      <c r="B23" s="74">
        <f t="shared" si="1"/>
        <v>5.6904818325312509E-2</v>
      </c>
      <c r="C23" s="74">
        <f t="shared" si="1"/>
        <v>0.29294507812798143</v>
      </c>
      <c r="D23" s="74">
        <f t="shared" si="1"/>
        <v>0.56483942018145039</v>
      </c>
      <c r="E23" s="74">
        <f t="shared" si="1"/>
        <v>0.46476705859371198</v>
      </c>
    </row>
    <row r="24" spans="1:5" x14ac:dyDescent="0.2">
      <c r="A24" s="1" t="s">
        <v>414</v>
      </c>
      <c r="B24" s="74">
        <f t="shared" si="1"/>
        <v>0.1195500627202527</v>
      </c>
      <c r="C24" s="74">
        <f t="shared" si="1"/>
        <v>0.31224829511699004</v>
      </c>
      <c r="D24" s="74">
        <f t="shared" si="1"/>
        <v>0.31865134438528014</v>
      </c>
      <c r="E24" s="74">
        <f t="shared" si="1"/>
        <v>0.35195728506163798</v>
      </c>
    </row>
    <row r="25" spans="1:5" x14ac:dyDescent="0.2">
      <c r="A25" s="1" t="s">
        <v>415</v>
      </c>
      <c r="B25" s="74">
        <f t="shared" si="1"/>
        <v>3.187262790266937E-2</v>
      </c>
      <c r="C25" s="74">
        <f t="shared" si="1"/>
        <v>6.087917401522056E-3</v>
      </c>
      <c r="D25" s="74">
        <f t="shared" si="1"/>
        <v>3.1536593459699303E-3</v>
      </c>
      <c r="E25" s="74">
        <f t="shared" si="1"/>
        <v>0.1134668168217889</v>
      </c>
    </row>
    <row r="26" spans="1:5" x14ac:dyDescent="0.2">
      <c r="A26" s="1" t="s">
        <v>375</v>
      </c>
      <c r="B26" s="74">
        <f t="shared" si="1"/>
        <v>0.36712793346821571</v>
      </c>
      <c r="C26" s="74">
        <f t="shared" si="1"/>
        <v>0.13013184236950659</v>
      </c>
      <c r="D26" s="74">
        <f t="shared" si="1"/>
        <v>1.4895223724398157E-2</v>
      </c>
      <c r="E26" s="74">
        <f t="shared" si="1"/>
        <v>0</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335C2-D943-4184-A2AD-A039F8BDDAE1}">
  <dimension ref="A1:F119"/>
  <sheetViews>
    <sheetView zoomScale="80" zoomScaleNormal="80" workbookViewId="0">
      <selection activeCell="R28" sqref="R28"/>
    </sheetView>
  </sheetViews>
  <sheetFormatPr defaultRowHeight="14.25" x14ac:dyDescent="0.2"/>
  <cols>
    <col min="1" max="16384" width="9" style="1"/>
  </cols>
  <sheetData>
    <row r="1" spans="1:6" ht="54.75" customHeight="1" x14ac:dyDescent="0.2"/>
    <row r="2" spans="1:6" x14ac:dyDescent="0.2">
      <c r="A2" s="1" t="s">
        <v>0</v>
      </c>
    </row>
    <row r="3" spans="1:6" x14ac:dyDescent="0.2">
      <c r="A3" s="1" t="s">
        <v>1</v>
      </c>
      <c r="B3" s="1" t="s">
        <v>447</v>
      </c>
    </row>
    <row r="4" spans="1:6" x14ac:dyDescent="0.2">
      <c r="A4" s="1" t="s">
        <v>2</v>
      </c>
      <c r="B4" s="1" t="s">
        <v>422</v>
      </c>
    </row>
    <row r="5" spans="1:6" x14ac:dyDescent="0.2">
      <c r="A5" s="1" t="s">
        <v>3</v>
      </c>
      <c r="B5" s="1" t="s">
        <v>423</v>
      </c>
    </row>
    <row r="7" spans="1:6" x14ac:dyDescent="0.2">
      <c r="A7" s="1" t="s">
        <v>449</v>
      </c>
      <c r="B7" s="1" t="s">
        <v>450</v>
      </c>
      <c r="C7" s="1" t="s">
        <v>451</v>
      </c>
      <c r="D7" s="1" t="s">
        <v>452</v>
      </c>
      <c r="E7" s="1" t="s">
        <v>453</v>
      </c>
      <c r="F7" s="1" t="s">
        <v>353</v>
      </c>
    </row>
    <row r="8" spans="1:6" x14ac:dyDescent="0.2">
      <c r="A8" s="1" t="s">
        <v>454</v>
      </c>
      <c r="B8" s="1">
        <v>7.74</v>
      </c>
      <c r="C8" s="1">
        <v>4.2294341893</v>
      </c>
      <c r="D8" s="1">
        <v>38.158884857700002</v>
      </c>
      <c r="E8" s="1" t="s">
        <v>455</v>
      </c>
    </row>
    <row r="9" spans="1:6" x14ac:dyDescent="0.2">
      <c r="A9" s="1" t="s">
        <v>456</v>
      </c>
      <c r="B9" s="1">
        <v>4</v>
      </c>
      <c r="C9" s="1" t="s">
        <v>455</v>
      </c>
      <c r="D9" s="1" t="s">
        <v>455</v>
      </c>
      <c r="E9" s="1">
        <v>380.21265745144012</v>
      </c>
    </row>
    <row r="10" spans="1:6" x14ac:dyDescent="0.2">
      <c r="A10" s="1" t="s">
        <v>457</v>
      </c>
      <c r="B10" s="1">
        <v>34.67</v>
      </c>
      <c r="C10" s="1">
        <v>6.2008351328</v>
      </c>
      <c r="D10" s="1">
        <v>0.38602919000000002</v>
      </c>
      <c r="E10" s="1" t="s">
        <v>455</v>
      </c>
    </row>
    <row r="11" spans="1:6" x14ac:dyDescent="0.2">
      <c r="A11" s="1" t="s">
        <v>458</v>
      </c>
      <c r="B11" s="1">
        <v>18.64</v>
      </c>
      <c r="C11" s="1">
        <v>0.9288208027</v>
      </c>
      <c r="D11" s="1">
        <v>1.5223937997000001</v>
      </c>
      <c r="E11" s="1" t="s">
        <v>455</v>
      </c>
    </row>
    <row r="12" spans="1:6" x14ac:dyDescent="0.2">
      <c r="A12" s="1" t="s">
        <v>459</v>
      </c>
      <c r="B12" s="1">
        <v>20.059999999999999</v>
      </c>
      <c r="C12" s="1">
        <v>8.1119954210999996</v>
      </c>
      <c r="D12" s="1">
        <v>4.5669624758999996</v>
      </c>
      <c r="E12" s="1" t="s">
        <v>455</v>
      </c>
    </row>
    <row r="13" spans="1:6" x14ac:dyDescent="0.2">
      <c r="A13" s="1" t="s">
        <v>460</v>
      </c>
      <c r="B13" s="1">
        <v>19.53</v>
      </c>
      <c r="C13" s="1">
        <v>4.9153504711</v>
      </c>
      <c r="D13" s="1">
        <v>2.5340156961</v>
      </c>
      <c r="E13" s="1" t="s">
        <v>455</v>
      </c>
    </row>
    <row r="14" spans="1:6" x14ac:dyDescent="0.2">
      <c r="A14" s="1" t="s">
        <v>461</v>
      </c>
      <c r="B14" s="1">
        <v>24.55</v>
      </c>
      <c r="C14" s="1">
        <v>4.3113561575999997</v>
      </c>
      <c r="D14" s="1">
        <v>4.3580355567</v>
      </c>
      <c r="E14" s="1" t="s">
        <v>455</v>
      </c>
    </row>
    <row r="15" spans="1:6" x14ac:dyDescent="0.2">
      <c r="A15" s="1" t="s">
        <v>462</v>
      </c>
      <c r="B15" s="1">
        <v>16.29</v>
      </c>
      <c r="C15" s="1">
        <v>9.4561641569999999</v>
      </c>
      <c r="D15" s="1" t="s">
        <v>463</v>
      </c>
      <c r="E15" s="1" t="s">
        <v>455</v>
      </c>
    </row>
    <row r="16" spans="1:6" x14ac:dyDescent="0.2">
      <c r="A16" s="1" t="s">
        <v>464</v>
      </c>
      <c r="B16" s="1">
        <v>24.35</v>
      </c>
      <c r="C16" s="1">
        <v>4.0535807694999999</v>
      </c>
      <c r="D16" s="1">
        <v>0.64616196770000001</v>
      </c>
      <c r="E16" s="1" t="s">
        <v>455</v>
      </c>
    </row>
    <row r="17" spans="1:5" x14ac:dyDescent="0.2">
      <c r="A17" s="1" t="s">
        <v>465</v>
      </c>
      <c r="B17" s="1">
        <v>24.25</v>
      </c>
      <c r="C17" s="1">
        <v>4.1328188822999996</v>
      </c>
      <c r="D17" s="1">
        <v>2.9284611825</v>
      </c>
      <c r="E17" s="1" t="s">
        <v>455</v>
      </c>
    </row>
    <row r="18" spans="1:5" x14ac:dyDescent="0.2">
      <c r="A18" s="1" t="s">
        <v>466</v>
      </c>
      <c r="B18" s="1">
        <v>31.72</v>
      </c>
      <c r="C18" s="1">
        <v>2.0712308394000001</v>
      </c>
      <c r="D18" s="1">
        <v>1.4794258715999999</v>
      </c>
      <c r="E18" s="1" t="s">
        <v>455</v>
      </c>
    </row>
    <row r="19" spans="1:5" x14ac:dyDescent="0.2">
      <c r="A19" s="1" t="s">
        <v>467</v>
      </c>
      <c r="B19" s="1">
        <v>35.89</v>
      </c>
      <c r="C19" s="1">
        <v>2.8577377235000001</v>
      </c>
      <c r="D19" s="1">
        <v>3.0918668012000001</v>
      </c>
      <c r="E19" s="1" t="s">
        <v>455</v>
      </c>
    </row>
    <row r="20" spans="1:5" x14ac:dyDescent="0.2">
      <c r="A20" s="1" t="s">
        <v>468</v>
      </c>
      <c r="B20" s="1">
        <v>13.06</v>
      </c>
      <c r="C20" s="1">
        <v>17.222291567399999</v>
      </c>
      <c r="D20" s="1">
        <v>0.6533120496</v>
      </c>
      <c r="E20" s="1">
        <v>16.974862128658859</v>
      </c>
    </row>
    <row r="21" spans="1:5" x14ac:dyDescent="0.2">
      <c r="A21" s="1" t="s">
        <v>469</v>
      </c>
      <c r="B21" s="1">
        <v>26.53</v>
      </c>
      <c r="C21" s="1">
        <v>7.0145207019000004</v>
      </c>
      <c r="D21" s="1">
        <v>2.4951546146000001</v>
      </c>
      <c r="E21" s="1" t="s">
        <v>455</v>
      </c>
    </row>
    <row r="22" spans="1:5" x14ac:dyDescent="0.2">
      <c r="A22" s="1" t="s">
        <v>470</v>
      </c>
      <c r="B22" s="1">
        <v>16.57</v>
      </c>
      <c r="C22" s="1">
        <v>4.0937466501999999</v>
      </c>
      <c r="D22" s="1">
        <v>0.80306785889999999</v>
      </c>
      <c r="E22" s="1">
        <v>6.2792674939325135</v>
      </c>
    </row>
    <row r="23" spans="1:5" x14ac:dyDescent="0.2">
      <c r="A23" s="1" t="s">
        <v>471</v>
      </c>
      <c r="B23" s="1">
        <v>24.81</v>
      </c>
      <c r="C23" s="1">
        <v>7.7864782570999997</v>
      </c>
      <c r="D23" s="1" t="s">
        <v>463</v>
      </c>
      <c r="E23" s="1" t="s">
        <v>455</v>
      </c>
    </row>
    <row r="24" spans="1:5" x14ac:dyDescent="0.2">
      <c r="A24" s="1" t="s">
        <v>472</v>
      </c>
      <c r="B24" s="1">
        <v>18.79</v>
      </c>
      <c r="C24" s="1">
        <v>15.0882574834</v>
      </c>
      <c r="D24" s="1">
        <v>2.3000006726</v>
      </c>
      <c r="E24" s="1" t="s">
        <v>455</v>
      </c>
    </row>
    <row r="25" spans="1:5" x14ac:dyDescent="0.2">
      <c r="A25" s="1" t="s">
        <v>473</v>
      </c>
      <c r="B25" s="1">
        <v>22.3</v>
      </c>
      <c r="C25" s="1">
        <v>1.0345329088999999</v>
      </c>
      <c r="D25" s="1">
        <v>5.5766627815999996</v>
      </c>
      <c r="E25" s="1" t="s">
        <v>455</v>
      </c>
    </row>
    <row r="26" spans="1:5" x14ac:dyDescent="0.2">
      <c r="A26" s="1" t="s">
        <v>474</v>
      </c>
      <c r="B26" s="1">
        <v>26.27</v>
      </c>
      <c r="C26" s="1">
        <v>1.1100273728000001</v>
      </c>
      <c r="D26" s="1">
        <v>0.15927864729999999</v>
      </c>
      <c r="E26" s="1" t="s">
        <v>455</v>
      </c>
    </row>
    <row r="27" spans="1:5" x14ac:dyDescent="0.2">
      <c r="A27" s="1" t="s">
        <v>475</v>
      </c>
      <c r="B27" s="1">
        <v>97.12</v>
      </c>
      <c r="C27" s="1">
        <v>4.3205432636000003</v>
      </c>
      <c r="D27" s="1">
        <v>9.2968887813999999</v>
      </c>
      <c r="E27" s="1" t="s">
        <v>455</v>
      </c>
    </row>
    <row r="28" spans="1:5" x14ac:dyDescent="0.2">
      <c r="A28" s="1" t="s">
        <v>476</v>
      </c>
      <c r="B28" s="1">
        <v>26.27</v>
      </c>
      <c r="C28" s="1">
        <v>3.7296550815999998</v>
      </c>
      <c r="D28" s="1">
        <v>2.1420994032</v>
      </c>
      <c r="E28" s="1" t="s">
        <v>455</v>
      </c>
    </row>
    <row r="29" spans="1:5" x14ac:dyDescent="0.2">
      <c r="A29" s="1" t="s">
        <v>477</v>
      </c>
      <c r="B29" s="1">
        <v>19.8</v>
      </c>
      <c r="C29" s="1">
        <v>3.5254357068000002</v>
      </c>
      <c r="D29" s="1">
        <v>3.1036972441000001</v>
      </c>
      <c r="E29" s="1" t="s">
        <v>455</v>
      </c>
    </row>
    <row r="30" spans="1:5" x14ac:dyDescent="0.2">
      <c r="A30" s="1" t="s">
        <v>478</v>
      </c>
      <c r="B30" s="1">
        <v>34.67</v>
      </c>
      <c r="C30" s="1">
        <v>3.4819902465000001</v>
      </c>
      <c r="D30" s="1" t="s">
        <v>463</v>
      </c>
      <c r="E30" s="1" t="s">
        <v>455</v>
      </c>
    </row>
    <row r="31" spans="1:5" x14ac:dyDescent="0.2">
      <c r="A31" s="1" t="s">
        <v>479</v>
      </c>
      <c r="B31" s="1">
        <v>29.63</v>
      </c>
      <c r="C31" s="1">
        <v>3.2664315712000001</v>
      </c>
      <c r="D31" s="1">
        <v>2.6171960355000001</v>
      </c>
      <c r="E31" s="1" t="s">
        <v>455</v>
      </c>
    </row>
    <row r="32" spans="1:5" x14ac:dyDescent="0.2">
      <c r="A32" s="1" t="s">
        <v>480</v>
      </c>
      <c r="B32" s="1">
        <v>50.89</v>
      </c>
      <c r="C32" s="1">
        <v>1.9279945049</v>
      </c>
      <c r="D32" s="1">
        <v>3.4327806992999998</v>
      </c>
      <c r="E32" s="1" t="s">
        <v>455</v>
      </c>
    </row>
    <row r="33" spans="1:5" x14ac:dyDescent="0.2">
      <c r="A33" s="1" t="s">
        <v>481</v>
      </c>
      <c r="B33" s="1">
        <v>50.41</v>
      </c>
      <c r="C33" s="1">
        <v>6.7788558219999997</v>
      </c>
      <c r="D33" s="1">
        <v>0.20218704379999999</v>
      </c>
      <c r="E33" s="1" t="s">
        <v>455</v>
      </c>
    </row>
    <row r="34" spans="1:5" x14ac:dyDescent="0.2">
      <c r="A34" s="1" t="s">
        <v>482</v>
      </c>
      <c r="B34" s="1">
        <v>34.409999999999997</v>
      </c>
      <c r="C34" s="1">
        <v>2.4627459867999999</v>
      </c>
      <c r="D34" s="1">
        <v>2.1411130513000001</v>
      </c>
      <c r="E34" s="1" t="s">
        <v>455</v>
      </c>
    </row>
    <row r="35" spans="1:5" x14ac:dyDescent="0.2">
      <c r="A35" s="1" t="s">
        <v>483</v>
      </c>
      <c r="B35" s="1">
        <v>28.48</v>
      </c>
      <c r="C35" s="1">
        <v>16.423550314300002</v>
      </c>
      <c r="D35" s="1">
        <v>1.5770638830999999</v>
      </c>
      <c r="E35" s="1">
        <v>182.36771579298033</v>
      </c>
    </row>
    <row r="36" spans="1:5" x14ac:dyDescent="0.2">
      <c r="A36" s="1" t="s">
        <v>484</v>
      </c>
      <c r="B36" s="1">
        <v>36.42</v>
      </c>
      <c r="C36" s="1">
        <v>3.5173767680000001</v>
      </c>
      <c r="D36" s="1">
        <v>3.0829113200000001E-2</v>
      </c>
      <c r="E36" s="1" t="s">
        <v>455</v>
      </c>
    </row>
    <row r="37" spans="1:5" x14ac:dyDescent="0.2">
      <c r="A37" s="1" t="s">
        <v>485</v>
      </c>
      <c r="B37" s="1">
        <v>35.54</v>
      </c>
      <c r="C37" s="1">
        <v>1.6080494650999999</v>
      </c>
      <c r="D37" s="1">
        <v>1.4086260077999999</v>
      </c>
      <c r="E37" s="1" t="s">
        <v>455</v>
      </c>
    </row>
    <row r="38" spans="1:5" x14ac:dyDescent="0.2">
      <c r="A38" s="1" t="s">
        <v>486</v>
      </c>
      <c r="B38" s="1">
        <v>42.37</v>
      </c>
      <c r="C38" s="1">
        <v>4.9801810707999996</v>
      </c>
      <c r="D38" s="1">
        <v>7.8175897203</v>
      </c>
      <c r="E38" s="1" t="s">
        <v>455</v>
      </c>
    </row>
    <row r="39" spans="1:5" x14ac:dyDescent="0.2">
      <c r="A39" s="1" t="s">
        <v>487</v>
      </c>
      <c r="B39" s="1">
        <v>44.6</v>
      </c>
      <c r="C39" s="1">
        <v>1.3920299365</v>
      </c>
      <c r="D39" s="1">
        <v>3.5200690986000001</v>
      </c>
      <c r="E39" s="1" t="s">
        <v>455</v>
      </c>
    </row>
    <row r="40" spans="1:5" x14ac:dyDescent="0.2">
      <c r="A40" s="1" t="s">
        <v>488</v>
      </c>
      <c r="B40" s="1">
        <v>34.89</v>
      </c>
      <c r="C40" s="1">
        <v>9.5950190515999996</v>
      </c>
      <c r="D40" s="1">
        <v>2.4191111915999999</v>
      </c>
      <c r="E40" s="1">
        <v>209.60572030472724</v>
      </c>
    </row>
    <row r="41" spans="1:5" x14ac:dyDescent="0.2">
      <c r="A41" s="1" t="s">
        <v>489</v>
      </c>
      <c r="B41" s="1">
        <v>47.92</v>
      </c>
      <c r="C41" s="1">
        <v>2.6105554885000002</v>
      </c>
      <c r="D41" s="1">
        <v>1.8834064766</v>
      </c>
      <c r="E41" s="1" t="s">
        <v>455</v>
      </c>
    </row>
    <row r="42" spans="1:5" x14ac:dyDescent="0.2">
      <c r="A42" s="1" t="s">
        <v>490</v>
      </c>
      <c r="B42" s="1">
        <v>46.47</v>
      </c>
      <c r="C42" s="1">
        <v>2.9752352952000001</v>
      </c>
      <c r="D42" s="1">
        <v>0.5636966337</v>
      </c>
      <c r="E42" s="1">
        <v>14.236339644126355</v>
      </c>
    </row>
    <row r="43" spans="1:5" x14ac:dyDescent="0.2">
      <c r="A43" s="1" t="s">
        <v>491</v>
      </c>
      <c r="B43" s="1">
        <v>34.67</v>
      </c>
      <c r="C43" s="1">
        <v>6.8098222053999997</v>
      </c>
      <c r="D43" s="1">
        <v>1.2298708380000001</v>
      </c>
      <c r="E43" s="1">
        <v>81.629349969535241</v>
      </c>
    </row>
    <row r="44" spans="1:5" x14ac:dyDescent="0.2">
      <c r="A44" s="1" t="s">
        <v>492</v>
      </c>
      <c r="B44" s="1">
        <v>58.85</v>
      </c>
      <c r="C44" s="1">
        <v>2.7505310296999999</v>
      </c>
      <c r="D44" s="1">
        <v>3.3821516992</v>
      </c>
      <c r="E44" s="1" t="s">
        <v>455</v>
      </c>
    </row>
    <row r="45" spans="1:5" x14ac:dyDescent="0.2">
      <c r="A45" s="1" t="s">
        <v>493</v>
      </c>
      <c r="B45" s="1">
        <v>44.95</v>
      </c>
      <c r="C45" s="1">
        <v>2.467069511</v>
      </c>
      <c r="D45" s="1">
        <v>4.3344032872999998</v>
      </c>
      <c r="E45" s="1" t="s">
        <v>455</v>
      </c>
    </row>
    <row r="46" spans="1:5" x14ac:dyDescent="0.2">
      <c r="A46" s="1" t="s">
        <v>494</v>
      </c>
      <c r="B46" s="1">
        <v>32.24</v>
      </c>
      <c r="C46" s="1">
        <v>3.7937232018999998</v>
      </c>
      <c r="D46" s="1">
        <v>2.6038853637999999</v>
      </c>
      <c r="E46" s="1" t="s">
        <v>455</v>
      </c>
    </row>
    <row r="47" spans="1:5" x14ac:dyDescent="0.2">
      <c r="A47" s="1" t="s">
        <v>495</v>
      </c>
      <c r="B47" s="1">
        <v>46</v>
      </c>
      <c r="C47" s="1">
        <v>2.8493265712000002</v>
      </c>
      <c r="D47" s="1">
        <v>6.5721208700000006E-2</v>
      </c>
      <c r="E47" s="1" t="s">
        <v>455</v>
      </c>
    </row>
    <row r="48" spans="1:5" x14ac:dyDescent="0.2">
      <c r="A48" s="1" t="s">
        <v>496</v>
      </c>
      <c r="B48" s="1">
        <v>43.61</v>
      </c>
      <c r="C48" s="1">
        <v>1.7387950248999999</v>
      </c>
      <c r="D48" s="1">
        <v>1.4575155432</v>
      </c>
      <c r="E48" s="1" t="s">
        <v>455</v>
      </c>
    </row>
    <row r="49" spans="1:5" x14ac:dyDescent="0.2">
      <c r="A49" s="1" t="s">
        <v>497</v>
      </c>
      <c r="B49" s="1">
        <v>32.82</v>
      </c>
      <c r="C49" s="1">
        <v>2.1408943649999999</v>
      </c>
      <c r="D49" s="1">
        <v>2.6404637216000002</v>
      </c>
      <c r="E49" s="1" t="s">
        <v>455</v>
      </c>
    </row>
    <row r="50" spans="1:5" x14ac:dyDescent="0.2">
      <c r="A50" s="1" t="s">
        <v>498</v>
      </c>
      <c r="B50" s="1">
        <v>43.77</v>
      </c>
      <c r="C50" s="1">
        <v>3.5175189615</v>
      </c>
      <c r="D50" s="1">
        <v>2.8690077445000002</v>
      </c>
      <c r="E50" s="1" t="s">
        <v>455</v>
      </c>
    </row>
    <row r="51" spans="1:5" x14ac:dyDescent="0.2">
      <c r="A51" s="1" t="s">
        <v>499</v>
      </c>
      <c r="B51" s="1">
        <v>36.6</v>
      </c>
      <c r="C51" s="1">
        <v>1.0765770016</v>
      </c>
      <c r="D51" s="1">
        <v>3.2797929702999999</v>
      </c>
      <c r="E51" s="1" t="s">
        <v>455</v>
      </c>
    </row>
    <row r="52" spans="1:5" x14ac:dyDescent="0.2">
      <c r="A52" s="1" t="s">
        <v>500</v>
      </c>
      <c r="B52" s="1">
        <v>37.6</v>
      </c>
      <c r="C52" s="1">
        <v>1.7945439185000001</v>
      </c>
      <c r="D52" s="1">
        <v>2.1154685115</v>
      </c>
      <c r="E52" s="1" t="s">
        <v>455</v>
      </c>
    </row>
    <row r="53" spans="1:5" x14ac:dyDescent="0.2">
      <c r="A53" s="1" t="s">
        <v>501</v>
      </c>
      <c r="B53" s="1">
        <v>42.18</v>
      </c>
      <c r="C53" s="1">
        <v>1.6494813255</v>
      </c>
      <c r="D53" s="1">
        <v>4.2539052257999996</v>
      </c>
      <c r="E53" s="1" t="s">
        <v>455</v>
      </c>
    </row>
    <row r="54" spans="1:5" x14ac:dyDescent="0.2">
      <c r="A54" s="1" t="s">
        <v>502</v>
      </c>
      <c r="B54" s="1">
        <v>33.6</v>
      </c>
      <c r="C54" s="1">
        <v>2.0227143297999999</v>
      </c>
      <c r="D54" s="1">
        <v>1.6917530957</v>
      </c>
      <c r="E54" s="1" t="s">
        <v>455</v>
      </c>
    </row>
    <row r="55" spans="1:5" x14ac:dyDescent="0.2">
      <c r="A55" s="1" t="s">
        <v>503</v>
      </c>
      <c r="B55" s="1">
        <v>37.56</v>
      </c>
      <c r="C55" s="1">
        <v>1.9282106640000001</v>
      </c>
      <c r="D55" s="1">
        <v>2.0457343765</v>
      </c>
      <c r="E55" s="1" t="s">
        <v>455</v>
      </c>
    </row>
    <row r="56" spans="1:5" x14ac:dyDescent="0.2">
      <c r="A56" s="1" t="s">
        <v>504</v>
      </c>
      <c r="B56" s="1">
        <v>34.68</v>
      </c>
      <c r="C56" s="1">
        <v>1.4325572767000001</v>
      </c>
      <c r="D56" s="1" t="s">
        <v>463</v>
      </c>
      <c r="E56" s="1" t="s">
        <v>455</v>
      </c>
    </row>
    <row r="57" spans="1:5" x14ac:dyDescent="0.2">
      <c r="A57" s="1" t="s">
        <v>505</v>
      </c>
      <c r="B57" s="1">
        <v>40.840000000000003</v>
      </c>
      <c r="C57" s="1">
        <v>1.9800810923000001</v>
      </c>
      <c r="D57" s="1">
        <v>1.0575835247000001</v>
      </c>
      <c r="E57" s="1" t="s">
        <v>455</v>
      </c>
    </row>
    <row r="58" spans="1:5" x14ac:dyDescent="0.2">
      <c r="A58" s="1" t="s">
        <v>506</v>
      </c>
      <c r="B58" s="1">
        <v>48.51</v>
      </c>
      <c r="C58" s="1">
        <v>0.87683277140000004</v>
      </c>
      <c r="D58" s="1" t="s">
        <v>463</v>
      </c>
      <c r="E58" s="1" t="s">
        <v>455</v>
      </c>
    </row>
    <row r="59" spans="1:5" x14ac:dyDescent="0.2">
      <c r="A59" s="1" t="s">
        <v>507</v>
      </c>
      <c r="B59" s="1">
        <v>37.9</v>
      </c>
      <c r="C59" s="1">
        <v>2.7354492710999998</v>
      </c>
      <c r="D59" s="1" t="s">
        <v>463</v>
      </c>
      <c r="E59" s="1" t="s">
        <v>455</v>
      </c>
    </row>
    <row r="60" spans="1:5" x14ac:dyDescent="0.2">
      <c r="A60" s="1" t="s">
        <v>508</v>
      </c>
      <c r="B60" s="1">
        <v>36.520000000000003</v>
      </c>
      <c r="C60" s="1">
        <v>17.305157418</v>
      </c>
      <c r="D60" s="1" t="s">
        <v>463</v>
      </c>
      <c r="E60" s="1" t="s">
        <v>455</v>
      </c>
    </row>
    <row r="61" spans="1:5" x14ac:dyDescent="0.2">
      <c r="A61" s="1" t="s">
        <v>509</v>
      </c>
      <c r="B61" s="1">
        <v>50.89</v>
      </c>
      <c r="C61" s="1">
        <v>3.3226059079999999</v>
      </c>
      <c r="D61" s="1">
        <v>7.1021841860999997</v>
      </c>
      <c r="E61" s="1" t="s">
        <v>455</v>
      </c>
    </row>
    <row r="62" spans="1:5" x14ac:dyDescent="0.2">
      <c r="A62" s="1" t="s">
        <v>510</v>
      </c>
      <c r="B62" s="1">
        <v>44.3</v>
      </c>
      <c r="C62" s="1">
        <v>3.6328313544999999</v>
      </c>
      <c r="D62" s="1">
        <v>1.3777952099999999</v>
      </c>
      <c r="E62" s="1" t="s">
        <v>455</v>
      </c>
    </row>
    <row r="63" spans="1:5" x14ac:dyDescent="0.2">
      <c r="A63" s="1" t="s">
        <v>511</v>
      </c>
      <c r="B63" s="1">
        <v>49.95</v>
      </c>
      <c r="C63" s="1">
        <v>3.7761526559999998</v>
      </c>
      <c r="D63" s="1">
        <v>0.91288956939999999</v>
      </c>
      <c r="E63" s="1" t="s">
        <v>455</v>
      </c>
    </row>
    <row r="64" spans="1:5" x14ac:dyDescent="0.2">
      <c r="A64" s="1" t="s">
        <v>512</v>
      </c>
      <c r="B64" s="1">
        <v>68.16</v>
      </c>
      <c r="C64" s="1">
        <v>1.673787688</v>
      </c>
      <c r="D64" s="1">
        <v>10.9663195326</v>
      </c>
      <c r="E64" s="1" t="s">
        <v>455</v>
      </c>
    </row>
    <row r="65" spans="1:5" x14ac:dyDescent="0.2">
      <c r="A65" s="1" t="s">
        <v>513</v>
      </c>
      <c r="B65" s="1">
        <v>50.94</v>
      </c>
      <c r="C65" s="1">
        <v>1.3183012752000001</v>
      </c>
      <c r="D65" s="1">
        <v>9.9376744106999997</v>
      </c>
      <c r="E65" s="1" t="s">
        <v>455</v>
      </c>
    </row>
    <row r="66" spans="1:5" x14ac:dyDescent="0.2">
      <c r="A66" s="1" t="s">
        <v>514</v>
      </c>
      <c r="B66" s="1">
        <v>52.27</v>
      </c>
      <c r="C66" s="1">
        <v>4.1307168135000003</v>
      </c>
      <c r="D66" s="1">
        <v>0.64842405650000001</v>
      </c>
      <c r="E66" s="1">
        <v>14.900352351068889</v>
      </c>
    </row>
    <row r="67" spans="1:5" x14ac:dyDescent="0.2">
      <c r="A67" s="1" t="s">
        <v>515</v>
      </c>
      <c r="B67" s="1">
        <v>68.86</v>
      </c>
      <c r="C67" s="1">
        <v>9.0216289275000001</v>
      </c>
      <c r="D67" s="1">
        <v>3.0733058658000001</v>
      </c>
      <c r="E67" s="1">
        <v>14.900352351068889</v>
      </c>
    </row>
    <row r="68" spans="1:5" x14ac:dyDescent="0.2">
      <c r="A68" s="1" t="s">
        <v>516</v>
      </c>
      <c r="B68" s="1">
        <v>74.39</v>
      </c>
      <c r="C68" s="1">
        <v>4.6759657565000001</v>
      </c>
      <c r="D68" s="1">
        <v>3.9856542238000001</v>
      </c>
      <c r="E68" s="1" t="s">
        <v>455</v>
      </c>
    </row>
    <row r="69" spans="1:5" x14ac:dyDescent="0.2">
      <c r="A69" s="1" t="s">
        <v>517</v>
      </c>
      <c r="B69" s="1">
        <v>90</v>
      </c>
      <c r="C69" s="1">
        <v>1.5775000449000001</v>
      </c>
      <c r="D69" s="1">
        <v>7.5623310275</v>
      </c>
      <c r="E69" s="1" t="s">
        <v>455</v>
      </c>
    </row>
    <row r="70" spans="1:5" x14ac:dyDescent="0.2">
      <c r="A70" s="1" t="s">
        <v>518</v>
      </c>
      <c r="B70" s="1">
        <v>54.67</v>
      </c>
      <c r="C70" s="1">
        <v>3.6285488530999999</v>
      </c>
      <c r="D70" s="1">
        <v>1.6553486906999999</v>
      </c>
      <c r="E70" s="1">
        <v>5.3595631601416871</v>
      </c>
    </row>
    <row r="71" spans="1:5" x14ac:dyDescent="0.2">
      <c r="A71" s="1" t="s">
        <v>519</v>
      </c>
      <c r="B71" s="1">
        <v>86.91</v>
      </c>
      <c r="C71" s="1">
        <v>10.6734313928</v>
      </c>
      <c r="D71" s="1" t="s">
        <v>463</v>
      </c>
      <c r="E71" s="1" t="s">
        <v>455</v>
      </c>
    </row>
    <row r="72" spans="1:5" x14ac:dyDescent="0.2">
      <c r="A72" s="1" t="s">
        <v>520</v>
      </c>
      <c r="B72" s="1">
        <v>62.18</v>
      </c>
      <c r="C72" s="1">
        <v>3.5593830542</v>
      </c>
      <c r="D72" s="1">
        <v>2.9509814737000002</v>
      </c>
      <c r="E72" s="1" t="s">
        <v>455</v>
      </c>
    </row>
    <row r="73" spans="1:5" x14ac:dyDescent="0.2">
      <c r="A73" s="1" t="s">
        <v>521</v>
      </c>
      <c r="B73" s="1">
        <v>65.05</v>
      </c>
      <c r="C73" s="1">
        <v>5.8749642984000001</v>
      </c>
      <c r="D73" s="1">
        <v>1.5271878053000001</v>
      </c>
      <c r="E73" s="1" t="s">
        <v>455</v>
      </c>
    </row>
    <row r="74" spans="1:5" x14ac:dyDescent="0.2">
      <c r="A74" s="1" t="s">
        <v>522</v>
      </c>
      <c r="B74" s="1">
        <v>85.48</v>
      </c>
      <c r="C74" s="1">
        <v>2.6138528687</v>
      </c>
      <c r="D74" s="1">
        <v>10.5147840324</v>
      </c>
      <c r="E74" s="1" t="s">
        <v>455</v>
      </c>
    </row>
    <row r="75" spans="1:5" x14ac:dyDescent="0.2">
      <c r="A75" s="1" t="s">
        <v>523</v>
      </c>
      <c r="B75" s="1">
        <v>67.89</v>
      </c>
      <c r="C75" s="1">
        <v>3.2270688608000002</v>
      </c>
      <c r="D75" s="1">
        <v>3.9387396808999999</v>
      </c>
      <c r="E75" s="1" t="s">
        <v>455</v>
      </c>
    </row>
    <row r="76" spans="1:5" x14ac:dyDescent="0.2">
      <c r="A76" s="1" t="s">
        <v>524</v>
      </c>
      <c r="B76" s="1">
        <v>62.93</v>
      </c>
      <c r="C76" s="1">
        <v>1.6510186775</v>
      </c>
      <c r="D76" s="1">
        <v>9.9435707077999993</v>
      </c>
      <c r="E76" s="1" t="s">
        <v>455</v>
      </c>
    </row>
    <row r="77" spans="1:5" x14ac:dyDescent="0.2">
      <c r="A77" s="1" t="s">
        <v>525</v>
      </c>
      <c r="B77" s="1">
        <v>74</v>
      </c>
      <c r="C77" s="1">
        <v>2.3478857226000001</v>
      </c>
      <c r="D77" s="1">
        <v>15.942063386699999</v>
      </c>
      <c r="E77" s="1" t="s">
        <v>455</v>
      </c>
    </row>
    <row r="78" spans="1:5" x14ac:dyDescent="0.2">
      <c r="A78" s="1" t="s">
        <v>526</v>
      </c>
      <c r="B78" s="1">
        <v>56.54</v>
      </c>
      <c r="C78" s="1">
        <v>2.8226573274</v>
      </c>
      <c r="D78" s="1">
        <v>1.4749878184</v>
      </c>
      <c r="E78" s="1" t="s">
        <v>455</v>
      </c>
    </row>
    <row r="79" spans="1:5" x14ac:dyDescent="0.2">
      <c r="A79" s="1" t="s">
        <v>527</v>
      </c>
      <c r="B79" s="1">
        <v>76.45</v>
      </c>
      <c r="C79" s="1">
        <v>2.4842350450000001</v>
      </c>
      <c r="D79" s="1">
        <v>5.4685869515999999</v>
      </c>
      <c r="E79" s="1" t="s">
        <v>455</v>
      </c>
    </row>
    <row r="80" spans="1:5" x14ac:dyDescent="0.2">
      <c r="A80" s="1" t="s">
        <v>528</v>
      </c>
      <c r="B80" s="1">
        <v>56.46</v>
      </c>
      <c r="C80" s="1">
        <v>0.67870150640000004</v>
      </c>
      <c r="D80" s="1">
        <v>4.0853449938999997</v>
      </c>
      <c r="E80" s="1" t="s">
        <v>455</v>
      </c>
    </row>
    <row r="81" spans="1:5" x14ac:dyDescent="0.2">
      <c r="A81" s="1" t="s">
        <v>529</v>
      </c>
      <c r="B81" s="1">
        <v>95</v>
      </c>
      <c r="C81" s="1">
        <v>1.5203739829</v>
      </c>
      <c r="D81" s="1">
        <v>6.6895201649000002</v>
      </c>
      <c r="E81" s="1" t="s">
        <v>455</v>
      </c>
    </row>
    <row r="82" spans="1:5" x14ac:dyDescent="0.2">
      <c r="A82" s="1" t="s">
        <v>530</v>
      </c>
      <c r="B82" s="1">
        <v>61.16</v>
      </c>
      <c r="C82" s="1">
        <v>7.5746968973</v>
      </c>
      <c r="D82" s="1">
        <v>4.5559518769</v>
      </c>
      <c r="E82" s="1" t="s">
        <v>455</v>
      </c>
    </row>
    <row r="83" spans="1:5" x14ac:dyDescent="0.2">
      <c r="A83" s="1" t="s">
        <v>531</v>
      </c>
      <c r="B83" s="1">
        <v>54.05</v>
      </c>
      <c r="C83" s="1">
        <v>1.1490820054999999</v>
      </c>
      <c r="D83" s="1">
        <v>5.3930485144000002</v>
      </c>
      <c r="E83" s="1" t="s">
        <v>455</v>
      </c>
    </row>
    <row r="84" spans="1:5" x14ac:dyDescent="0.2">
      <c r="A84" s="1" t="s">
        <v>532</v>
      </c>
      <c r="B84" s="1">
        <v>53.22</v>
      </c>
      <c r="C84" s="1">
        <v>3.7500931184000001</v>
      </c>
      <c r="D84" s="1">
        <v>3.0327038777999999</v>
      </c>
      <c r="E84" s="1" t="s">
        <v>455</v>
      </c>
    </row>
    <row r="85" spans="1:5" x14ac:dyDescent="0.2">
      <c r="A85" s="1" t="s">
        <v>533</v>
      </c>
      <c r="B85" s="1">
        <v>68.400000000000006</v>
      </c>
      <c r="C85" s="1">
        <v>1.4927279878999999</v>
      </c>
      <c r="D85" s="1">
        <v>2.4543012316000001</v>
      </c>
      <c r="E85" s="1" t="s">
        <v>455</v>
      </c>
    </row>
    <row r="86" spans="1:5" x14ac:dyDescent="0.2">
      <c r="A86" s="1" t="s">
        <v>534</v>
      </c>
      <c r="B86" s="1">
        <v>61.62</v>
      </c>
      <c r="C86" s="1">
        <v>3.7067308235</v>
      </c>
      <c r="D86" s="1">
        <v>1.9971744946000001</v>
      </c>
      <c r="E86" s="1" t="s">
        <v>455</v>
      </c>
    </row>
    <row r="87" spans="1:5" x14ac:dyDescent="0.2">
      <c r="A87" s="1" t="s">
        <v>535</v>
      </c>
      <c r="B87" s="1">
        <v>85.5</v>
      </c>
      <c r="C87" s="1">
        <v>1.8576038896</v>
      </c>
      <c r="D87" s="1">
        <v>6.9679206405</v>
      </c>
      <c r="E87" s="1" t="s">
        <v>455</v>
      </c>
    </row>
    <row r="88" spans="1:5" x14ac:dyDescent="0.2">
      <c r="A88" s="1" t="s">
        <v>536</v>
      </c>
      <c r="B88" s="1">
        <v>52.53</v>
      </c>
      <c r="C88" s="1">
        <v>2.3849765770000002</v>
      </c>
      <c r="D88" s="1">
        <v>0.1150078204</v>
      </c>
      <c r="E88" s="1" t="s">
        <v>455</v>
      </c>
    </row>
    <row r="89" spans="1:5" x14ac:dyDescent="0.2">
      <c r="A89" s="1" t="s">
        <v>537</v>
      </c>
      <c r="B89" s="1">
        <v>67.11</v>
      </c>
      <c r="C89" s="1">
        <v>1.4400552143000001</v>
      </c>
      <c r="D89" s="1">
        <v>5.2658891765</v>
      </c>
      <c r="E89" s="1" t="s">
        <v>455</v>
      </c>
    </row>
    <row r="90" spans="1:5" x14ac:dyDescent="0.2">
      <c r="A90" s="1" t="s">
        <v>538</v>
      </c>
      <c r="B90" s="1">
        <v>86.91</v>
      </c>
      <c r="C90" s="1">
        <v>1.8481190225999999</v>
      </c>
      <c r="D90" s="1">
        <v>4.8601031460000002</v>
      </c>
      <c r="E90" s="1" t="s">
        <v>455</v>
      </c>
    </row>
    <row r="91" spans="1:5" x14ac:dyDescent="0.2">
      <c r="A91" s="1" t="s">
        <v>539</v>
      </c>
      <c r="B91" s="1">
        <v>65.3</v>
      </c>
      <c r="C91" s="1">
        <v>5.5768764619000004</v>
      </c>
      <c r="D91" s="1" t="s">
        <v>463</v>
      </c>
      <c r="E91" s="1" t="s">
        <v>455</v>
      </c>
    </row>
    <row r="92" spans="1:5" x14ac:dyDescent="0.2">
      <c r="A92" s="1" t="s">
        <v>540</v>
      </c>
      <c r="B92" s="1">
        <v>62.15</v>
      </c>
      <c r="C92" s="1">
        <v>0.99012562270000004</v>
      </c>
      <c r="D92" s="1">
        <v>4.0985171509000002</v>
      </c>
      <c r="E92" s="1" t="s">
        <v>455</v>
      </c>
    </row>
    <row r="93" spans="1:5" x14ac:dyDescent="0.2">
      <c r="A93" s="1" t="s">
        <v>541</v>
      </c>
      <c r="B93" s="1">
        <v>52.94</v>
      </c>
      <c r="C93" s="1">
        <v>4.7325655147000001</v>
      </c>
      <c r="D93" s="1">
        <v>5.0058576609000003</v>
      </c>
      <c r="E93" s="1" t="s">
        <v>455</v>
      </c>
    </row>
    <row r="94" spans="1:5" x14ac:dyDescent="0.2">
      <c r="A94" s="1" t="s">
        <v>542</v>
      </c>
      <c r="B94" s="1">
        <v>21.8</v>
      </c>
      <c r="C94" s="1">
        <v>0.87609231789999997</v>
      </c>
      <c r="D94" s="1">
        <v>2.6908902393999998</v>
      </c>
      <c r="E94" s="1" t="s">
        <v>455</v>
      </c>
    </row>
    <row r="95" spans="1:5" x14ac:dyDescent="0.2">
      <c r="A95" s="1" t="s">
        <v>543</v>
      </c>
      <c r="B95" s="1">
        <v>15.12</v>
      </c>
      <c r="C95" s="1">
        <v>4.7936831449000001</v>
      </c>
      <c r="D95" s="1">
        <v>0.3632492289</v>
      </c>
      <c r="E95" s="1" t="s">
        <v>455</v>
      </c>
    </row>
    <row r="96" spans="1:5" x14ac:dyDescent="0.2">
      <c r="A96" s="1" t="s">
        <v>544</v>
      </c>
      <c r="B96" s="1">
        <v>35.200000000000003</v>
      </c>
      <c r="C96" s="1">
        <v>8.4554568652000004</v>
      </c>
      <c r="D96" s="1">
        <v>0.65459974949999999</v>
      </c>
      <c r="E96" s="1" t="s">
        <v>455</v>
      </c>
    </row>
    <row r="97" spans="1:5" x14ac:dyDescent="0.2">
      <c r="A97" s="1" t="s">
        <v>545</v>
      </c>
      <c r="B97" s="1">
        <v>35.020000000000003</v>
      </c>
      <c r="C97" s="1">
        <v>7.5769637370999998</v>
      </c>
      <c r="D97" s="1">
        <v>1.3592782891999999</v>
      </c>
      <c r="E97" s="1" t="s">
        <v>455</v>
      </c>
    </row>
    <row r="98" spans="1:5" x14ac:dyDescent="0.2">
      <c r="A98" s="1" t="s">
        <v>546</v>
      </c>
      <c r="B98" s="1">
        <v>28.82</v>
      </c>
      <c r="C98" s="1">
        <v>7.8994788003999998</v>
      </c>
      <c r="D98" s="1">
        <v>1.6008309674000001</v>
      </c>
      <c r="E98" s="1">
        <v>5.3595631601416871</v>
      </c>
    </row>
    <row r="99" spans="1:5" x14ac:dyDescent="0.2">
      <c r="A99" s="1" t="s">
        <v>547</v>
      </c>
      <c r="B99" s="1">
        <v>48.37</v>
      </c>
      <c r="C99" s="1">
        <v>7.3577065274000004</v>
      </c>
      <c r="D99" s="1">
        <v>1.4656781433999999</v>
      </c>
      <c r="E99" s="1" t="s">
        <v>455</v>
      </c>
    </row>
    <row r="100" spans="1:5" x14ac:dyDescent="0.2">
      <c r="A100" s="1" t="s">
        <v>548</v>
      </c>
      <c r="B100" s="1">
        <v>35.83</v>
      </c>
      <c r="C100" s="1">
        <v>4.2211228786000001</v>
      </c>
      <c r="D100" s="1">
        <v>1.6444876777999999</v>
      </c>
      <c r="E100" s="1" t="s">
        <v>455</v>
      </c>
    </row>
    <row r="101" spans="1:5" x14ac:dyDescent="0.2">
      <c r="A101" s="1" t="s">
        <v>549</v>
      </c>
      <c r="B101" s="1">
        <v>44.3</v>
      </c>
      <c r="C101" s="1">
        <v>3.7184689901999999</v>
      </c>
      <c r="D101" s="1">
        <v>3.5819770021999999</v>
      </c>
      <c r="E101" s="1" t="s">
        <v>455</v>
      </c>
    </row>
    <row r="102" spans="1:5" x14ac:dyDescent="0.2">
      <c r="A102" s="1" t="s">
        <v>550</v>
      </c>
      <c r="B102" s="1">
        <v>42.3</v>
      </c>
      <c r="C102" s="1">
        <v>7.6663620826000001</v>
      </c>
      <c r="D102" s="1">
        <v>0.82408555610000001</v>
      </c>
      <c r="E102" s="1" t="s">
        <v>455</v>
      </c>
    </row>
    <row r="103" spans="1:5" x14ac:dyDescent="0.2">
      <c r="A103" s="1" t="s">
        <v>551</v>
      </c>
      <c r="B103" s="1">
        <v>13.2</v>
      </c>
      <c r="C103" s="1">
        <v>9.7911049184000003</v>
      </c>
      <c r="D103" s="1">
        <v>0.24018038829999999</v>
      </c>
      <c r="E103" s="1">
        <v>104.75152160826818</v>
      </c>
    </row>
    <row r="104" spans="1:5" x14ac:dyDescent="0.2">
      <c r="A104" s="1" t="s">
        <v>552</v>
      </c>
      <c r="B104" s="1">
        <v>29.9</v>
      </c>
      <c r="C104" s="1">
        <v>4.9865436929999998</v>
      </c>
      <c r="D104" s="1">
        <v>1.6879008206999999</v>
      </c>
      <c r="E104" s="1" t="s">
        <v>455</v>
      </c>
    </row>
    <row r="105" spans="1:5" x14ac:dyDescent="0.2">
      <c r="A105" s="1" t="s">
        <v>553</v>
      </c>
      <c r="B105" s="1">
        <v>28.06</v>
      </c>
      <c r="C105" s="1">
        <v>3.3778790165000001</v>
      </c>
      <c r="D105" s="1" t="s">
        <v>463</v>
      </c>
      <c r="E105" s="1" t="s">
        <v>455</v>
      </c>
    </row>
    <row r="106" spans="1:5" x14ac:dyDescent="0.2">
      <c r="A106" s="1" t="s">
        <v>554</v>
      </c>
      <c r="B106" s="1">
        <v>37.67</v>
      </c>
      <c r="C106" s="1">
        <v>2.6914145391000002</v>
      </c>
      <c r="D106" s="1">
        <v>2.6204697456999999</v>
      </c>
      <c r="E106" s="1" t="s">
        <v>455</v>
      </c>
    </row>
    <row r="107" spans="1:5" x14ac:dyDescent="0.2">
      <c r="A107" s="1" t="s">
        <v>555</v>
      </c>
      <c r="B107" s="1">
        <v>33.21</v>
      </c>
      <c r="C107" s="1">
        <v>2.7623898831</v>
      </c>
      <c r="D107" s="1">
        <v>3.3364379828000001</v>
      </c>
      <c r="E107" s="1" t="s">
        <v>455</v>
      </c>
    </row>
    <row r="108" spans="1:5" x14ac:dyDescent="0.2">
      <c r="A108" s="1" t="s">
        <v>556</v>
      </c>
      <c r="B108" s="1">
        <v>35.5</v>
      </c>
      <c r="C108" s="1">
        <v>5.0450754230000001</v>
      </c>
      <c r="D108" s="1">
        <v>5.0213415904999996</v>
      </c>
      <c r="E108" s="1" t="s">
        <v>455</v>
      </c>
    </row>
    <row r="109" spans="1:5" x14ac:dyDescent="0.2">
      <c r="A109" s="1" t="s">
        <v>557</v>
      </c>
      <c r="B109" s="1">
        <v>33.799999999999997</v>
      </c>
      <c r="C109" s="1">
        <v>4.8842118010000002</v>
      </c>
      <c r="D109" s="1">
        <v>1.9980345674</v>
      </c>
      <c r="E109" s="1" t="s">
        <v>455</v>
      </c>
    </row>
    <row r="110" spans="1:5" x14ac:dyDescent="0.2">
      <c r="A110" s="1" t="s">
        <v>558</v>
      </c>
      <c r="B110" s="1">
        <v>17.13</v>
      </c>
      <c r="C110" s="1">
        <v>4.5119512164</v>
      </c>
      <c r="D110" s="1">
        <v>4.1793043547000002</v>
      </c>
      <c r="E110" s="1" t="s">
        <v>455</v>
      </c>
    </row>
    <row r="111" spans="1:5" x14ac:dyDescent="0.2">
      <c r="A111" s="1" t="s">
        <v>559</v>
      </c>
      <c r="B111" s="1">
        <v>18.98</v>
      </c>
      <c r="C111" s="1">
        <v>3.8898405397000002</v>
      </c>
      <c r="D111" s="1">
        <v>0.24865714480000001</v>
      </c>
      <c r="E111" s="1" t="s">
        <v>455</v>
      </c>
    </row>
    <row r="112" spans="1:5" x14ac:dyDescent="0.2">
      <c r="A112" s="1" t="s">
        <v>560</v>
      </c>
      <c r="B112" s="1">
        <v>17.91</v>
      </c>
      <c r="C112" s="1">
        <v>4.9535649436</v>
      </c>
      <c r="D112" s="1">
        <v>4.6605607172000001</v>
      </c>
      <c r="E112" s="1" t="s">
        <v>455</v>
      </c>
    </row>
    <row r="113" spans="1:5" x14ac:dyDescent="0.2">
      <c r="A113" s="1" t="s">
        <v>561</v>
      </c>
      <c r="B113" s="1">
        <v>20.59</v>
      </c>
      <c r="C113" s="1">
        <v>2.3127390419</v>
      </c>
      <c r="D113" s="1">
        <v>1.3130512361</v>
      </c>
      <c r="E113" s="1" t="s">
        <v>455</v>
      </c>
    </row>
    <row r="114" spans="1:5" x14ac:dyDescent="0.2">
      <c r="A114" s="1" t="s">
        <v>562</v>
      </c>
      <c r="B114" s="1">
        <v>24.9</v>
      </c>
      <c r="C114" s="1">
        <v>5.9539648491000001</v>
      </c>
      <c r="D114" s="1">
        <v>1.4119564310999999</v>
      </c>
      <c r="E114" s="1" t="s">
        <v>455</v>
      </c>
    </row>
    <row r="115" spans="1:5" x14ac:dyDescent="0.2">
      <c r="A115" s="1" t="s">
        <v>563</v>
      </c>
      <c r="B115" s="1">
        <v>18.809999999999999</v>
      </c>
      <c r="C115" s="1">
        <v>5.3202599012</v>
      </c>
      <c r="D115" s="1">
        <v>6.8051627627000002</v>
      </c>
      <c r="E115" s="1" t="s">
        <v>455</v>
      </c>
    </row>
    <row r="116" spans="1:5" x14ac:dyDescent="0.2">
      <c r="A116" s="1" t="s">
        <v>564</v>
      </c>
      <c r="B116" s="1">
        <v>18.100000000000001</v>
      </c>
      <c r="C116" s="1">
        <v>2.3677903188</v>
      </c>
      <c r="D116" s="1">
        <v>0.48360667200000002</v>
      </c>
      <c r="E116" s="1" t="s">
        <v>455</v>
      </c>
    </row>
    <row r="117" spans="1:5" x14ac:dyDescent="0.2">
      <c r="A117" s="1" t="s">
        <v>565</v>
      </c>
      <c r="B117" s="1">
        <v>27.74</v>
      </c>
      <c r="C117" s="1">
        <v>3.4700331045000001</v>
      </c>
      <c r="D117" s="1">
        <v>7.4791741332999999</v>
      </c>
      <c r="E117" s="1" t="s">
        <v>455</v>
      </c>
    </row>
    <row r="118" spans="1:5" x14ac:dyDescent="0.2">
      <c r="A118" s="1" t="s">
        <v>566</v>
      </c>
      <c r="B118" s="1">
        <v>20.5</v>
      </c>
      <c r="C118" s="1">
        <v>2.5564373045000002</v>
      </c>
      <c r="D118" s="1">
        <v>1.5081988707</v>
      </c>
      <c r="E118" s="1" t="s">
        <v>455</v>
      </c>
    </row>
    <row r="119" spans="1:5" x14ac:dyDescent="0.2">
      <c r="A119" s="1" t="s">
        <v>567</v>
      </c>
      <c r="B119" s="1">
        <v>13</v>
      </c>
      <c r="C119" s="1">
        <v>2.1472826915000001</v>
      </c>
      <c r="D119" s="1">
        <v>0.88345729429999997</v>
      </c>
      <c r="E119" s="1" t="s">
        <v>455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6C7D-DB15-470A-B273-CD62262E8154}">
  <dimension ref="A1:G25"/>
  <sheetViews>
    <sheetView workbookViewId="0"/>
  </sheetViews>
  <sheetFormatPr defaultRowHeight="14.25" x14ac:dyDescent="0.2"/>
  <cols>
    <col min="1" max="1" width="35.875" style="1" customWidth="1"/>
    <col min="2" max="2" width="16.875" style="1" customWidth="1"/>
    <col min="3" max="16384" width="9" style="1"/>
  </cols>
  <sheetData>
    <row r="1" spans="1:7" ht="45" customHeight="1" x14ac:dyDescent="0.2"/>
    <row r="2" spans="1:7" ht="18.75" customHeight="1" x14ac:dyDescent="0.2">
      <c r="A2" s="1" t="s">
        <v>0</v>
      </c>
    </row>
    <row r="3" spans="1:7" x14ac:dyDescent="0.2">
      <c r="A3" s="1" t="s">
        <v>1</v>
      </c>
      <c r="B3" s="2" t="s">
        <v>400</v>
      </c>
    </row>
    <row r="4" spans="1:7" x14ac:dyDescent="0.2">
      <c r="A4" s="1" t="s">
        <v>2</v>
      </c>
      <c r="B4" s="2" t="s">
        <v>30</v>
      </c>
    </row>
    <row r="5" spans="1:7" x14ac:dyDescent="0.2">
      <c r="A5" s="1" t="s">
        <v>3</v>
      </c>
      <c r="B5" s="2" t="s">
        <v>31</v>
      </c>
    </row>
    <row r="8" spans="1:7" ht="15" x14ac:dyDescent="0.25">
      <c r="A8" s="6"/>
      <c r="B8" s="7">
        <v>2016</v>
      </c>
      <c r="D8" s="75"/>
      <c r="E8" s="76"/>
      <c r="F8" s="6"/>
      <c r="G8" s="6"/>
    </row>
    <row r="9" spans="1:7" x14ac:dyDescent="0.2">
      <c r="A9" s="6" t="s">
        <v>17</v>
      </c>
      <c r="B9" s="6">
        <v>23113693793.410843</v>
      </c>
      <c r="D9" s="75"/>
      <c r="E9" s="76"/>
      <c r="F9" s="6"/>
      <c r="G9" s="6"/>
    </row>
    <row r="10" spans="1:7" x14ac:dyDescent="0.2">
      <c r="A10" s="2" t="s">
        <v>18</v>
      </c>
      <c r="B10" s="8">
        <v>26093698013.754787</v>
      </c>
      <c r="D10" s="75"/>
      <c r="E10" s="76"/>
      <c r="F10" s="6"/>
      <c r="G10" s="6"/>
    </row>
    <row r="11" spans="1:7" x14ac:dyDescent="0.2">
      <c r="A11" s="2" t="s">
        <v>19</v>
      </c>
      <c r="B11" s="8">
        <v>36446240000</v>
      </c>
      <c r="D11" s="75"/>
      <c r="E11" s="76"/>
      <c r="F11" s="6"/>
      <c r="G11" s="6"/>
    </row>
    <row r="12" spans="1:7" x14ac:dyDescent="0.2">
      <c r="A12" s="2" t="s">
        <v>20</v>
      </c>
      <c r="B12" s="8">
        <v>41438444000</v>
      </c>
      <c r="D12" s="75"/>
      <c r="E12" s="76"/>
      <c r="F12" s="6"/>
      <c r="G12" s="6"/>
    </row>
    <row r="13" spans="1:7" x14ac:dyDescent="0.2">
      <c r="A13" s="2" t="s">
        <v>21</v>
      </c>
      <c r="B13" s="8">
        <v>44751809945.199997</v>
      </c>
      <c r="D13" s="75"/>
      <c r="E13" s="76"/>
      <c r="F13" s="6"/>
      <c r="G13" s="6"/>
    </row>
    <row r="14" spans="1:7" x14ac:dyDescent="0.2">
      <c r="A14" s="2" t="s">
        <v>22</v>
      </c>
      <c r="B14" s="8">
        <v>49256792983.724319</v>
      </c>
      <c r="D14" s="75"/>
      <c r="E14" s="76"/>
      <c r="F14" s="6"/>
      <c r="G14" s="6"/>
    </row>
    <row r="15" spans="1:7" x14ac:dyDescent="0.2">
      <c r="A15" s="2" t="s">
        <v>23</v>
      </c>
      <c r="B15" s="8">
        <v>54884895405.284454</v>
      </c>
      <c r="D15" s="75"/>
      <c r="E15" s="76"/>
      <c r="F15" s="6"/>
      <c r="G15" s="6"/>
    </row>
    <row r="16" spans="1:7" x14ac:dyDescent="0.2">
      <c r="A16" s="2" t="s">
        <v>24</v>
      </c>
      <c r="B16" s="8">
        <v>66406740000.000008</v>
      </c>
      <c r="D16" s="75"/>
      <c r="E16" s="76"/>
      <c r="F16" s="6"/>
      <c r="G16" s="6"/>
    </row>
    <row r="17" spans="1:7" x14ac:dyDescent="0.2">
      <c r="A17" s="2" t="s">
        <v>25</v>
      </c>
      <c r="B17" s="8">
        <v>166904210000</v>
      </c>
      <c r="D17" s="75"/>
      <c r="E17" s="76"/>
      <c r="F17" s="6"/>
      <c r="G17" s="6"/>
    </row>
    <row r="18" spans="1:7" x14ac:dyDescent="0.2">
      <c r="A18" s="2" t="s">
        <v>26</v>
      </c>
      <c r="B18" s="8">
        <v>361073600000</v>
      </c>
      <c r="D18" s="75"/>
      <c r="E18" s="76"/>
      <c r="F18" s="6"/>
      <c r="G18" s="6"/>
    </row>
    <row r="19" spans="1:7" x14ac:dyDescent="0.2">
      <c r="A19" s="2" t="s">
        <v>27</v>
      </c>
      <c r="B19" s="8">
        <v>417867077820.37366</v>
      </c>
      <c r="D19" s="75"/>
      <c r="E19" s="76"/>
      <c r="F19" s="6"/>
      <c r="G19" s="6"/>
    </row>
    <row r="20" spans="1:7" x14ac:dyDescent="0.2">
      <c r="A20" s="2" t="s">
        <v>28</v>
      </c>
      <c r="B20" s="8">
        <v>476035790720.9718</v>
      </c>
      <c r="D20" s="75"/>
      <c r="E20" s="76"/>
      <c r="F20" s="6"/>
      <c r="G20" s="6"/>
    </row>
    <row r="21" spans="1:7" x14ac:dyDescent="0.2">
      <c r="A21" s="2" t="s">
        <v>29</v>
      </c>
      <c r="B21" s="8">
        <v>723277547000</v>
      </c>
      <c r="D21" s="75"/>
      <c r="E21" s="76"/>
      <c r="F21" s="6"/>
      <c r="G21" s="6"/>
    </row>
    <row r="22" spans="1:7" x14ac:dyDescent="0.2">
      <c r="A22" s="2"/>
      <c r="B22" s="8"/>
      <c r="D22" s="75"/>
      <c r="E22" s="76"/>
      <c r="F22" s="6"/>
      <c r="G22" s="6"/>
    </row>
    <row r="25" spans="1:7" x14ac:dyDescent="0.2">
      <c r="B25" s="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AC9BF-469E-4F91-AB25-4ACB0B340E81}">
  <dimension ref="A1:L44"/>
  <sheetViews>
    <sheetView zoomScale="110" zoomScaleNormal="110" workbookViewId="0"/>
  </sheetViews>
  <sheetFormatPr defaultRowHeight="14.25" x14ac:dyDescent="0.2"/>
  <cols>
    <col min="1" max="1" width="29.5" style="1" customWidth="1"/>
    <col min="2" max="2" width="18.375" style="1" customWidth="1"/>
    <col min="3" max="12" width="16.375" style="1" customWidth="1"/>
    <col min="13" max="16384" width="9" style="1"/>
  </cols>
  <sheetData>
    <row r="1" spans="1:11" ht="47.25" customHeight="1" x14ac:dyDescent="0.2"/>
    <row r="2" spans="1:11" x14ac:dyDescent="0.2">
      <c r="A2" s="1" t="s">
        <v>0</v>
      </c>
    </row>
    <row r="3" spans="1:11" ht="15" x14ac:dyDescent="0.25">
      <c r="A3" s="3" t="s">
        <v>1</v>
      </c>
      <c r="B3" s="1" t="s">
        <v>43</v>
      </c>
    </row>
    <row r="4" spans="1:11" ht="15" x14ac:dyDescent="0.25">
      <c r="A4" s="3" t="s">
        <v>2</v>
      </c>
      <c r="B4" s="1" t="s">
        <v>44</v>
      </c>
    </row>
    <row r="5" spans="1:11" ht="15" x14ac:dyDescent="0.25">
      <c r="A5" s="3" t="s">
        <v>3</v>
      </c>
      <c r="B5" s="1" t="s">
        <v>45</v>
      </c>
    </row>
    <row r="7" spans="1:11" ht="15" x14ac:dyDescent="0.25">
      <c r="B7" s="3" t="s">
        <v>426</v>
      </c>
    </row>
    <row r="9" spans="1:11" ht="15" x14ac:dyDescent="0.25">
      <c r="A9" s="3" t="s">
        <v>37</v>
      </c>
      <c r="B9" s="72">
        <v>2008</v>
      </c>
      <c r="C9" s="72">
        <v>2009</v>
      </c>
      <c r="D9" s="72">
        <v>2010</v>
      </c>
      <c r="E9" s="72">
        <v>2011</v>
      </c>
      <c r="F9" s="72">
        <v>2012</v>
      </c>
      <c r="G9" s="72">
        <v>2013</v>
      </c>
      <c r="H9" s="72">
        <v>2014</v>
      </c>
      <c r="I9" s="72">
        <v>2015</v>
      </c>
      <c r="J9" s="72">
        <v>2016</v>
      </c>
      <c r="K9" s="72"/>
    </row>
    <row r="10" spans="1:11" x14ac:dyDescent="0.2">
      <c r="A10" s="1" t="s">
        <v>38</v>
      </c>
      <c r="B10" s="15">
        <v>1066951928487.8734</v>
      </c>
      <c r="C10" s="15">
        <v>898399947164.41516</v>
      </c>
      <c r="D10" s="15">
        <v>957403042425.05505</v>
      </c>
      <c r="E10" s="15">
        <v>1084075849117.4393</v>
      </c>
      <c r="F10" s="15">
        <v>1105675576208.261</v>
      </c>
      <c r="G10" s="15">
        <v>1111338801368.9429</v>
      </c>
      <c r="H10" s="15">
        <v>1130923582977.6299</v>
      </c>
      <c r="I10" s="15">
        <v>1064486063905.5172</v>
      </c>
      <c r="J10" s="15">
        <v>1031156546837.9105</v>
      </c>
      <c r="K10" s="15"/>
    </row>
    <row r="11" spans="1:11" x14ac:dyDescent="0.2">
      <c r="A11" s="1" t="s">
        <v>39</v>
      </c>
      <c r="B11" s="15">
        <v>1743089041505.2883</v>
      </c>
      <c r="C11" s="15">
        <v>1672310753574.1614</v>
      </c>
      <c r="D11" s="15">
        <v>1806825764269.9885</v>
      </c>
      <c r="E11" s="15">
        <v>1948090459773.5051</v>
      </c>
      <c r="F11" s="15">
        <v>2027047252558.9631</v>
      </c>
      <c r="G11" s="15">
        <v>2115497232205.9673</v>
      </c>
      <c r="H11" s="15">
        <v>2121372793423.8271</v>
      </c>
      <c r="I11" s="15">
        <v>2124825827827.6621</v>
      </c>
      <c r="J11" s="15">
        <v>2226333940062.3706</v>
      </c>
      <c r="K11" s="15"/>
    </row>
    <row r="12" spans="1:11" x14ac:dyDescent="0.2">
      <c r="A12" s="1" t="s">
        <v>40</v>
      </c>
      <c r="B12" s="15">
        <v>1333007221160.4329</v>
      </c>
      <c r="C12" s="15">
        <v>1545579798204.1389</v>
      </c>
      <c r="D12" s="15">
        <v>1770529897402.1602</v>
      </c>
      <c r="E12" s="15">
        <v>2121150019500.637</v>
      </c>
      <c r="F12" s="15">
        <v>2360412066867.3579</v>
      </c>
      <c r="G12" s="15">
        <v>2539664503556.3975</v>
      </c>
      <c r="H12" s="15">
        <v>2759829117878.9702</v>
      </c>
      <c r="I12" s="15">
        <v>3000502996609.0303</v>
      </c>
      <c r="J12" s="15">
        <v>3166990797985.7095</v>
      </c>
      <c r="K12" s="15"/>
    </row>
    <row r="13" spans="1:11" x14ac:dyDescent="0.2">
      <c r="A13" s="1" t="s">
        <v>41</v>
      </c>
      <c r="B13" s="15">
        <v>0.26556158157576132</v>
      </c>
      <c r="C13" s="15">
        <v>0.22140173910990471</v>
      </c>
      <c r="D13" s="15">
        <v>0.22372193943577143</v>
      </c>
      <c r="E13" s="15">
        <v>0.24316439369780651</v>
      </c>
      <c r="F13" s="15">
        <v>0.24104985324037714</v>
      </c>
      <c r="G13" s="15">
        <v>0.23207169421823109</v>
      </c>
      <c r="H13" s="15">
        <v>0.2262861192165333</v>
      </c>
      <c r="I13" s="15">
        <v>0.20674571464227467</v>
      </c>
      <c r="J13" s="15">
        <v>0.19641133200150296</v>
      </c>
      <c r="K13" s="15"/>
    </row>
    <row r="14" spans="1:11" x14ac:dyDescent="0.2">
      <c r="A14" s="1" t="s">
        <v>42</v>
      </c>
      <c r="B14" s="15">
        <v>0.27331432754711482</v>
      </c>
      <c r="C14" s="15">
        <v>0.25588174449794338</v>
      </c>
      <c r="D14" s="15">
        <v>0.26008550876244252</v>
      </c>
      <c r="E14" s="15">
        <v>0.26817786996747961</v>
      </c>
      <c r="F14" s="15">
        <v>0.26771327120555244</v>
      </c>
      <c r="G14" s="15">
        <v>0.26655426103578422</v>
      </c>
      <c r="H14" s="15">
        <v>0.25527379436815817</v>
      </c>
      <c r="I14" s="15">
        <v>0.24254475265981615</v>
      </c>
      <c r="J14" s="15">
        <v>0.24572066921162103</v>
      </c>
      <c r="K14" s="15"/>
    </row>
    <row r="16" spans="1:11" x14ac:dyDescent="0.2">
      <c r="B16" s="6"/>
      <c r="C16" s="6"/>
      <c r="D16" s="6"/>
      <c r="E16" s="6"/>
    </row>
    <row r="17" spans="12:12" s="6" customFormat="1" x14ac:dyDescent="0.2"/>
    <row r="18" spans="12:12" x14ac:dyDescent="0.2">
      <c r="L18" s="16"/>
    </row>
    <row r="40" spans="1:1" ht="15" x14ac:dyDescent="0.25">
      <c r="A40" s="3"/>
    </row>
    <row r="41" spans="1:1" ht="15" x14ac:dyDescent="0.25">
      <c r="A41" s="3"/>
    </row>
    <row r="44" spans="1:1" ht="15" x14ac:dyDescent="0.25">
      <c r="A44" s="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C39E-1E3B-4ED1-919C-1EB313350D1C}">
  <dimension ref="A1:F154"/>
  <sheetViews>
    <sheetView workbookViewId="0"/>
  </sheetViews>
  <sheetFormatPr defaultRowHeight="14.25" x14ac:dyDescent="0.2"/>
  <cols>
    <col min="1" max="1" width="18" style="1" customWidth="1"/>
    <col min="2" max="2" width="9" style="1"/>
    <col min="3" max="3" width="21.375" style="1" customWidth="1"/>
    <col min="4" max="16384" width="9" style="1"/>
  </cols>
  <sheetData>
    <row r="1" spans="1:6" ht="44.25" customHeight="1" x14ac:dyDescent="0.2"/>
    <row r="3" spans="1:6" x14ac:dyDescent="0.2">
      <c r="A3" s="1" t="s">
        <v>32</v>
      </c>
      <c r="B3" s="1" t="s">
        <v>350</v>
      </c>
    </row>
    <row r="4" spans="1:6" x14ac:dyDescent="0.2">
      <c r="A4" s="1" t="s">
        <v>2</v>
      </c>
      <c r="B4" s="1" t="s">
        <v>351</v>
      </c>
    </row>
    <row r="5" spans="1:6" x14ac:dyDescent="0.2">
      <c r="A5" s="1" t="s">
        <v>3</v>
      </c>
      <c r="B5" s="1" t="s">
        <v>352</v>
      </c>
    </row>
    <row r="8" spans="1:6" x14ac:dyDescent="0.2">
      <c r="A8" s="54" t="s">
        <v>46</v>
      </c>
      <c r="B8" s="55" t="s">
        <v>47</v>
      </c>
      <c r="C8" s="55" t="s">
        <v>48</v>
      </c>
      <c r="D8" s="56" t="s">
        <v>427</v>
      </c>
      <c r="E8" s="57" t="s">
        <v>428</v>
      </c>
      <c r="F8" s="1" t="s">
        <v>353</v>
      </c>
    </row>
    <row r="9" spans="1:6" x14ac:dyDescent="0.2">
      <c r="A9" s="58" t="s">
        <v>49</v>
      </c>
      <c r="B9" s="59" t="s">
        <v>50</v>
      </c>
      <c r="C9" s="59" t="s">
        <v>51</v>
      </c>
      <c r="D9" s="59">
        <v>2.891341135040371</v>
      </c>
      <c r="E9" s="60">
        <v>1.0204100000000001E-2</v>
      </c>
    </row>
    <row r="10" spans="1:6" x14ac:dyDescent="0.2">
      <c r="A10" s="61" t="s">
        <v>52</v>
      </c>
      <c r="B10" s="43" t="s">
        <v>53</v>
      </c>
      <c r="C10" s="43" t="s">
        <v>51</v>
      </c>
      <c r="D10" s="43">
        <v>7.1111627236025017</v>
      </c>
      <c r="E10" s="62">
        <v>0</v>
      </c>
    </row>
    <row r="11" spans="1:6" x14ac:dyDescent="0.2">
      <c r="A11" s="61" t="s">
        <v>54</v>
      </c>
      <c r="B11" s="43" t="s">
        <v>55</v>
      </c>
      <c r="C11" s="43" t="s">
        <v>51</v>
      </c>
      <c r="D11" s="43">
        <v>4.7180374331591093</v>
      </c>
      <c r="E11" s="62">
        <v>1.3810000000000001E-3</v>
      </c>
    </row>
    <row r="12" spans="1:6" x14ac:dyDescent="0.2">
      <c r="A12" s="61" t="s">
        <v>56</v>
      </c>
      <c r="B12" s="43" t="s">
        <v>57</v>
      </c>
      <c r="C12" s="43" t="s">
        <v>51</v>
      </c>
      <c r="D12" s="43">
        <v>2.4533197639323325</v>
      </c>
      <c r="E12" s="62">
        <v>2.9268200000000001E-3</v>
      </c>
    </row>
    <row r="13" spans="1:6" x14ac:dyDescent="0.2">
      <c r="A13" s="61" t="s">
        <v>58</v>
      </c>
      <c r="B13" s="43" t="s">
        <v>59</v>
      </c>
      <c r="C13" s="43" t="s">
        <v>51</v>
      </c>
      <c r="D13" s="43">
        <v>3.7549541976175718</v>
      </c>
      <c r="E13" s="62">
        <v>6.0057300000000001E-2</v>
      </c>
    </row>
    <row r="14" spans="1:6" x14ac:dyDescent="0.2">
      <c r="A14" s="61" t="s">
        <v>60</v>
      </c>
      <c r="B14" s="43" t="s">
        <v>61</v>
      </c>
      <c r="C14" s="43" t="s">
        <v>51</v>
      </c>
      <c r="D14" s="43">
        <v>1.6357067865069699</v>
      </c>
      <c r="E14" s="62">
        <v>8.4809700000000002E-4</v>
      </c>
    </row>
    <row r="15" spans="1:6" x14ac:dyDescent="0.2">
      <c r="A15" s="61" t="s">
        <v>62</v>
      </c>
      <c r="B15" s="43" t="s">
        <v>63</v>
      </c>
      <c r="C15" s="43" t="s">
        <v>51</v>
      </c>
      <c r="D15" s="43">
        <v>6.2317465998242945</v>
      </c>
      <c r="E15" s="62">
        <v>1.0383E-2</v>
      </c>
    </row>
    <row r="16" spans="1:6" x14ac:dyDescent="0.2">
      <c r="A16" s="61" t="s">
        <v>64</v>
      </c>
      <c r="B16" s="43" t="s">
        <v>65</v>
      </c>
      <c r="C16" s="43" t="s">
        <v>51</v>
      </c>
      <c r="D16" s="43">
        <v>5.5512371889797194</v>
      </c>
      <c r="E16" s="62">
        <v>2.9268599999999999E-3</v>
      </c>
    </row>
    <row r="17" spans="1:5" x14ac:dyDescent="0.2">
      <c r="A17" s="61" t="s">
        <v>66</v>
      </c>
      <c r="B17" s="43" t="s">
        <v>67</v>
      </c>
      <c r="C17" s="43" t="s">
        <v>51</v>
      </c>
      <c r="D17" s="43">
        <v>7.5873382394907107</v>
      </c>
      <c r="E17" s="62">
        <v>3.3194700000000001E-3</v>
      </c>
    </row>
    <row r="18" spans="1:5" x14ac:dyDescent="0.2">
      <c r="A18" s="61" t="s">
        <v>68</v>
      </c>
      <c r="B18" s="43" t="s">
        <v>69</v>
      </c>
      <c r="C18" s="43" t="s">
        <v>51</v>
      </c>
      <c r="D18" s="43">
        <v>2.9631570273851224</v>
      </c>
      <c r="E18" s="62">
        <v>0</v>
      </c>
    </row>
    <row r="19" spans="1:5" x14ac:dyDescent="0.2">
      <c r="A19" s="61" t="s">
        <v>70</v>
      </c>
      <c r="B19" s="43" t="s">
        <v>71</v>
      </c>
      <c r="C19" s="43" t="s">
        <v>72</v>
      </c>
      <c r="D19" s="43">
        <v>4.0287623705240572</v>
      </c>
      <c r="E19" s="62">
        <v>1.8543299999999999E-2</v>
      </c>
    </row>
    <row r="20" spans="1:5" x14ac:dyDescent="0.2">
      <c r="A20" s="61" t="s">
        <v>73</v>
      </c>
      <c r="B20" s="43" t="s">
        <v>74</v>
      </c>
      <c r="C20" s="43" t="s">
        <v>72</v>
      </c>
      <c r="D20" s="43">
        <v>1.5494153442349046</v>
      </c>
      <c r="E20" s="62">
        <v>9.3819700000000006E-2</v>
      </c>
    </row>
    <row r="21" spans="1:5" x14ac:dyDescent="0.2">
      <c r="A21" s="61" t="s">
        <v>75</v>
      </c>
      <c r="B21" s="43" t="s">
        <v>76</v>
      </c>
      <c r="C21" s="43" t="s">
        <v>72</v>
      </c>
      <c r="D21" s="43">
        <v>0.923669350832374</v>
      </c>
      <c r="E21" s="62">
        <v>0.19885800000000001</v>
      </c>
    </row>
    <row r="22" spans="1:5" x14ac:dyDescent="0.2">
      <c r="A22" s="61" t="s">
        <v>77</v>
      </c>
      <c r="B22" s="43" t="s">
        <v>78</v>
      </c>
      <c r="C22" s="43" t="s">
        <v>72</v>
      </c>
      <c r="D22" s="43">
        <v>5.2427518742245809</v>
      </c>
      <c r="E22" s="62">
        <v>1.0411299999999999E-3</v>
      </c>
    </row>
    <row r="23" spans="1:5" x14ac:dyDescent="0.2">
      <c r="A23" s="61" t="s">
        <v>79</v>
      </c>
      <c r="B23" s="43" t="s">
        <v>80</v>
      </c>
      <c r="C23" s="43" t="s">
        <v>72</v>
      </c>
      <c r="D23" s="43">
        <v>2.6597954164807418</v>
      </c>
      <c r="E23" s="62">
        <v>2.7100700000000002E-3</v>
      </c>
    </row>
    <row r="24" spans="1:5" x14ac:dyDescent="0.2">
      <c r="A24" s="61" t="s">
        <v>81</v>
      </c>
      <c r="B24" s="43" t="s">
        <v>82</v>
      </c>
      <c r="C24" s="43" t="s">
        <v>72</v>
      </c>
      <c r="D24" s="43">
        <v>1.3904635642333489</v>
      </c>
      <c r="E24" s="62">
        <v>0.10814500000000001</v>
      </c>
    </row>
    <row r="25" spans="1:5" x14ac:dyDescent="0.2">
      <c r="A25" s="61" t="s">
        <v>83</v>
      </c>
      <c r="B25" s="43" t="s">
        <v>84</v>
      </c>
      <c r="C25" s="43" t="s">
        <v>72</v>
      </c>
      <c r="D25" s="43">
        <v>3.4705328499389512</v>
      </c>
      <c r="E25" s="62">
        <v>3.9219999999999999E-4</v>
      </c>
    </row>
    <row r="26" spans="1:5" x14ac:dyDescent="0.2">
      <c r="A26" s="61" t="s">
        <v>85</v>
      </c>
      <c r="B26" s="43" t="s">
        <v>86</v>
      </c>
      <c r="C26" s="43" t="s">
        <v>72</v>
      </c>
      <c r="D26" s="43">
        <v>1.6643688429057406</v>
      </c>
      <c r="E26" s="62">
        <v>0.32747700000000002</v>
      </c>
    </row>
    <row r="27" spans="1:5" x14ac:dyDescent="0.2">
      <c r="A27" s="61" t="s">
        <v>87</v>
      </c>
      <c r="B27" s="43" t="s">
        <v>88</v>
      </c>
      <c r="C27" s="43" t="s">
        <v>72</v>
      </c>
      <c r="D27" s="43">
        <v>1.376963442250789</v>
      </c>
      <c r="E27" s="62">
        <v>2.7754500000000001E-2</v>
      </c>
    </row>
    <row r="28" spans="1:5" x14ac:dyDescent="0.2">
      <c r="A28" s="61" t="s">
        <v>89</v>
      </c>
      <c r="B28" s="43" t="s">
        <v>90</v>
      </c>
      <c r="C28" s="43" t="s">
        <v>91</v>
      </c>
      <c r="D28" s="43">
        <v>3.0855286842292795</v>
      </c>
      <c r="E28" s="62">
        <v>1.12335E-3</v>
      </c>
    </row>
    <row r="29" spans="1:5" x14ac:dyDescent="0.2">
      <c r="A29" s="61" t="s">
        <v>92</v>
      </c>
      <c r="B29" s="43" t="s">
        <v>93</v>
      </c>
      <c r="C29" s="43" t="s">
        <v>91</v>
      </c>
      <c r="D29" s="43">
        <v>4.3727138805316628</v>
      </c>
      <c r="E29" s="62">
        <v>2.0693599999999999E-2</v>
      </c>
    </row>
    <row r="30" spans="1:5" x14ac:dyDescent="0.2">
      <c r="A30" s="61" t="s">
        <v>94</v>
      </c>
      <c r="B30" s="43" t="s">
        <v>95</v>
      </c>
      <c r="C30" s="43" t="s">
        <v>91</v>
      </c>
      <c r="D30" s="43">
        <v>2.5623149242755079</v>
      </c>
      <c r="E30" s="62">
        <v>2.01548E-3</v>
      </c>
    </row>
    <row r="31" spans="1:5" x14ac:dyDescent="0.2">
      <c r="A31" s="61" t="s">
        <v>96</v>
      </c>
      <c r="B31" s="43" t="s">
        <v>97</v>
      </c>
      <c r="C31" s="43" t="s">
        <v>91</v>
      </c>
      <c r="D31" s="43">
        <v>3.5035395707774768</v>
      </c>
      <c r="E31" s="62">
        <v>0</v>
      </c>
    </row>
    <row r="32" spans="1:5" x14ac:dyDescent="0.2">
      <c r="A32" s="61" t="s">
        <v>98</v>
      </c>
      <c r="B32" s="43" t="s">
        <v>99</v>
      </c>
      <c r="C32" s="43" t="s">
        <v>91</v>
      </c>
      <c r="D32" s="43">
        <v>0.16316995523693067</v>
      </c>
      <c r="E32" s="62">
        <v>0.16647999999999999</v>
      </c>
    </row>
    <row r="33" spans="1:5" x14ac:dyDescent="0.2">
      <c r="A33" s="61" t="s">
        <v>100</v>
      </c>
      <c r="B33" s="43" t="s">
        <v>101</v>
      </c>
      <c r="C33" s="43" t="s">
        <v>102</v>
      </c>
      <c r="D33" s="43">
        <v>2.1354897052970827</v>
      </c>
      <c r="E33" s="62">
        <v>0.125917</v>
      </c>
    </row>
    <row r="34" spans="1:5" x14ac:dyDescent="0.2">
      <c r="A34" s="61" t="s">
        <v>103</v>
      </c>
      <c r="B34" s="43" t="s">
        <v>104</v>
      </c>
      <c r="C34" s="43" t="s">
        <v>102</v>
      </c>
      <c r="D34" s="43">
        <v>2.1209693184721172</v>
      </c>
      <c r="E34" s="62">
        <v>1.6219999999999998E-2</v>
      </c>
    </row>
    <row r="35" spans="1:5" x14ac:dyDescent="0.2">
      <c r="A35" s="61" t="s">
        <v>105</v>
      </c>
      <c r="B35" s="43" t="s">
        <v>106</v>
      </c>
      <c r="C35" s="43" t="s">
        <v>102</v>
      </c>
      <c r="D35" s="43">
        <v>2.1893353102046484</v>
      </c>
      <c r="E35" s="62">
        <v>2.3685600000000001E-2</v>
      </c>
    </row>
    <row r="36" spans="1:5" x14ac:dyDescent="0.2">
      <c r="A36" s="61" t="s">
        <v>107</v>
      </c>
      <c r="B36" s="43" t="s">
        <v>108</v>
      </c>
      <c r="C36" s="43" t="s">
        <v>102</v>
      </c>
      <c r="D36" s="43">
        <v>1.5594791113562958</v>
      </c>
      <c r="E36" s="62">
        <v>3.22162E-2</v>
      </c>
    </row>
    <row r="37" spans="1:5" x14ac:dyDescent="0.2">
      <c r="A37" s="61" t="s">
        <v>109</v>
      </c>
      <c r="B37" s="43" t="s">
        <v>110</v>
      </c>
      <c r="C37" s="43" t="s">
        <v>102</v>
      </c>
      <c r="D37" s="43">
        <v>0.80943200976508078</v>
      </c>
      <c r="E37" s="62">
        <v>9.1830200000000001E-2</v>
      </c>
    </row>
    <row r="38" spans="1:5" x14ac:dyDescent="0.2">
      <c r="A38" s="61" t="s">
        <v>111</v>
      </c>
      <c r="B38" s="43" t="s">
        <v>112</v>
      </c>
      <c r="C38" s="43" t="s">
        <v>102</v>
      </c>
      <c r="D38" s="43">
        <v>0.23137412323743575</v>
      </c>
      <c r="E38" s="62">
        <v>0.23304</v>
      </c>
    </row>
    <row r="39" spans="1:5" x14ac:dyDescent="0.2">
      <c r="A39" s="61" t="s">
        <v>113</v>
      </c>
      <c r="B39" s="43" t="s">
        <v>114</v>
      </c>
      <c r="C39" s="43" t="s">
        <v>102</v>
      </c>
      <c r="D39" s="43">
        <v>0.9487918284835537</v>
      </c>
      <c r="E39" s="62">
        <v>0.17318700000000001</v>
      </c>
    </row>
    <row r="40" spans="1:5" x14ac:dyDescent="0.2">
      <c r="A40" s="61" t="s">
        <v>115</v>
      </c>
      <c r="B40" s="43" t="s">
        <v>116</v>
      </c>
      <c r="C40" s="43" t="s">
        <v>102</v>
      </c>
      <c r="D40" s="43">
        <v>2.3377107026167931</v>
      </c>
      <c r="E40" s="62">
        <v>1.8911399999999998E-2</v>
      </c>
    </row>
    <row r="41" spans="1:5" x14ac:dyDescent="0.2">
      <c r="A41" s="61" t="s">
        <v>117</v>
      </c>
      <c r="B41" s="43" t="s">
        <v>118</v>
      </c>
      <c r="C41" s="43" t="s">
        <v>102</v>
      </c>
      <c r="D41" s="43">
        <v>4.0204190639253525</v>
      </c>
      <c r="E41" s="62">
        <v>3.6626199999999998E-2</v>
      </c>
    </row>
    <row r="42" spans="1:5" x14ac:dyDescent="0.2">
      <c r="A42" s="61" t="s">
        <v>119</v>
      </c>
      <c r="B42" s="43" t="s">
        <v>120</v>
      </c>
      <c r="C42" s="43" t="s">
        <v>102</v>
      </c>
      <c r="D42" s="43">
        <v>0.90598250592625651</v>
      </c>
      <c r="E42" s="62">
        <v>4.3747000000000001E-2</v>
      </c>
    </row>
    <row r="43" spans="1:5" x14ac:dyDescent="0.2">
      <c r="A43" s="61" t="s">
        <v>121</v>
      </c>
      <c r="B43" s="43" t="s">
        <v>122</v>
      </c>
      <c r="C43" s="43" t="s">
        <v>102</v>
      </c>
      <c r="D43" s="43">
        <v>2.9320819928641999</v>
      </c>
      <c r="E43" s="62">
        <v>2.8050100000000001E-2</v>
      </c>
    </row>
    <row r="44" spans="1:5" x14ac:dyDescent="0.2">
      <c r="A44" s="61" t="s">
        <v>123</v>
      </c>
      <c r="B44" s="43" t="s">
        <v>124</v>
      </c>
      <c r="C44" s="43" t="s">
        <v>102</v>
      </c>
      <c r="D44" s="43">
        <v>2.9830893386266113</v>
      </c>
      <c r="E44" s="62">
        <v>0.28376499999999999</v>
      </c>
    </row>
    <row r="45" spans="1:5" x14ac:dyDescent="0.2">
      <c r="A45" s="61" t="s">
        <v>125</v>
      </c>
      <c r="B45" s="43" t="s">
        <v>126</v>
      </c>
      <c r="C45" s="43" t="s">
        <v>127</v>
      </c>
      <c r="D45" s="43">
        <v>4.7465220969028614</v>
      </c>
      <c r="E45" s="62">
        <v>3.9095400000000004E-3</v>
      </c>
    </row>
    <row r="46" spans="1:5" x14ac:dyDescent="0.2">
      <c r="A46" s="61" t="s">
        <v>128</v>
      </c>
      <c r="B46" s="43" t="s">
        <v>129</v>
      </c>
      <c r="C46" s="43" t="s">
        <v>127</v>
      </c>
      <c r="D46" s="43">
        <v>2.4875753800676668</v>
      </c>
      <c r="E46" s="62">
        <v>2.1447000000000001E-2</v>
      </c>
    </row>
    <row r="47" spans="1:5" x14ac:dyDescent="0.2">
      <c r="A47" s="61" t="s">
        <v>130</v>
      </c>
      <c r="B47" s="43" t="s">
        <v>131</v>
      </c>
      <c r="C47" s="43" t="s">
        <v>127</v>
      </c>
      <c r="D47" s="43">
        <v>1.9003167405902488</v>
      </c>
      <c r="E47" s="62">
        <v>1.38207E-2</v>
      </c>
    </row>
    <row r="48" spans="1:5" x14ac:dyDescent="0.2">
      <c r="A48" s="61" t="s">
        <v>132</v>
      </c>
      <c r="B48" s="43" t="s">
        <v>133</v>
      </c>
      <c r="C48" s="43" t="s">
        <v>127</v>
      </c>
      <c r="D48" s="43">
        <v>2.3858770491897618</v>
      </c>
      <c r="E48" s="62">
        <v>1.1095000000000001E-2</v>
      </c>
    </row>
    <row r="49" spans="1:5" x14ac:dyDescent="0.2">
      <c r="A49" s="61" t="s">
        <v>134</v>
      </c>
      <c r="B49" s="43" t="s">
        <v>135</v>
      </c>
      <c r="C49" s="43" t="s">
        <v>136</v>
      </c>
      <c r="D49" s="43">
        <v>2.392495019109929</v>
      </c>
      <c r="E49" s="62">
        <v>1.5679800000000001E-2</v>
      </c>
    </row>
    <row r="50" spans="1:5" x14ac:dyDescent="0.2">
      <c r="A50" s="61" t="s">
        <v>137</v>
      </c>
      <c r="B50" s="43" t="s">
        <v>138</v>
      </c>
      <c r="C50" s="43" t="s">
        <v>136</v>
      </c>
      <c r="D50" s="43">
        <v>1.4949459823771312</v>
      </c>
      <c r="E50" s="62">
        <v>0.14027200000000001</v>
      </c>
    </row>
    <row r="51" spans="1:5" x14ac:dyDescent="0.2">
      <c r="A51" s="61" t="s">
        <v>139</v>
      </c>
      <c r="B51" s="43" t="s">
        <v>140</v>
      </c>
      <c r="C51" s="43" t="s">
        <v>136</v>
      </c>
      <c r="D51" s="43">
        <v>1.1219232815114113</v>
      </c>
      <c r="E51" s="62">
        <v>0.15961</v>
      </c>
    </row>
    <row r="52" spans="1:5" x14ac:dyDescent="0.2">
      <c r="A52" s="61" t="s">
        <v>141</v>
      </c>
      <c r="B52" s="43" t="s">
        <v>142</v>
      </c>
      <c r="C52" s="43" t="s">
        <v>136</v>
      </c>
      <c r="D52" s="43">
        <v>0.4270825312704476</v>
      </c>
      <c r="E52" s="62">
        <v>0.35904599999999998</v>
      </c>
    </row>
    <row r="53" spans="1:5" x14ac:dyDescent="0.2">
      <c r="A53" s="61" t="s">
        <v>143</v>
      </c>
      <c r="B53" s="43" t="s">
        <v>144</v>
      </c>
      <c r="C53" s="43" t="s">
        <v>136</v>
      </c>
      <c r="D53" s="43">
        <v>1.3770318793312599</v>
      </c>
      <c r="E53" s="62">
        <v>1.1415E-2</v>
      </c>
    </row>
    <row r="54" spans="1:5" x14ac:dyDescent="0.2">
      <c r="A54" s="61" t="s">
        <v>145</v>
      </c>
      <c r="B54" s="43" t="s">
        <v>146</v>
      </c>
      <c r="C54" s="43" t="s">
        <v>136</v>
      </c>
      <c r="D54" s="43">
        <v>0.61636305569945649</v>
      </c>
      <c r="E54" s="62">
        <v>0.25142500000000001</v>
      </c>
    </row>
    <row r="55" spans="1:5" x14ac:dyDescent="0.2">
      <c r="A55" s="61" t="s">
        <v>147</v>
      </c>
      <c r="B55" s="43" t="s">
        <v>148</v>
      </c>
      <c r="C55" s="43" t="s">
        <v>136</v>
      </c>
      <c r="D55" s="43">
        <v>1.1868699983391471</v>
      </c>
      <c r="E55" s="62">
        <v>1.10682E-2</v>
      </c>
    </row>
    <row r="56" spans="1:5" x14ac:dyDescent="0.2">
      <c r="A56" s="61" t="s">
        <v>149</v>
      </c>
      <c r="B56" s="43" t="s">
        <v>150</v>
      </c>
      <c r="C56" s="43" t="s">
        <v>136</v>
      </c>
      <c r="D56" s="43">
        <v>2.8666010099784462</v>
      </c>
      <c r="E56" s="62">
        <v>2.71302E-2</v>
      </c>
    </row>
    <row r="57" spans="1:5" x14ac:dyDescent="0.2">
      <c r="A57" s="61" t="s">
        <v>151</v>
      </c>
      <c r="B57" s="43" t="s">
        <v>152</v>
      </c>
      <c r="C57" s="43" t="s">
        <v>136</v>
      </c>
      <c r="D57" s="43">
        <v>0.55081180296016741</v>
      </c>
      <c r="E57" s="62">
        <v>0.12251099999999999</v>
      </c>
    </row>
    <row r="58" spans="1:5" x14ac:dyDescent="0.2">
      <c r="A58" s="61" t="s">
        <v>153</v>
      </c>
      <c r="B58" s="43" t="s">
        <v>154</v>
      </c>
      <c r="C58" s="43" t="s">
        <v>155</v>
      </c>
      <c r="D58" s="43">
        <v>1.6672866488174694</v>
      </c>
      <c r="E58" s="62">
        <v>2.24053E-2</v>
      </c>
    </row>
    <row r="59" spans="1:5" x14ac:dyDescent="0.2">
      <c r="A59" s="61" t="s">
        <v>156</v>
      </c>
      <c r="B59" s="43" t="s">
        <v>157</v>
      </c>
      <c r="C59" s="43" t="s">
        <v>155</v>
      </c>
      <c r="D59" s="43">
        <v>5.5247411826601605</v>
      </c>
      <c r="E59" s="62">
        <v>0</v>
      </c>
    </row>
    <row r="60" spans="1:5" x14ac:dyDescent="0.2">
      <c r="A60" s="61" t="s">
        <v>158</v>
      </c>
      <c r="B60" s="43" t="s">
        <v>159</v>
      </c>
      <c r="C60" s="43" t="s">
        <v>155</v>
      </c>
      <c r="D60" s="43">
        <v>0.34721139228293912</v>
      </c>
      <c r="E60" s="62">
        <v>0.16841999999999999</v>
      </c>
    </row>
    <row r="61" spans="1:5" x14ac:dyDescent="0.2">
      <c r="A61" s="61" t="s">
        <v>160</v>
      </c>
      <c r="B61" s="43" t="s">
        <v>161</v>
      </c>
      <c r="C61" s="43" t="s">
        <v>155</v>
      </c>
      <c r="D61" s="43">
        <v>1.4110869684856757</v>
      </c>
      <c r="E61" s="62">
        <v>3.01257E-3</v>
      </c>
    </row>
    <row r="62" spans="1:5" x14ac:dyDescent="0.2">
      <c r="A62" s="61" t="s">
        <v>162</v>
      </c>
      <c r="B62" s="43" t="s">
        <v>163</v>
      </c>
      <c r="C62" s="43" t="s">
        <v>155</v>
      </c>
      <c r="D62" s="43">
        <v>2.5666331477104105</v>
      </c>
      <c r="E62" s="62">
        <v>6.8766999999999995E-2</v>
      </c>
    </row>
    <row r="63" spans="1:5" x14ac:dyDescent="0.2">
      <c r="A63" s="61" t="s">
        <v>164</v>
      </c>
      <c r="B63" s="43" t="s">
        <v>165</v>
      </c>
      <c r="C63" s="43" t="s">
        <v>155</v>
      </c>
      <c r="D63" s="43">
        <v>1.2956127202713514</v>
      </c>
      <c r="E63" s="62">
        <v>0.16458400000000001</v>
      </c>
    </row>
    <row r="64" spans="1:5" x14ac:dyDescent="0.2">
      <c r="A64" s="61" t="s">
        <v>166</v>
      </c>
      <c r="B64" s="43" t="s">
        <v>167</v>
      </c>
      <c r="C64" s="43" t="s">
        <v>155</v>
      </c>
      <c r="D64" s="43">
        <v>4.2010926716923533</v>
      </c>
      <c r="E64" s="62">
        <v>2.13797E-4</v>
      </c>
    </row>
    <row r="65" spans="1:5" x14ac:dyDescent="0.2">
      <c r="A65" s="61" t="s">
        <v>168</v>
      </c>
      <c r="B65" s="43" t="s">
        <v>169</v>
      </c>
      <c r="C65" s="43" t="s">
        <v>155</v>
      </c>
      <c r="D65" s="43">
        <v>1.0594023900748315</v>
      </c>
      <c r="E65" s="62">
        <v>3.2560400000000003E-2</v>
      </c>
    </row>
    <row r="66" spans="1:5" x14ac:dyDescent="0.2">
      <c r="A66" s="61" t="s">
        <v>170</v>
      </c>
      <c r="B66" s="43" t="s">
        <v>171</v>
      </c>
      <c r="C66" s="43" t="s">
        <v>155</v>
      </c>
      <c r="D66" s="43">
        <v>4.777002217754978</v>
      </c>
      <c r="E66" s="62">
        <v>4.2791200000000001E-2</v>
      </c>
    </row>
    <row r="67" spans="1:5" x14ac:dyDescent="0.2">
      <c r="A67" s="61" t="s">
        <v>172</v>
      </c>
      <c r="B67" s="43" t="s">
        <v>173</v>
      </c>
      <c r="C67" s="43" t="s">
        <v>155</v>
      </c>
      <c r="D67" s="43">
        <v>0.89741178131762622</v>
      </c>
      <c r="E67" s="62">
        <v>9.8172300000000004E-2</v>
      </c>
    </row>
    <row r="68" spans="1:5" x14ac:dyDescent="0.2">
      <c r="A68" s="61" t="s">
        <v>174</v>
      </c>
      <c r="B68" s="43" t="s">
        <v>175</v>
      </c>
      <c r="C68" s="43" t="s">
        <v>155</v>
      </c>
      <c r="D68" s="43">
        <v>0.49256590341294193</v>
      </c>
      <c r="E68" s="62">
        <v>8.8930200000000001E-2</v>
      </c>
    </row>
    <row r="69" spans="1:5" x14ac:dyDescent="0.2">
      <c r="A69" s="61" t="s">
        <v>176</v>
      </c>
      <c r="B69" s="43" t="s">
        <v>177</v>
      </c>
      <c r="C69" s="43" t="s">
        <v>155</v>
      </c>
      <c r="D69" s="43">
        <v>0.7219587809777499</v>
      </c>
      <c r="E69" s="62">
        <v>7.0053900000000002E-2</v>
      </c>
    </row>
    <row r="70" spans="1:5" x14ac:dyDescent="0.2">
      <c r="A70" s="61" t="s">
        <v>178</v>
      </c>
      <c r="B70" s="43" t="s">
        <v>179</v>
      </c>
      <c r="C70" s="43" t="s">
        <v>155</v>
      </c>
      <c r="D70" s="43">
        <v>1.6206674769796865</v>
      </c>
      <c r="E70" s="62">
        <v>1.51713E-2</v>
      </c>
    </row>
    <row r="71" spans="1:5" x14ac:dyDescent="0.2">
      <c r="A71" s="61" t="s">
        <v>180</v>
      </c>
      <c r="B71" s="43" t="s">
        <v>181</v>
      </c>
      <c r="C71" s="43" t="s">
        <v>155</v>
      </c>
      <c r="D71" s="43">
        <v>0.83378860403316724</v>
      </c>
      <c r="E71" s="62">
        <v>5.0361900000000001E-2</v>
      </c>
    </row>
    <row r="72" spans="1:5" x14ac:dyDescent="0.2">
      <c r="A72" s="61" t="s">
        <v>182</v>
      </c>
      <c r="B72" s="43" t="s">
        <v>183</v>
      </c>
      <c r="C72" s="43" t="s">
        <v>155</v>
      </c>
      <c r="D72" s="43">
        <v>1.8419259209908017</v>
      </c>
      <c r="E72" s="62">
        <v>4.9065900000000003E-2</v>
      </c>
    </row>
    <row r="73" spans="1:5" x14ac:dyDescent="0.2">
      <c r="A73" s="61" t="s">
        <v>184</v>
      </c>
      <c r="B73" s="43" t="s">
        <v>185</v>
      </c>
      <c r="C73" s="43" t="s">
        <v>155</v>
      </c>
      <c r="D73" s="43">
        <v>1.8428282126722468</v>
      </c>
      <c r="E73" s="62">
        <v>0.19087699999999999</v>
      </c>
    </row>
    <row r="74" spans="1:5" x14ac:dyDescent="0.2">
      <c r="A74" s="61" t="s">
        <v>186</v>
      </c>
      <c r="B74" s="43" t="s">
        <v>187</v>
      </c>
      <c r="C74" s="43" t="s">
        <v>188</v>
      </c>
      <c r="D74" s="43">
        <v>2.2120520207883998</v>
      </c>
      <c r="E74" s="62">
        <v>6.8576700000000004E-2</v>
      </c>
    </row>
    <row r="75" spans="1:5" x14ac:dyDescent="0.2">
      <c r="A75" s="61" t="s">
        <v>189</v>
      </c>
      <c r="B75" s="43" t="s">
        <v>190</v>
      </c>
      <c r="C75" s="43" t="s">
        <v>188</v>
      </c>
      <c r="D75" s="43">
        <v>4.3273626935741074</v>
      </c>
      <c r="E75" s="62">
        <v>3.82797E-2</v>
      </c>
    </row>
    <row r="76" spans="1:5" x14ac:dyDescent="0.2">
      <c r="A76" s="61" t="s">
        <v>191</v>
      </c>
      <c r="B76" s="43" t="s">
        <v>192</v>
      </c>
      <c r="C76" s="43" t="s">
        <v>188</v>
      </c>
      <c r="D76" s="43">
        <v>4.5655526601600487</v>
      </c>
      <c r="E76" s="62">
        <v>9.1661499999999996E-3</v>
      </c>
    </row>
    <row r="77" spans="1:5" x14ac:dyDescent="0.2">
      <c r="A77" s="61" t="s">
        <v>193</v>
      </c>
      <c r="B77" s="43" t="s">
        <v>194</v>
      </c>
      <c r="C77" s="43" t="s">
        <v>188</v>
      </c>
      <c r="D77" s="43">
        <v>3.2920170148834549</v>
      </c>
      <c r="E77" s="62">
        <v>5.74268E-2</v>
      </c>
    </row>
    <row r="78" spans="1:5" x14ac:dyDescent="0.2">
      <c r="A78" s="61" t="s">
        <v>195</v>
      </c>
      <c r="B78" s="43" t="s">
        <v>196</v>
      </c>
      <c r="C78" s="43" t="s">
        <v>188</v>
      </c>
      <c r="D78" s="43">
        <v>3.1776305332501842</v>
      </c>
      <c r="E78" s="62">
        <v>3.2410899999999999E-2</v>
      </c>
    </row>
    <row r="79" spans="1:5" x14ac:dyDescent="0.2">
      <c r="A79" s="61" t="s">
        <v>197</v>
      </c>
      <c r="B79" s="43" t="s">
        <v>198</v>
      </c>
      <c r="C79" s="43" t="s">
        <v>188</v>
      </c>
      <c r="D79" s="43">
        <v>1.9253543593437803</v>
      </c>
      <c r="E79" s="62">
        <v>7.1616600000000002E-2</v>
      </c>
    </row>
    <row r="80" spans="1:5" x14ac:dyDescent="0.2">
      <c r="A80" s="61" t="s">
        <v>199</v>
      </c>
      <c r="B80" s="43" t="s">
        <v>200</v>
      </c>
      <c r="C80" s="43" t="s">
        <v>188</v>
      </c>
      <c r="D80" s="43">
        <v>2.1830355099440069</v>
      </c>
      <c r="E80" s="62">
        <v>1.7875700000000001E-2</v>
      </c>
    </row>
    <row r="81" spans="1:5" x14ac:dyDescent="0.2">
      <c r="A81" s="61" t="s">
        <v>201</v>
      </c>
      <c r="B81" s="43" t="s">
        <v>202</v>
      </c>
      <c r="C81" s="43" t="s">
        <v>188</v>
      </c>
      <c r="D81" s="43">
        <v>2.2250287000595468</v>
      </c>
      <c r="E81" s="62">
        <v>4.3249099999999999E-2</v>
      </c>
    </row>
    <row r="82" spans="1:5" x14ac:dyDescent="0.2">
      <c r="A82" s="61" t="s">
        <v>203</v>
      </c>
      <c r="B82" s="43" t="s">
        <v>204</v>
      </c>
      <c r="C82" s="43" t="s">
        <v>188</v>
      </c>
      <c r="D82" s="43">
        <v>2.3635026339035212</v>
      </c>
      <c r="E82" s="62">
        <v>0.17823</v>
      </c>
    </row>
    <row r="83" spans="1:5" x14ac:dyDescent="0.2">
      <c r="A83" s="61" t="s">
        <v>205</v>
      </c>
      <c r="B83" s="43" t="s">
        <v>206</v>
      </c>
      <c r="C83" s="43" t="s">
        <v>188</v>
      </c>
      <c r="D83" s="43">
        <v>5.8396444666427678</v>
      </c>
      <c r="E83" s="62">
        <v>1.58205E-3</v>
      </c>
    </row>
    <row r="84" spans="1:5" x14ac:dyDescent="0.2">
      <c r="A84" s="61" t="s">
        <v>207</v>
      </c>
      <c r="B84" s="43" t="s">
        <v>208</v>
      </c>
      <c r="C84" s="43" t="s">
        <v>188</v>
      </c>
      <c r="D84" s="43">
        <v>2.6553565756069131</v>
      </c>
      <c r="E84" s="62">
        <v>8.0966399999999994E-2</v>
      </c>
    </row>
    <row r="85" spans="1:5" x14ac:dyDescent="0.2">
      <c r="A85" s="61" t="s">
        <v>209</v>
      </c>
      <c r="B85" s="43" t="s">
        <v>210</v>
      </c>
      <c r="C85" s="43" t="s">
        <v>211</v>
      </c>
      <c r="D85" s="43">
        <v>1.1682439450317421</v>
      </c>
      <c r="E85" s="62">
        <v>0.28456900000000002</v>
      </c>
    </row>
    <row r="86" spans="1:5" x14ac:dyDescent="0.2">
      <c r="A86" s="61" t="s">
        <v>212</v>
      </c>
      <c r="B86" s="43" t="s">
        <v>213</v>
      </c>
      <c r="C86" s="43" t="s">
        <v>211</v>
      </c>
      <c r="D86" s="43">
        <v>0.28543620991671154</v>
      </c>
      <c r="E86" s="62">
        <v>0.514656</v>
      </c>
    </row>
    <row r="87" spans="1:5" x14ac:dyDescent="0.2">
      <c r="A87" s="61" t="s">
        <v>214</v>
      </c>
      <c r="B87" s="43" t="s">
        <v>215</v>
      </c>
      <c r="C87" s="43" t="s">
        <v>211</v>
      </c>
      <c r="D87" s="43">
        <v>5.1760197436588351</v>
      </c>
      <c r="E87" s="62">
        <v>0.123165</v>
      </c>
    </row>
    <row r="88" spans="1:5" x14ac:dyDescent="0.2">
      <c r="A88" s="61" t="s">
        <v>216</v>
      </c>
      <c r="B88" s="43" t="s">
        <v>217</v>
      </c>
      <c r="C88" s="43" t="s">
        <v>211</v>
      </c>
      <c r="D88" s="43">
        <v>0.30523747244922339</v>
      </c>
      <c r="E88" s="62">
        <v>0.45398300000000003</v>
      </c>
    </row>
    <row r="89" spans="1:5" x14ac:dyDescent="0.2">
      <c r="A89" s="61" t="s">
        <v>218</v>
      </c>
      <c r="B89" s="43" t="s">
        <v>219</v>
      </c>
      <c r="C89" s="43" t="s">
        <v>211</v>
      </c>
      <c r="D89" s="43">
        <v>8.4913717708013342E-2</v>
      </c>
      <c r="E89" s="62">
        <v>0.72343599999999997</v>
      </c>
    </row>
    <row r="90" spans="1:5" x14ac:dyDescent="0.2">
      <c r="A90" s="61" t="s">
        <v>220</v>
      </c>
      <c r="B90" s="43" t="s">
        <v>221</v>
      </c>
      <c r="C90" s="43" t="s">
        <v>211</v>
      </c>
      <c r="D90" s="43">
        <v>0.487494608719164</v>
      </c>
      <c r="E90" s="62">
        <v>0.26211099999999998</v>
      </c>
    </row>
    <row r="91" spans="1:5" x14ac:dyDescent="0.2">
      <c r="A91" s="61" t="s">
        <v>222</v>
      </c>
      <c r="B91" s="43" t="s">
        <v>223</v>
      </c>
      <c r="C91" s="43" t="s">
        <v>211</v>
      </c>
      <c r="D91" s="43">
        <v>1.4937797277648941</v>
      </c>
      <c r="E91" s="62">
        <v>7.1134100000000006E-2</v>
      </c>
    </row>
    <row r="92" spans="1:5" x14ac:dyDescent="0.2">
      <c r="A92" s="61" t="s">
        <v>224</v>
      </c>
      <c r="B92" s="43" t="s">
        <v>225</v>
      </c>
      <c r="C92" s="43" t="s">
        <v>211</v>
      </c>
      <c r="D92" s="43">
        <v>4.9288203689642041E-2</v>
      </c>
      <c r="E92" s="62">
        <v>0.79337800000000003</v>
      </c>
    </row>
    <row r="93" spans="1:5" x14ac:dyDescent="0.2">
      <c r="A93" s="61" t="s">
        <v>226</v>
      </c>
      <c r="B93" s="43" t="s">
        <v>227</v>
      </c>
      <c r="C93" s="43" t="s">
        <v>211</v>
      </c>
      <c r="D93" s="43">
        <v>0.21805135311538545</v>
      </c>
      <c r="E93" s="62">
        <v>0.34904800000000002</v>
      </c>
    </row>
    <row r="94" spans="1:5" x14ac:dyDescent="0.2">
      <c r="A94" s="61" t="s">
        <v>228</v>
      </c>
      <c r="B94" s="43" t="s">
        <v>229</v>
      </c>
      <c r="C94" s="43" t="s">
        <v>211</v>
      </c>
      <c r="D94" s="43">
        <v>0.25550641065668001</v>
      </c>
      <c r="E94" s="62">
        <v>0.177979</v>
      </c>
    </row>
    <row r="95" spans="1:5" x14ac:dyDescent="0.2">
      <c r="A95" s="61" t="s">
        <v>230</v>
      </c>
      <c r="B95" s="43" t="s">
        <v>231</v>
      </c>
      <c r="C95" s="43" t="s">
        <v>211</v>
      </c>
      <c r="D95" s="43">
        <v>6.2152534587207271E-2</v>
      </c>
      <c r="E95" s="62">
        <v>0.759216</v>
      </c>
    </row>
    <row r="96" spans="1:5" x14ac:dyDescent="0.2">
      <c r="A96" s="61" t="s">
        <v>232</v>
      </c>
      <c r="B96" s="43" t="s">
        <v>233</v>
      </c>
      <c r="C96" s="43" t="s">
        <v>211</v>
      </c>
      <c r="D96" s="43">
        <v>1.7271708783521991</v>
      </c>
      <c r="E96" s="62">
        <v>0.36371100000000001</v>
      </c>
    </row>
    <row r="97" spans="1:5" x14ac:dyDescent="0.2">
      <c r="A97" s="61" t="s">
        <v>234</v>
      </c>
      <c r="B97" s="43" t="s">
        <v>235</v>
      </c>
      <c r="C97" s="43" t="s">
        <v>211</v>
      </c>
      <c r="D97" s="43">
        <v>0.60657349881725198</v>
      </c>
      <c r="E97" s="62">
        <v>0.32028299999999998</v>
      </c>
    </row>
    <row r="98" spans="1:5" x14ac:dyDescent="0.2">
      <c r="A98" s="61" t="s">
        <v>236</v>
      </c>
      <c r="B98" s="43" t="s">
        <v>237</v>
      </c>
      <c r="C98" s="43" t="s">
        <v>211</v>
      </c>
      <c r="D98" s="43">
        <v>0.87824601592152018</v>
      </c>
      <c r="E98" s="62">
        <v>0.22519600000000001</v>
      </c>
    </row>
    <row r="99" spans="1:5" x14ac:dyDescent="0.2">
      <c r="A99" s="61" t="s">
        <v>238</v>
      </c>
      <c r="B99" s="43" t="s">
        <v>239</v>
      </c>
      <c r="C99" s="43" t="s">
        <v>211</v>
      </c>
      <c r="D99" s="43">
        <v>0.27130377171624176</v>
      </c>
      <c r="E99" s="62">
        <v>0.29318499999999997</v>
      </c>
    </row>
    <row r="100" spans="1:5" x14ac:dyDescent="0.2">
      <c r="A100" s="61" t="s">
        <v>240</v>
      </c>
      <c r="B100" s="43" t="s">
        <v>241</v>
      </c>
      <c r="C100" s="43" t="s">
        <v>211</v>
      </c>
      <c r="D100" s="43">
        <v>3.0219351047051251</v>
      </c>
      <c r="E100" s="62">
        <v>8.3317199999999994E-2</v>
      </c>
    </row>
    <row r="101" spans="1:5" x14ac:dyDescent="0.2">
      <c r="A101" s="61" t="s">
        <v>242</v>
      </c>
      <c r="B101" s="43" t="s">
        <v>243</v>
      </c>
      <c r="C101" s="43" t="s">
        <v>211</v>
      </c>
      <c r="D101" s="43">
        <v>0.28542094692493764</v>
      </c>
      <c r="E101" s="62">
        <v>0.171676</v>
      </c>
    </row>
    <row r="102" spans="1:5" x14ac:dyDescent="0.2">
      <c r="A102" s="61" t="s">
        <v>244</v>
      </c>
      <c r="B102" s="43" t="s">
        <v>245</v>
      </c>
      <c r="C102" s="43" t="s">
        <v>211</v>
      </c>
      <c r="D102" s="43">
        <v>0.6821536262625999</v>
      </c>
      <c r="E102" s="62">
        <v>0.116905</v>
      </c>
    </row>
    <row r="103" spans="1:5" x14ac:dyDescent="0.2">
      <c r="A103" s="61" t="s">
        <v>246</v>
      </c>
      <c r="B103" s="43" t="s">
        <v>247</v>
      </c>
      <c r="C103" s="43" t="s">
        <v>211</v>
      </c>
      <c r="D103" s="43">
        <v>0.26791139272306935</v>
      </c>
      <c r="E103" s="62">
        <v>0.34196599999999999</v>
      </c>
    </row>
    <row r="104" spans="1:5" x14ac:dyDescent="0.2">
      <c r="A104" s="61" t="s">
        <v>248</v>
      </c>
      <c r="B104" s="43" t="s">
        <v>249</v>
      </c>
      <c r="C104" s="43" t="s">
        <v>211</v>
      </c>
      <c r="D104" s="43">
        <v>0.19895881091734152</v>
      </c>
      <c r="E104" s="62">
        <v>0.66288599999999998</v>
      </c>
    </row>
    <row r="105" spans="1:5" x14ac:dyDescent="0.2">
      <c r="A105" s="61" t="s">
        <v>250</v>
      </c>
      <c r="B105" s="43" t="s">
        <v>251</v>
      </c>
      <c r="C105" s="43" t="s">
        <v>211</v>
      </c>
      <c r="D105" s="43">
        <v>0.53941073845167475</v>
      </c>
      <c r="E105" s="62">
        <v>0.33737099999999998</v>
      </c>
    </row>
    <row r="106" spans="1:5" x14ac:dyDescent="0.2">
      <c r="A106" s="61" t="s">
        <v>252</v>
      </c>
      <c r="B106" s="43" t="s">
        <v>253</v>
      </c>
      <c r="C106" s="43" t="s">
        <v>211</v>
      </c>
      <c r="D106" s="43">
        <v>1.2198223468745943</v>
      </c>
      <c r="E106" s="62">
        <v>0.55760900000000002</v>
      </c>
    </row>
    <row r="107" spans="1:5" x14ac:dyDescent="0.2">
      <c r="A107" s="61" t="s">
        <v>254</v>
      </c>
      <c r="B107" s="43" t="s">
        <v>255</v>
      </c>
      <c r="C107" s="43" t="s">
        <v>211</v>
      </c>
      <c r="D107" s="43">
        <v>0.17034617244631986</v>
      </c>
      <c r="E107" s="62">
        <v>0.40037800000000001</v>
      </c>
    </row>
    <row r="108" spans="1:5" x14ac:dyDescent="0.2">
      <c r="A108" s="61" t="s">
        <v>256</v>
      </c>
      <c r="B108" s="43" t="s">
        <v>257</v>
      </c>
      <c r="C108" s="43" t="s">
        <v>211</v>
      </c>
      <c r="D108" s="43">
        <v>0.15630584292793789</v>
      </c>
      <c r="E108" s="62">
        <v>0.77772200000000002</v>
      </c>
    </row>
    <row r="109" spans="1:5" x14ac:dyDescent="0.2">
      <c r="A109" s="61" t="s">
        <v>258</v>
      </c>
      <c r="B109" s="43" t="s">
        <v>259</v>
      </c>
      <c r="C109" s="43" t="s">
        <v>211</v>
      </c>
      <c r="D109" s="43">
        <v>0.17054579105817125</v>
      </c>
      <c r="E109" s="62">
        <v>0.70439700000000005</v>
      </c>
    </row>
    <row r="110" spans="1:5" x14ac:dyDescent="0.2">
      <c r="A110" s="61" t="s">
        <v>260</v>
      </c>
      <c r="B110" s="43" t="s">
        <v>261</v>
      </c>
      <c r="C110" s="43" t="s">
        <v>211</v>
      </c>
      <c r="D110" s="43">
        <v>0.32384062074116698</v>
      </c>
      <c r="E110" s="62">
        <v>0.51985800000000004</v>
      </c>
    </row>
    <row r="111" spans="1:5" x14ac:dyDescent="0.2">
      <c r="A111" s="61" t="s">
        <v>262</v>
      </c>
      <c r="B111" s="43" t="s">
        <v>263</v>
      </c>
      <c r="C111" s="43" t="s">
        <v>211</v>
      </c>
      <c r="D111" s="43">
        <v>1.0323440387995195</v>
      </c>
      <c r="E111" s="62">
        <v>6.9081199999999995E-2</v>
      </c>
    </row>
    <row r="112" spans="1:5" x14ac:dyDescent="0.2">
      <c r="A112" s="61" t="s">
        <v>264</v>
      </c>
      <c r="B112" s="43" t="s">
        <v>265</v>
      </c>
      <c r="C112" s="43" t="s">
        <v>211</v>
      </c>
      <c r="D112" s="43">
        <v>4.0191219695909224</v>
      </c>
      <c r="E112" s="62">
        <v>4.9533600000000004E-3</v>
      </c>
    </row>
    <row r="113" spans="1:5" x14ac:dyDescent="0.2">
      <c r="A113" s="61" t="s">
        <v>266</v>
      </c>
      <c r="B113" s="43" t="s">
        <v>267</v>
      </c>
      <c r="C113" s="43" t="s">
        <v>211</v>
      </c>
      <c r="D113" s="43">
        <v>0.2716041986645204</v>
      </c>
      <c r="E113" s="62">
        <v>0.63933899999999999</v>
      </c>
    </row>
    <row r="114" spans="1:5" x14ac:dyDescent="0.2">
      <c r="A114" s="61" t="s">
        <v>268</v>
      </c>
      <c r="B114" s="43" t="s">
        <v>269</v>
      </c>
      <c r="C114" s="43" t="s">
        <v>211</v>
      </c>
      <c r="D114" s="43">
        <v>3.3195462938654878</v>
      </c>
      <c r="E114" s="62">
        <v>0.17869399999999999</v>
      </c>
    </row>
    <row r="115" spans="1:5" x14ac:dyDescent="0.2">
      <c r="A115" s="61" t="s">
        <v>270</v>
      </c>
      <c r="B115" s="43" t="s">
        <v>271</v>
      </c>
      <c r="C115" s="43" t="s">
        <v>211</v>
      </c>
      <c r="D115" s="43">
        <v>0.14989178945250375</v>
      </c>
      <c r="E115" s="62">
        <v>0.46320099999999997</v>
      </c>
    </row>
    <row r="116" spans="1:5" x14ac:dyDescent="0.2">
      <c r="A116" s="61" t="s">
        <v>272</v>
      </c>
      <c r="B116" s="43" t="s">
        <v>273</v>
      </c>
      <c r="C116" s="43" t="s">
        <v>211</v>
      </c>
      <c r="D116" s="43">
        <v>0.30554876696905126</v>
      </c>
      <c r="E116" s="62">
        <v>0.49612200000000001</v>
      </c>
    </row>
    <row r="117" spans="1:5" x14ac:dyDescent="0.2">
      <c r="A117" s="61" t="s">
        <v>274</v>
      </c>
      <c r="B117" s="43" t="s">
        <v>275</v>
      </c>
      <c r="C117" s="43" t="s">
        <v>211</v>
      </c>
      <c r="D117" s="43">
        <v>0.32029057360757252</v>
      </c>
      <c r="E117" s="62">
        <v>0.59697999999999996</v>
      </c>
    </row>
    <row r="118" spans="1:5" x14ac:dyDescent="0.2">
      <c r="A118" s="61" t="s">
        <v>276</v>
      </c>
      <c r="B118" s="43" t="s">
        <v>277</v>
      </c>
      <c r="C118" s="43" t="s">
        <v>211</v>
      </c>
      <c r="D118" s="43">
        <v>0.41395453629893442</v>
      </c>
      <c r="E118" s="62">
        <v>0.29202899999999998</v>
      </c>
    </row>
    <row r="119" spans="1:5" x14ac:dyDescent="0.2">
      <c r="A119" s="61" t="s">
        <v>278</v>
      </c>
      <c r="B119" s="43" t="s">
        <v>279</v>
      </c>
      <c r="C119" s="43" t="s">
        <v>211</v>
      </c>
      <c r="D119" s="43">
        <v>0.57168796711864422</v>
      </c>
      <c r="E119" s="62">
        <v>0.37506400000000001</v>
      </c>
    </row>
    <row r="120" spans="1:5" x14ac:dyDescent="0.2">
      <c r="A120" s="61" t="s">
        <v>280</v>
      </c>
      <c r="B120" s="43" t="s">
        <v>281</v>
      </c>
      <c r="C120" s="43" t="s">
        <v>211</v>
      </c>
      <c r="D120" s="43">
        <v>9.2470074097867467</v>
      </c>
      <c r="E120" s="62">
        <v>1.0610400000000001E-2</v>
      </c>
    </row>
    <row r="121" spans="1:5" x14ac:dyDescent="0.2">
      <c r="A121" s="61" t="s">
        <v>282</v>
      </c>
      <c r="B121" s="43" t="s">
        <v>283</v>
      </c>
      <c r="C121" s="43" t="s">
        <v>211</v>
      </c>
      <c r="D121" s="43">
        <v>0.16614782353726595</v>
      </c>
      <c r="E121" s="62">
        <v>0.31887700000000002</v>
      </c>
    </row>
    <row r="122" spans="1:5" x14ac:dyDescent="0.2">
      <c r="A122" s="61" t="s">
        <v>284</v>
      </c>
      <c r="B122" s="43" t="s">
        <v>285</v>
      </c>
      <c r="C122" s="43" t="s">
        <v>211</v>
      </c>
      <c r="D122" s="43">
        <v>3.6251350773132227</v>
      </c>
      <c r="E122" s="62">
        <v>0.17518400000000001</v>
      </c>
    </row>
    <row r="123" spans="1:5" x14ac:dyDescent="0.2">
      <c r="A123" s="61" t="s">
        <v>286</v>
      </c>
      <c r="B123" s="43" t="s">
        <v>287</v>
      </c>
      <c r="C123" s="43" t="s">
        <v>211</v>
      </c>
      <c r="D123" s="43">
        <v>0.1881228580791067</v>
      </c>
      <c r="E123" s="62">
        <v>0.69487100000000002</v>
      </c>
    </row>
    <row r="124" spans="1:5" x14ac:dyDescent="0.2">
      <c r="A124" s="61" t="s">
        <v>288</v>
      </c>
      <c r="B124" s="43" t="s">
        <v>289</v>
      </c>
      <c r="C124" s="43" t="s">
        <v>211</v>
      </c>
      <c r="D124" s="43">
        <v>0.33169963036604327</v>
      </c>
      <c r="E124" s="62">
        <v>8.2205E-2</v>
      </c>
    </row>
    <row r="125" spans="1:5" x14ac:dyDescent="0.2">
      <c r="A125" s="61" t="s">
        <v>290</v>
      </c>
      <c r="B125" s="43" t="s">
        <v>291</v>
      </c>
      <c r="C125" s="43" t="s">
        <v>211</v>
      </c>
      <c r="D125" s="43">
        <v>2.1519549650751073</v>
      </c>
      <c r="E125" s="62">
        <v>0.38315300000000002</v>
      </c>
    </row>
    <row r="126" spans="1:5" x14ac:dyDescent="0.2">
      <c r="A126" s="61" t="s">
        <v>292</v>
      </c>
      <c r="B126" s="43" t="s">
        <v>293</v>
      </c>
      <c r="C126" s="43" t="s">
        <v>211</v>
      </c>
      <c r="D126" s="43">
        <v>0.38375558097415946</v>
      </c>
      <c r="E126" s="62">
        <v>0.45918199999999998</v>
      </c>
    </row>
    <row r="127" spans="1:5" x14ac:dyDescent="0.2">
      <c r="A127" s="61" t="s">
        <v>294</v>
      </c>
      <c r="B127" s="43" t="s">
        <v>295</v>
      </c>
      <c r="C127" s="43" t="s">
        <v>211</v>
      </c>
      <c r="D127" s="43">
        <v>0.27841593016317639</v>
      </c>
      <c r="E127" s="62">
        <v>0.52174500000000001</v>
      </c>
    </row>
    <row r="128" spans="1:5" x14ac:dyDescent="0.2">
      <c r="A128" s="61" t="s">
        <v>296</v>
      </c>
      <c r="B128" s="43" t="s">
        <v>297</v>
      </c>
      <c r="C128" s="43" t="s">
        <v>211</v>
      </c>
      <c r="D128" s="43">
        <v>0.2809898368358798</v>
      </c>
      <c r="E128" s="62">
        <v>0.35820999999999997</v>
      </c>
    </row>
    <row r="129" spans="1:5" x14ac:dyDescent="0.2">
      <c r="A129" s="61" t="s">
        <v>298</v>
      </c>
      <c r="B129" s="43" t="s">
        <v>299</v>
      </c>
      <c r="C129" s="43" t="s">
        <v>211</v>
      </c>
      <c r="D129" s="43">
        <v>0.6521096867778905</v>
      </c>
      <c r="E129" s="62">
        <v>0.58797999999999995</v>
      </c>
    </row>
    <row r="130" spans="1:5" x14ac:dyDescent="0.2">
      <c r="A130" s="63" t="s">
        <v>300</v>
      </c>
      <c r="B130" s="64" t="s">
        <v>301</v>
      </c>
      <c r="C130" s="64" t="s">
        <v>211</v>
      </c>
      <c r="D130" s="43">
        <v>0.45033962151020007</v>
      </c>
      <c r="E130" s="65">
        <v>0.15693499999999999</v>
      </c>
    </row>
    <row r="131" spans="1:5" x14ac:dyDescent="0.2">
      <c r="A131" s="58" t="s">
        <v>302</v>
      </c>
      <c r="B131" s="59" t="s">
        <v>303</v>
      </c>
      <c r="C131" s="59" t="s">
        <v>72</v>
      </c>
      <c r="D131" s="43">
        <v>0.61936723331984533</v>
      </c>
      <c r="E131" s="66" t="e">
        <v>#N/A</v>
      </c>
    </row>
    <row r="132" spans="1:5" x14ac:dyDescent="0.2">
      <c r="A132" s="61" t="s">
        <v>304</v>
      </c>
      <c r="B132" s="43" t="s">
        <v>305</v>
      </c>
      <c r="C132" s="43" t="s">
        <v>72</v>
      </c>
      <c r="D132" s="43" t="e">
        <v>#N/A</v>
      </c>
      <c r="E132" s="67" t="e">
        <v>#N/A</v>
      </c>
    </row>
    <row r="133" spans="1:5" x14ac:dyDescent="0.2">
      <c r="A133" s="61" t="s">
        <v>306</v>
      </c>
      <c r="B133" s="43" t="s">
        <v>307</v>
      </c>
      <c r="C133" s="43" t="s">
        <v>91</v>
      </c>
      <c r="D133" s="43" t="e">
        <v>#N/A</v>
      </c>
      <c r="E133" s="67">
        <v>6.7857399999999998E-2</v>
      </c>
    </row>
    <row r="134" spans="1:5" x14ac:dyDescent="0.2">
      <c r="A134" s="61" t="s">
        <v>308</v>
      </c>
      <c r="B134" s="43" t="s">
        <v>309</v>
      </c>
      <c r="C134" s="43" t="s">
        <v>91</v>
      </c>
      <c r="D134" s="43" t="e">
        <v>#N/A</v>
      </c>
      <c r="E134" s="67">
        <v>2.01651E-3</v>
      </c>
    </row>
    <row r="135" spans="1:5" x14ac:dyDescent="0.2">
      <c r="A135" s="61" t="s">
        <v>310</v>
      </c>
      <c r="B135" s="43" t="s">
        <v>311</v>
      </c>
      <c r="C135" s="43" t="s">
        <v>102</v>
      </c>
      <c r="D135" s="43">
        <v>4.2047131458503122</v>
      </c>
      <c r="E135" s="67" t="e">
        <v>#N/A</v>
      </c>
    </row>
    <row r="136" spans="1:5" x14ac:dyDescent="0.2">
      <c r="A136" s="61" t="s">
        <v>312</v>
      </c>
      <c r="B136" s="43" t="s">
        <v>313</v>
      </c>
      <c r="C136" s="43" t="s">
        <v>102</v>
      </c>
      <c r="D136" s="43" t="e">
        <v>#N/A</v>
      </c>
      <c r="E136" s="67" t="e">
        <v>#N/A</v>
      </c>
    </row>
    <row r="137" spans="1:5" x14ac:dyDescent="0.2">
      <c r="A137" s="61" t="s">
        <v>314</v>
      </c>
      <c r="B137" s="43" t="s">
        <v>315</v>
      </c>
      <c r="C137" s="43" t="s">
        <v>102</v>
      </c>
      <c r="D137" s="43">
        <v>3.5260255193210344</v>
      </c>
      <c r="E137" s="67" t="e">
        <v>#N/A</v>
      </c>
    </row>
    <row r="138" spans="1:5" x14ac:dyDescent="0.2">
      <c r="A138" s="61" t="s">
        <v>316</v>
      </c>
      <c r="B138" s="43" t="s">
        <v>317</v>
      </c>
      <c r="C138" s="43" t="s">
        <v>102</v>
      </c>
      <c r="D138" s="43">
        <v>3.0172915606924064</v>
      </c>
      <c r="E138" s="67" t="e">
        <v>#N/A</v>
      </c>
    </row>
    <row r="139" spans="1:5" x14ac:dyDescent="0.2">
      <c r="A139" s="61" t="s">
        <v>318</v>
      </c>
      <c r="B139" s="43" t="s">
        <v>319</v>
      </c>
      <c r="C139" s="43" t="s">
        <v>102</v>
      </c>
      <c r="D139" s="43" t="e">
        <v>#N/A</v>
      </c>
      <c r="E139" s="67" t="e">
        <v>#N/A</v>
      </c>
    </row>
    <row r="140" spans="1:5" x14ac:dyDescent="0.2">
      <c r="A140" s="61" t="s">
        <v>320</v>
      </c>
      <c r="B140" s="43" t="s">
        <v>321</v>
      </c>
      <c r="C140" s="43" t="s">
        <v>102</v>
      </c>
      <c r="D140" s="43">
        <v>2.9690553962307051</v>
      </c>
      <c r="E140" s="67" t="e">
        <v>#N/A</v>
      </c>
    </row>
    <row r="141" spans="1:5" x14ac:dyDescent="0.2">
      <c r="A141" s="61" t="s">
        <v>322</v>
      </c>
      <c r="B141" s="43" t="s">
        <v>323</v>
      </c>
      <c r="C141" s="43" t="s">
        <v>127</v>
      </c>
      <c r="D141" s="43" t="e">
        <v>#N/A</v>
      </c>
      <c r="E141" s="67" t="e">
        <v>#N/A</v>
      </c>
    </row>
    <row r="142" spans="1:5" x14ac:dyDescent="0.2">
      <c r="A142" s="61" t="s">
        <v>324</v>
      </c>
      <c r="B142" s="43" t="s">
        <v>325</v>
      </c>
      <c r="C142" s="43" t="s">
        <v>136</v>
      </c>
      <c r="D142" s="43" t="e">
        <v>#N/A</v>
      </c>
      <c r="E142" s="67" t="e">
        <v>#N/A</v>
      </c>
    </row>
    <row r="143" spans="1:5" x14ac:dyDescent="0.2">
      <c r="A143" s="61" t="s">
        <v>326</v>
      </c>
      <c r="B143" s="43" t="s">
        <v>327</v>
      </c>
      <c r="C143" s="43" t="s">
        <v>136</v>
      </c>
      <c r="D143" s="43">
        <v>0.87799187499287534</v>
      </c>
      <c r="E143" s="67" t="e">
        <v>#N/A</v>
      </c>
    </row>
    <row r="144" spans="1:5" x14ac:dyDescent="0.2">
      <c r="A144" s="61" t="s">
        <v>328</v>
      </c>
      <c r="B144" s="43" t="s">
        <v>329</v>
      </c>
      <c r="C144" s="43" t="s">
        <v>136</v>
      </c>
      <c r="D144" s="43">
        <v>10.10582106631761</v>
      </c>
      <c r="E144" s="67" t="e">
        <v>#N/A</v>
      </c>
    </row>
    <row r="145" spans="1:5" x14ac:dyDescent="0.2">
      <c r="A145" s="61" t="s">
        <v>330</v>
      </c>
      <c r="B145" s="43" t="s">
        <v>331</v>
      </c>
      <c r="C145" s="43" t="s">
        <v>136</v>
      </c>
      <c r="D145" s="43" t="e">
        <v>#N/A</v>
      </c>
      <c r="E145" s="67" t="e">
        <v>#N/A</v>
      </c>
    </row>
    <row r="146" spans="1:5" x14ac:dyDescent="0.2">
      <c r="A146" s="61" t="s">
        <v>332</v>
      </c>
      <c r="B146" s="43" t="s">
        <v>333</v>
      </c>
      <c r="C146" s="43" t="s">
        <v>136</v>
      </c>
      <c r="D146" s="43">
        <v>3.5423996046124113</v>
      </c>
      <c r="E146" s="67" t="e">
        <v>#N/A</v>
      </c>
    </row>
    <row r="147" spans="1:5" x14ac:dyDescent="0.2">
      <c r="A147" s="61" t="s">
        <v>334</v>
      </c>
      <c r="B147" s="43" t="s">
        <v>335</v>
      </c>
      <c r="C147" s="43" t="s">
        <v>136</v>
      </c>
      <c r="D147" s="43" t="e">
        <v>#N/A</v>
      </c>
      <c r="E147" s="67" t="e">
        <v>#N/A</v>
      </c>
    </row>
    <row r="148" spans="1:5" x14ac:dyDescent="0.2">
      <c r="A148" s="61" t="s">
        <v>336</v>
      </c>
      <c r="B148" s="43" t="s">
        <v>337</v>
      </c>
      <c r="C148" s="43" t="s">
        <v>136</v>
      </c>
      <c r="D148" s="43" t="e">
        <v>#N/A</v>
      </c>
      <c r="E148" s="67" t="e">
        <v>#N/A</v>
      </c>
    </row>
    <row r="149" spans="1:5" x14ac:dyDescent="0.2">
      <c r="A149" s="61" t="s">
        <v>338</v>
      </c>
      <c r="B149" s="43" t="s">
        <v>339</v>
      </c>
      <c r="C149" s="43" t="s">
        <v>155</v>
      </c>
      <c r="D149" s="43">
        <v>0.1906003468180302</v>
      </c>
      <c r="E149" s="67" t="e">
        <v>#N/A</v>
      </c>
    </row>
    <row r="150" spans="1:5" x14ac:dyDescent="0.2">
      <c r="A150" s="61" t="s">
        <v>340</v>
      </c>
      <c r="B150" s="43" t="s">
        <v>341</v>
      </c>
      <c r="C150" s="43" t="s">
        <v>188</v>
      </c>
      <c r="D150" s="43">
        <v>6.5537316132817862</v>
      </c>
      <c r="E150" s="67" t="e">
        <v>#N/A</v>
      </c>
    </row>
    <row r="151" spans="1:5" x14ac:dyDescent="0.2">
      <c r="A151" s="61" t="s">
        <v>342</v>
      </c>
      <c r="B151" s="43" t="s">
        <v>343</v>
      </c>
      <c r="C151" s="43" t="s">
        <v>211</v>
      </c>
      <c r="D151" s="43">
        <v>6.5872122850252746</v>
      </c>
      <c r="E151" s="67" t="e">
        <v>#N/A</v>
      </c>
    </row>
    <row r="152" spans="1:5" x14ac:dyDescent="0.2">
      <c r="A152" s="61" t="s">
        <v>344</v>
      </c>
      <c r="B152" s="43" t="s">
        <v>345</v>
      </c>
      <c r="C152" s="43" t="s">
        <v>211</v>
      </c>
      <c r="D152" s="43">
        <v>0.20800540995070754</v>
      </c>
      <c r="E152" s="67" t="e">
        <v>#N/A</v>
      </c>
    </row>
    <row r="153" spans="1:5" x14ac:dyDescent="0.2">
      <c r="A153" s="61" t="s">
        <v>346</v>
      </c>
      <c r="B153" s="43" t="s">
        <v>347</v>
      </c>
      <c r="C153" s="43" t="s">
        <v>211</v>
      </c>
      <c r="D153" s="43" t="e">
        <v>#N/A</v>
      </c>
      <c r="E153" s="67" t="e">
        <v>#N/A</v>
      </c>
    </row>
    <row r="154" spans="1:5" x14ac:dyDescent="0.2">
      <c r="A154" s="63" t="s">
        <v>348</v>
      </c>
      <c r="B154" s="64" t="s">
        <v>349</v>
      </c>
      <c r="C154" s="64" t="s">
        <v>211</v>
      </c>
      <c r="D154" s="64" t="e">
        <v>#N/A</v>
      </c>
      <c r="E154" s="68" t="e">
        <v>#N/A</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A045-5D03-4096-94F5-CB62A32D3509}">
  <dimension ref="A1:Y20"/>
  <sheetViews>
    <sheetView zoomScale="90" zoomScaleNormal="90" workbookViewId="0"/>
  </sheetViews>
  <sheetFormatPr defaultRowHeight="14.25" x14ac:dyDescent="0.2"/>
  <cols>
    <col min="1" max="1" width="9" style="10"/>
    <col min="2" max="2" width="23.25" style="10" customWidth="1"/>
    <col min="3" max="16384" width="9" style="10"/>
  </cols>
  <sheetData>
    <row r="1" spans="1:25" ht="49.5" customHeight="1" x14ac:dyDescent="0.2"/>
    <row r="2" spans="1:25" x14ac:dyDescent="0.2">
      <c r="A2" s="11" t="s">
        <v>0</v>
      </c>
    </row>
    <row r="3" spans="1:25" x14ac:dyDescent="0.2">
      <c r="A3" s="10" t="s">
        <v>32</v>
      </c>
      <c r="B3" s="10" t="s">
        <v>399</v>
      </c>
    </row>
    <row r="4" spans="1:25" x14ac:dyDescent="0.2">
      <c r="A4" s="10" t="s">
        <v>33</v>
      </c>
      <c r="B4" s="10" t="s">
        <v>44</v>
      </c>
    </row>
    <row r="5" spans="1:25" x14ac:dyDescent="0.2">
      <c r="A5" s="10" t="s">
        <v>34</v>
      </c>
      <c r="B5" s="17" t="s">
        <v>354</v>
      </c>
    </row>
    <row r="7" spans="1:25" ht="15" x14ac:dyDescent="0.25">
      <c r="C7" s="12"/>
    </row>
    <row r="8" spans="1:25" ht="15" x14ac:dyDescent="0.25">
      <c r="A8" s="10" t="s">
        <v>448</v>
      </c>
      <c r="C8" s="12" t="s">
        <v>429</v>
      </c>
    </row>
    <row r="9" spans="1:25" ht="15" x14ac:dyDescent="0.25">
      <c r="C9" s="12"/>
    </row>
    <row r="10" spans="1:25" ht="15" x14ac:dyDescent="0.25">
      <c r="C10" s="12">
        <v>2008</v>
      </c>
      <c r="D10" s="12">
        <v>2009</v>
      </c>
      <c r="E10" s="12">
        <v>2010</v>
      </c>
      <c r="F10" s="12">
        <v>2011</v>
      </c>
      <c r="G10" s="12">
        <v>2012</v>
      </c>
      <c r="H10" s="12">
        <v>2013</v>
      </c>
      <c r="I10" s="12">
        <v>2014</v>
      </c>
      <c r="J10" s="12">
        <v>2015</v>
      </c>
      <c r="K10" s="12">
        <v>2016</v>
      </c>
      <c r="L10" s="12">
        <v>2017</v>
      </c>
      <c r="M10" s="12">
        <v>2018</v>
      </c>
      <c r="N10" s="12">
        <v>2019</v>
      </c>
      <c r="O10" s="12">
        <v>2020</v>
      </c>
      <c r="P10" s="12">
        <v>2021</v>
      </c>
      <c r="Q10" s="12">
        <v>2022</v>
      </c>
      <c r="R10" s="12">
        <v>2023</v>
      </c>
      <c r="S10" s="12">
        <v>2024</v>
      </c>
      <c r="T10" s="12">
        <v>2025</v>
      </c>
      <c r="U10" s="12">
        <v>2026</v>
      </c>
      <c r="V10" s="12">
        <v>2027</v>
      </c>
      <c r="W10" s="12">
        <v>2028</v>
      </c>
      <c r="X10" s="12">
        <v>2029</v>
      </c>
      <c r="Y10" s="12">
        <v>2030</v>
      </c>
    </row>
    <row r="11" spans="1:25" x14ac:dyDescent="0.2">
      <c r="B11" s="10" t="s">
        <v>35</v>
      </c>
      <c r="C11" s="10">
        <v>100</v>
      </c>
      <c r="D11" s="10">
        <v>66.307857432974345</v>
      </c>
      <c r="E11" s="10">
        <v>92.716357646363818</v>
      </c>
      <c r="F11" s="10">
        <v>113.58126237929483</v>
      </c>
      <c r="G11" s="10">
        <v>105.2864398385783</v>
      </c>
      <c r="H11" s="10">
        <v>94.146639659321693</v>
      </c>
      <c r="I11" s="10">
        <v>96.275477626126843</v>
      </c>
      <c r="J11" s="10">
        <v>78.058596273568</v>
      </c>
      <c r="K11" s="10">
        <v>65.09881900839423</v>
      </c>
      <c r="L11" s="10">
        <v>66.11038290833649</v>
      </c>
      <c r="M11" s="10">
        <v>68.093820592337551</v>
      </c>
      <c r="N11" s="10">
        <v>70.641990149917461</v>
      </c>
      <c r="O11" s="10">
        <v>73.310662019526404</v>
      </c>
      <c r="P11" s="10">
        <v>75.920335078132865</v>
      </c>
      <c r="Q11" s="10">
        <v>78.656425005019642</v>
      </c>
      <c r="R11" s="10">
        <v>81.740504560399103</v>
      </c>
      <c r="S11" s="10">
        <v>84.983220854226587</v>
      </c>
      <c r="T11" s="10">
        <v>88.394368047006694</v>
      </c>
      <c r="U11" s="10">
        <v>91.984429954890174</v>
      </c>
      <c r="V11" s="10">
        <v>95.764633537316499</v>
      </c>
      <c r="W11" s="10">
        <v>99.747006840943115</v>
      </c>
      <c r="X11" s="10">
        <v>103.94444179098927</v>
      </c>
      <c r="Y11" s="10">
        <v>108.37076225674423</v>
      </c>
    </row>
    <row r="12" spans="1:25" x14ac:dyDescent="0.2">
      <c r="B12" s="10" t="s">
        <v>36</v>
      </c>
      <c r="C12" s="10">
        <v>100</v>
      </c>
      <c r="D12" s="10">
        <v>100.12266364581524</v>
      </c>
      <c r="E12" s="10">
        <v>109.68029365691028</v>
      </c>
      <c r="F12" s="10">
        <v>122.84018324607615</v>
      </c>
      <c r="G12" s="10">
        <v>132.17672996295769</v>
      </c>
      <c r="H12" s="10">
        <v>137.67229881717347</v>
      </c>
      <c r="I12" s="10">
        <v>143.56966825292918</v>
      </c>
      <c r="J12" s="10">
        <v>148.34376905230164</v>
      </c>
      <c r="K12" s="10">
        <v>154.34996892181934</v>
      </c>
      <c r="L12" s="10">
        <v>162.31105507972532</v>
      </c>
      <c r="M12" s="10">
        <v>170.8238747226014</v>
      </c>
      <c r="N12" s="10">
        <v>179.98663923429174</v>
      </c>
      <c r="O12" s="10">
        <v>189.56521403606641</v>
      </c>
      <c r="P12" s="10">
        <v>199.4480791792752</v>
      </c>
      <c r="Q12" s="10">
        <v>209.59579780090297</v>
      </c>
      <c r="R12" s="10">
        <v>220.10952925981528</v>
      </c>
      <c r="S12" s="10">
        <v>231.20966742526215</v>
      </c>
      <c r="T12" s="10">
        <v>242.93169274676893</v>
      </c>
      <c r="U12" s="10">
        <v>255.31350529278276</v>
      </c>
      <c r="V12" s="10">
        <v>268.39563802564743</v>
      </c>
      <c r="W12" s="10">
        <v>282.22149961083329</v>
      </c>
      <c r="X12" s="10">
        <v>296.83765295565331</v>
      </c>
      <c r="Y12" s="10">
        <v>312.29413725287543</v>
      </c>
    </row>
    <row r="15" spans="1:25" ht="15" x14ac:dyDescent="0.25">
      <c r="C15" s="12"/>
      <c r="D15" s="12"/>
      <c r="E15" s="12"/>
      <c r="F15" s="12"/>
      <c r="G15" s="12"/>
      <c r="H15" s="12"/>
      <c r="I15" s="12"/>
      <c r="J15" s="12"/>
      <c r="K15" s="12"/>
      <c r="L15" s="12"/>
      <c r="M15" s="12"/>
      <c r="N15" s="12"/>
      <c r="O15" s="12"/>
      <c r="P15" s="12"/>
      <c r="Q15" s="12"/>
      <c r="R15" s="12"/>
      <c r="S15" s="12"/>
      <c r="T15" s="12"/>
      <c r="U15" s="12"/>
      <c r="V15" s="12"/>
      <c r="W15" s="12"/>
      <c r="X15" s="12"/>
      <c r="Y15" s="12"/>
    </row>
    <row r="19" spans="3:25" x14ac:dyDescent="0.2">
      <c r="C19" s="13"/>
      <c r="D19" s="13"/>
      <c r="E19" s="13"/>
      <c r="F19" s="13"/>
      <c r="G19" s="13"/>
      <c r="H19" s="13"/>
      <c r="I19" s="13"/>
      <c r="J19" s="13"/>
      <c r="K19" s="13"/>
      <c r="L19" s="13"/>
      <c r="M19" s="13"/>
      <c r="N19" s="13"/>
      <c r="O19" s="13"/>
      <c r="P19" s="13"/>
      <c r="Q19" s="13"/>
      <c r="R19" s="13"/>
      <c r="S19" s="13"/>
      <c r="T19" s="13"/>
      <c r="U19" s="13"/>
      <c r="V19" s="13"/>
      <c r="W19" s="13"/>
      <c r="X19" s="13"/>
      <c r="Y19" s="13"/>
    </row>
    <row r="20" spans="3:25" x14ac:dyDescent="0.2">
      <c r="C20" s="13"/>
      <c r="D20" s="13"/>
      <c r="E20" s="13"/>
      <c r="F20" s="13"/>
      <c r="G20" s="13"/>
      <c r="H20" s="13"/>
      <c r="I20" s="13"/>
      <c r="J20" s="13"/>
      <c r="K20" s="13"/>
      <c r="L20" s="13"/>
      <c r="M20" s="13"/>
      <c r="N20" s="13"/>
      <c r="O20" s="13"/>
      <c r="P20" s="13"/>
      <c r="Q20" s="13"/>
      <c r="R20" s="13"/>
      <c r="S20" s="13"/>
      <c r="T20" s="13"/>
      <c r="U20" s="13"/>
      <c r="V20" s="13"/>
      <c r="W20" s="13"/>
      <c r="X20" s="13"/>
      <c r="Y20" s="13"/>
    </row>
  </sheetData>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BAF0-F26F-454B-83FD-C550B9671648}">
  <dimension ref="A1:G49"/>
  <sheetViews>
    <sheetView zoomScale="90" zoomScaleNormal="90" workbookViewId="0"/>
  </sheetViews>
  <sheetFormatPr defaultRowHeight="14.25" x14ac:dyDescent="0.2"/>
  <cols>
    <col min="1" max="1" width="32.75" style="1" customWidth="1"/>
    <col min="2" max="2" width="19.375" style="15" customWidth="1"/>
    <col min="3" max="3" width="18.875" style="15" customWidth="1"/>
    <col min="4" max="4" width="18.75" style="15" customWidth="1"/>
    <col min="5" max="5" width="12.5" style="15" customWidth="1"/>
    <col min="6" max="6" width="10.625" style="15" customWidth="1"/>
    <col min="7" max="7" width="9" style="15"/>
    <col min="8" max="8" width="9" style="1"/>
    <col min="9" max="9" width="13.25" style="1" customWidth="1"/>
    <col min="10" max="10" width="10.625" style="1" customWidth="1"/>
    <col min="11" max="16384" width="9" style="1"/>
  </cols>
  <sheetData>
    <row r="1" spans="1:7" ht="47.25" customHeight="1" x14ac:dyDescent="0.2"/>
    <row r="2" spans="1:7" x14ac:dyDescent="0.2">
      <c r="A2" s="1" t="s">
        <v>0</v>
      </c>
    </row>
    <row r="3" spans="1:7" x14ac:dyDescent="0.2">
      <c r="A3" s="1" t="s">
        <v>1</v>
      </c>
      <c r="B3" s="2" t="s">
        <v>398</v>
      </c>
    </row>
    <row r="4" spans="1:7" x14ac:dyDescent="0.2">
      <c r="A4" s="1" t="s">
        <v>2</v>
      </c>
      <c r="B4" s="19" t="s">
        <v>355</v>
      </c>
    </row>
    <row r="5" spans="1:7" x14ac:dyDescent="0.2">
      <c r="A5" s="1" t="s">
        <v>3</v>
      </c>
      <c r="B5" s="19" t="s">
        <v>363</v>
      </c>
    </row>
    <row r="7" spans="1:7" x14ac:dyDescent="0.2">
      <c r="A7" s="1" t="s">
        <v>356</v>
      </c>
      <c r="B7" s="15" t="s">
        <v>430</v>
      </c>
      <c r="C7" s="15" t="s">
        <v>357</v>
      </c>
      <c r="D7" s="15" t="s">
        <v>358</v>
      </c>
      <c r="E7" s="1" t="s">
        <v>359</v>
      </c>
    </row>
    <row r="8" spans="1:7" x14ac:dyDescent="0.2">
      <c r="A8" s="1" t="s">
        <v>360</v>
      </c>
      <c r="B8" s="15">
        <v>6.2</v>
      </c>
      <c r="C8" s="15">
        <v>2.2999999999999998</v>
      </c>
      <c r="D8" s="15">
        <v>12.88</v>
      </c>
      <c r="E8" s="15">
        <v>34</v>
      </c>
      <c r="G8" s="1"/>
    </row>
    <row r="9" spans="1:7" x14ac:dyDescent="0.2">
      <c r="A9" s="1" t="s">
        <v>248</v>
      </c>
      <c r="B9" s="15">
        <v>7</v>
      </c>
      <c r="C9" s="15">
        <v>2.8000000000000007</v>
      </c>
      <c r="D9" s="15">
        <v>12.88</v>
      </c>
      <c r="E9" s="15">
        <v>34</v>
      </c>
      <c r="G9" s="1"/>
    </row>
    <row r="10" spans="1:7" x14ac:dyDescent="0.2">
      <c r="A10" s="1" t="s">
        <v>226</v>
      </c>
      <c r="B10" s="15">
        <v>9</v>
      </c>
      <c r="C10" s="15">
        <v>1.8000000000000007</v>
      </c>
      <c r="D10" s="15">
        <v>12.88</v>
      </c>
      <c r="E10" s="15">
        <v>34</v>
      </c>
      <c r="G10" s="1"/>
    </row>
    <row r="11" spans="1:7" x14ac:dyDescent="0.2">
      <c r="A11" s="1" t="s">
        <v>272</v>
      </c>
      <c r="B11" s="15">
        <v>6</v>
      </c>
      <c r="C11" s="15">
        <v>5</v>
      </c>
      <c r="D11" s="15">
        <v>12.88</v>
      </c>
      <c r="E11" s="15">
        <v>34</v>
      </c>
      <c r="G11" s="1"/>
    </row>
    <row r="12" spans="1:7" x14ac:dyDescent="0.2">
      <c r="A12" s="1" t="s">
        <v>361</v>
      </c>
      <c r="B12" s="15">
        <v>9.5</v>
      </c>
      <c r="C12" s="15">
        <v>1.5999999999999996</v>
      </c>
      <c r="D12" s="15">
        <v>12.88</v>
      </c>
      <c r="E12" s="15">
        <v>34</v>
      </c>
      <c r="G12" s="1"/>
    </row>
    <row r="13" spans="1:7" x14ac:dyDescent="0.2">
      <c r="A13" s="1" t="s">
        <v>282</v>
      </c>
      <c r="B13" s="15">
        <v>8.9</v>
      </c>
      <c r="C13" s="15">
        <v>3.0999999999999996</v>
      </c>
      <c r="D13" s="15">
        <v>12.88</v>
      </c>
      <c r="E13" s="15">
        <v>34</v>
      </c>
      <c r="G13" s="1"/>
    </row>
    <row r="14" spans="1:7" x14ac:dyDescent="0.2">
      <c r="A14" s="1" t="s">
        <v>228</v>
      </c>
      <c r="B14" s="15">
        <v>11.8</v>
      </c>
      <c r="C14" s="15">
        <v>0.19999999999999929</v>
      </c>
      <c r="D14" s="15">
        <v>12.88</v>
      </c>
      <c r="E14" s="15">
        <v>34</v>
      </c>
      <c r="G14" s="1"/>
    </row>
    <row r="15" spans="1:7" x14ac:dyDescent="0.2">
      <c r="A15" s="1" t="s">
        <v>238</v>
      </c>
      <c r="B15" s="15">
        <v>12.3</v>
      </c>
      <c r="C15" s="15">
        <v>1.6999999999999993</v>
      </c>
      <c r="D15" s="15">
        <v>12.88</v>
      </c>
      <c r="E15" s="15">
        <v>34</v>
      </c>
      <c r="G15" s="1"/>
    </row>
    <row r="16" spans="1:7" x14ac:dyDescent="0.2">
      <c r="A16" s="1" t="s">
        <v>298</v>
      </c>
      <c r="B16" s="15">
        <v>12.9</v>
      </c>
      <c r="C16" s="15">
        <v>1.0999999999999996</v>
      </c>
      <c r="D16" s="15">
        <v>12.88</v>
      </c>
      <c r="E16" s="15">
        <v>34</v>
      </c>
      <c r="G16" s="1"/>
    </row>
    <row r="17" spans="1:7" x14ac:dyDescent="0.2">
      <c r="A17" s="1" t="s">
        <v>218</v>
      </c>
      <c r="B17" s="15">
        <v>11.1</v>
      </c>
      <c r="C17" s="15">
        <v>3.4000000000000004</v>
      </c>
      <c r="D17" s="15">
        <v>12.88</v>
      </c>
      <c r="E17" s="15">
        <v>34</v>
      </c>
      <c r="G17" s="1"/>
    </row>
    <row r="18" spans="1:7" x14ac:dyDescent="0.2">
      <c r="A18" s="1" t="s">
        <v>362</v>
      </c>
      <c r="B18" s="15">
        <v>15.1</v>
      </c>
      <c r="C18" s="15">
        <v>0.90000000000000036</v>
      </c>
      <c r="D18" s="15">
        <v>12.88</v>
      </c>
      <c r="E18" s="15">
        <v>34</v>
      </c>
      <c r="G18" s="1"/>
    </row>
    <row r="19" spans="1:7" x14ac:dyDescent="0.2">
      <c r="A19" s="1" t="s">
        <v>256</v>
      </c>
      <c r="B19" s="15">
        <v>10</v>
      </c>
      <c r="C19" s="15">
        <v>6.1999999999999993</v>
      </c>
      <c r="D19" s="15">
        <v>12.88</v>
      </c>
      <c r="E19" s="15">
        <v>34</v>
      </c>
      <c r="G19" s="1"/>
    </row>
    <row r="20" spans="1:7" x14ac:dyDescent="0.2">
      <c r="A20" s="1" t="s">
        <v>274</v>
      </c>
      <c r="B20" s="15">
        <v>13</v>
      </c>
      <c r="C20" s="15">
        <v>3.1999999999999993</v>
      </c>
      <c r="D20" s="15">
        <v>12.88</v>
      </c>
      <c r="E20" s="15">
        <v>34</v>
      </c>
      <c r="G20" s="1"/>
    </row>
    <row r="21" spans="1:7" x14ac:dyDescent="0.2">
      <c r="A21" s="1" t="s">
        <v>260</v>
      </c>
      <c r="B21" s="15">
        <v>16.399999999999999</v>
      </c>
      <c r="C21" s="15">
        <v>0.80000000000000071</v>
      </c>
      <c r="D21" s="15">
        <v>12.88</v>
      </c>
      <c r="E21" s="15">
        <v>34</v>
      </c>
      <c r="G21" s="1"/>
    </row>
    <row r="22" spans="1:7" x14ac:dyDescent="0.2">
      <c r="A22" s="1" t="s">
        <v>296</v>
      </c>
      <c r="B22" s="15">
        <v>12.7</v>
      </c>
      <c r="C22" s="15">
        <v>5.3000000000000007</v>
      </c>
      <c r="D22" s="15">
        <v>12.88</v>
      </c>
      <c r="E22" s="15">
        <v>34</v>
      </c>
      <c r="G22" s="1"/>
    </row>
    <row r="23" spans="1:7" x14ac:dyDescent="0.2">
      <c r="A23" s="1" t="s">
        <v>216</v>
      </c>
      <c r="B23" s="15">
        <v>15.5</v>
      </c>
      <c r="C23" s="15">
        <v>2.5</v>
      </c>
      <c r="D23" s="15">
        <v>12.88</v>
      </c>
      <c r="E23" s="15">
        <v>34</v>
      </c>
      <c r="G23" s="1"/>
    </row>
    <row r="24" spans="1:7" x14ac:dyDescent="0.2">
      <c r="A24" s="1" t="s">
        <v>294</v>
      </c>
      <c r="B24" s="15">
        <v>16.100000000000001</v>
      </c>
      <c r="C24" s="15">
        <v>1.8999999999999986</v>
      </c>
      <c r="D24" s="15">
        <v>12.88</v>
      </c>
      <c r="E24" s="15">
        <v>34</v>
      </c>
      <c r="G24" s="1"/>
    </row>
    <row r="25" spans="1:7" x14ac:dyDescent="0.2">
      <c r="A25" s="1" t="s">
        <v>258</v>
      </c>
      <c r="B25" s="15">
        <v>16.8</v>
      </c>
      <c r="C25" s="15">
        <v>1.8999999999999986</v>
      </c>
      <c r="D25" s="15">
        <v>12.88</v>
      </c>
      <c r="E25" s="15">
        <v>34</v>
      </c>
      <c r="G25" s="1"/>
    </row>
    <row r="26" spans="1:7" x14ac:dyDescent="0.2">
      <c r="A26" s="1" t="s">
        <v>212</v>
      </c>
      <c r="B26" s="15">
        <v>16.600000000000001</v>
      </c>
      <c r="C26" s="15">
        <v>2.3999999999999986</v>
      </c>
      <c r="D26" s="15">
        <v>12.88</v>
      </c>
      <c r="E26" s="15">
        <v>34</v>
      </c>
      <c r="G26" s="1"/>
    </row>
    <row r="27" spans="1:7" x14ac:dyDescent="0.2">
      <c r="A27" s="1" t="s">
        <v>232</v>
      </c>
      <c r="B27" s="15">
        <v>12.5</v>
      </c>
      <c r="C27" s="15">
        <v>6.5</v>
      </c>
      <c r="D27" s="15">
        <v>12.88</v>
      </c>
      <c r="E27" s="15">
        <v>34</v>
      </c>
      <c r="G27" s="1"/>
    </row>
    <row r="28" spans="1:7" x14ac:dyDescent="0.2">
      <c r="A28" s="1" t="s">
        <v>242</v>
      </c>
      <c r="B28" s="15">
        <v>18</v>
      </c>
      <c r="C28" s="15">
        <v>1</v>
      </c>
      <c r="D28" s="15">
        <v>12.88</v>
      </c>
      <c r="E28" s="15">
        <v>34</v>
      </c>
      <c r="G28" s="1"/>
    </row>
    <row r="29" spans="1:7" x14ac:dyDescent="0.2">
      <c r="A29" s="1" t="s">
        <v>220</v>
      </c>
      <c r="B29" s="15">
        <v>14</v>
      </c>
      <c r="C29" s="15">
        <v>5.5</v>
      </c>
      <c r="D29" s="15">
        <v>12.88</v>
      </c>
      <c r="E29" s="15">
        <v>34</v>
      </c>
      <c r="G29" s="1"/>
    </row>
    <row r="30" spans="1:7" x14ac:dyDescent="0.2">
      <c r="A30" s="1" t="s">
        <v>292</v>
      </c>
      <c r="B30" s="15">
        <v>12.1</v>
      </c>
      <c r="C30" s="15">
        <v>7.7999999999999989</v>
      </c>
      <c r="D30" s="15">
        <v>12.88</v>
      </c>
      <c r="E30" s="15">
        <v>34</v>
      </c>
      <c r="G30" s="1"/>
    </row>
    <row r="31" spans="1:7" x14ac:dyDescent="0.2">
      <c r="A31" s="1" t="s">
        <v>270</v>
      </c>
      <c r="B31" s="15">
        <v>17.8</v>
      </c>
      <c r="C31" s="15">
        <v>2.0999999999999979</v>
      </c>
      <c r="D31" s="15">
        <v>12.88</v>
      </c>
      <c r="E31" s="15">
        <v>34</v>
      </c>
      <c r="G31" s="1"/>
    </row>
    <row r="32" spans="1:7" x14ac:dyDescent="0.2">
      <c r="A32" s="1" t="s">
        <v>254</v>
      </c>
      <c r="B32" s="15">
        <v>19.100000000000001</v>
      </c>
      <c r="C32" s="15">
        <v>0.79999999999999716</v>
      </c>
      <c r="D32" s="15">
        <v>12.88</v>
      </c>
      <c r="E32" s="15">
        <v>34</v>
      </c>
      <c r="G32" s="1"/>
    </row>
    <row r="33" spans="1:7" x14ac:dyDescent="0.2">
      <c r="A33" s="1" t="s">
        <v>240</v>
      </c>
      <c r="B33" s="15">
        <v>14.3</v>
      </c>
      <c r="C33" s="15">
        <v>5.6999999999999993</v>
      </c>
      <c r="D33" s="15">
        <v>12.88</v>
      </c>
      <c r="E33" s="15">
        <v>34</v>
      </c>
      <c r="G33" s="1"/>
    </row>
    <row r="34" spans="1:7" x14ac:dyDescent="0.2">
      <c r="A34" s="1" t="s">
        <v>246</v>
      </c>
      <c r="B34" s="15">
        <v>19.600000000000001</v>
      </c>
      <c r="C34" s="15">
        <v>1.1999999999999993</v>
      </c>
      <c r="D34" s="15">
        <v>12.88</v>
      </c>
      <c r="E34" s="15">
        <v>34</v>
      </c>
      <c r="G34" s="1"/>
    </row>
    <row r="35" spans="1:7" x14ac:dyDescent="0.2">
      <c r="A35" s="1" t="s">
        <v>250</v>
      </c>
      <c r="B35" s="15">
        <v>17.7</v>
      </c>
      <c r="C35" s="15">
        <v>3.3000000000000007</v>
      </c>
      <c r="D35" s="15">
        <v>12.88</v>
      </c>
      <c r="E35" s="15">
        <v>34</v>
      </c>
      <c r="G35" s="1"/>
    </row>
    <row r="36" spans="1:7" x14ac:dyDescent="0.2">
      <c r="A36" s="1" t="s">
        <v>222</v>
      </c>
      <c r="B36" s="15">
        <v>18.7</v>
      </c>
      <c r="C36" s="15">
        <v>2.5</v>
      </c>
      <c r="D36" s="15">
        <v>12.88</v>
      </c>
      <c r="E36" s="15">
        <v>34</v>
      </c>
      <c r="G36" s="1"/>
    </row>
    <row r="37" spans="1:7" x14ac:dyDescent="0.2">
      <c r="A37" s="1" t="s">
        <v>278</v>
      </c>
      <c r="B37" s="15">
        <v>19</v>
      </c>
      <c r="C37" s="15">
        <v>2.5</v>
      </c>
      <c r="D37" s="15">
        <v>12.88</v>
      </c>
      <c r="E37" s="15">
        <v>34</v>
      </c>
      <c r="G37" s="1"/>
    </row>
    <row r="38" spans="1:7" x14ac:dyDescent="0.2">
      <c r="A38" s="1" t="s">
        <v>244</v>
      </c>
      <c r="B38" s="15">
        <v>16.100000000000001</v>
      </c>
      <c r="C38" s="15">
        <v>7.3999999999999986</v>
      </c>
      <c r="D38" s="15">
        <v>12.88</v>
      </c>
      <c r="E38" s="15">
        <v>34</v>
      </c>
      <c r="G38" s="1"/>
    </row>
    <row r="39" spans="1:7" x14ac:dyDescent="0.2">
      <c r="A39" s="1" t="s">
        <v>264</v>
      </c>
      <c r="B39" s="15">
        <v>19.3</v>
      </c>
      <c r="C39" s="15">
        <v>5.1999999999999993</v>
      </c>
      <c r="D39" s="15">
        <v>12.88</v>
      </c>
      <c r="E39" s="15">
        <v>34</v>
      </c>
      <c r="G39" s="1"/>
    </row>
    <row r="40" spans="1:7" x14ac:dyDescent="0.2">
      <c r="A40" s="1" t="s">
        <v>284</v>
      </c>
      <c r="B40" s="15">
        <v>24.6</v>
      </c>
      <c r="C40" s="15">
        <v>2.2999999999999972</v>
      </c>
      <c r="D40" s="15">
        <v>12.88</v>
      </c>
      <c r="E40" s="15">
        <v>34</v>
      </c>
      <c r="G40" s="1"/>
    </row>
    <row r="41" spans="1:7" x14ac:dyDescent="0.2">
      <c r="A41" s="1" t="s">
        <v>300</v>
      </c>
      <c r="B41" s="15">
        <v>27</v>
      </c>
      <c r="C41" s="15">
        <v>1</v>
      </c>
      <c r="D41" s="15">
        <v>12.88</v>
      </c>
      <c r="E41" s="15">
        <v>34</v>
      </c>
      <c r="G41" s="1"/>
    </row>
    <row r="42" spans="1:7" x14ac:dyDescent="0.2">
      <c r="A42" s="1" t="s">
        <v>290</v>
      </c>
      <c r="B42" s="15">
        <v>28.5</v>
      </c>
      <c r="C42" s="15">
        <v>1.5</v>
      </c>
      <c r="D42" s="15">
        <v>12.88</v>
      </c>
      <c r="E42" s="15">
        <v>34</v>
      </c>
      <c r="G42" s="1"/>
    </row>
    <row r="43" spans="1:7" x14ac:dyDescent="0.2">
      <c r="A43" s="1" t="s">
        <v>266</v>
      </c>
      <c r="B43" s="15">
        <v>22</v>
      </c>
      <c r="C43" s="15">
        <v>9</v>
      </c>
      <c r="D43" s="15">
        <v>12.88</v>
      </c>
      <c r="E43" s="15">
        <v>34</v>
      </c>
      <c r="G43" s="1"/>
    </row>
    <row r="44" spans="1:7" x14ac:dyDescent="0.2">
      <c r="A44" s="1" t="s">
        <v>214</v>
      </c>
      <c r="B44" s="15">
        <v>24.1</v>
      </c>
      <c r="C44" s="15">
        <v>8.8999999999999986</v>
      </c>
      <c r="D44" s="15">
        <v>12.88</v>
      </c>
      <c r="E44" s="15">
        <v>34</v>
      </c>
      <c r="G44" s="1"/>
    </row>
    <row r="45" spans="1:7" x14ac:dyDescent="0.2">
      <c r="A45" s="1" t="s">
        <v>268</v>
      </c>
      <c r="B45" s="15">
        <v>32</v>
      </c>
      <c r="C45" s="15">
        <v>1.5</v>
      </c>
      <c r="D45" s="15">
        <v>12.88</v>
      </c>
      <c r="E45" s="15">
        <v>34</v>
      </c>
      <c r="G45" s="1"/>
    </row>
    <row r="46" spans="1:7" x14ac:dyDescent="0.2">
      <c r="A46" s="1" t="s">
        <v>280</v>
      </c>
      <c r="B46" s="15">
        <v>29</v>
      </c>
      <c r="C46" s="15">
        <v>7</v>
      </c>
      <c r="D46" s="15">
        <v>12.88</v>
      </c>
      <c r="E46" s="15">
        <v>34</v>
      </c>
      <c r="G46" s="1"/>
    </row>
    <row r="49" spans="1:1" x14ac:dyDescent="0.2">
      <c r="A49" s="18"/>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4CF0-44A8-449C-A406-935ACBE079C0}">
  <dimension ref="A1:R19"/>
  <sheetViews>
    <sheetView tabSelected="1" workbookViewId="0">
      <selection activeCell="B25" sqref="B25"/>
    </sheetView>
  </sheetViews>
  <sheetFormatPr defaultColWidth="7.75" defaultRowHeight="14.25" x14ac:dyDescent="0.2"/>
  <cols>
    <col min="1" max="1" width="38.875" customWidth="1"/>
    <col min="2" max="2" width="25.5" customWidth="1"/>
    <col min="18" max="18" width="20.875" bestFit="1" customWidth="1"/>
  </cols>
  <sheetData>
    <row r="1" spans="1:18" ht="47.25" customHeight="1" x14ac:dyDescent="0.2"/>
    <row r="2" spans="1:18" x14ac:dyDescent="0.2">
      <c r="A2" s="1" t="s">
        <v>0</v>
      </c>
    </row>
    <row r="3" spans="1:18" x14ac:dyDescent="0.2">
      <c r="A3" s="1" t="s">
        <v>1</v>
      </c>
      <c r="B3" t="s">
        <v>434</v>
      </c>
    </row>
    <row r="4" spans="1:18" x14ac:dyDescent="0.2">
      <c r="A4" s="1" t="s">
        <v>2</v>
      </c>
      <c r="B4" t="s">
        <v>366</v>
      </c>
    </row>
    <row r="5" spans="1:18" x14ac:dyDescent="0.2">
      <c r="A5" s="1" t="s">
        <v>3</v>
      </c>
      <c r="B5" t="s">
        <v>365</v>
      </c>
    </row>
    <row r="7" spans="1:18" ht="15" x14ac:dyDescent="0.25">
      <c r="B7" s="3" t="s">
        <v>435</v>
      </c>
    </row>
    <row r="8" spans="1:18" ht="15" x14ac:dyDescent="0.25">
      <c r="A8" s="86"/>
    </row>
    <row r="9" spans="1:18" ht="15" x14ac:dyDescent="0.25">
      <c r="B9" s="82">
        <v>2000</v>
      </c>
      <c r="C9" s="81">
        <v>2001</v>
      </c>
      <c r="D9" s="81">
        <v>2002</v>
      </c>
      <c r="E9" s="81">
        <v>2003</v>
      </c>
      <c r="F9" s="81">
        <v>2004</v>
      </c>
      <c r="G9" s="81">
        <v>2005</v>
      </c>
      <c r="H9" s="81">
        <v>2006</v>
      </c>
      <c r="I9" s="81">
        <v>2007</v>
      </c>
      <c r="J9" s="81">
        <v>2008</v>
      </c>
      <c r="K9" s="81">
        <v>2009</v>
      </c>
      <c r="L9" s="81">
        <v>2010</v>
      </c>
      <c r="M9" s="81">
        <v>2011</v>
      </c>
      <c r="N9" s="81">
        <v>2012</v>
      </c>
      <c r="O9" s="81">
        <v>2013</v>
      </c>
      <c r="P9" s="81">
        <v>2014</v>
      </c>
      <c r="Q9" s="81">
        <v>2015</v>
      </c>
      <c r="R9" s="81">
        <v>2016</v>
      </c>
    </row>
    <row r="10" spans="1:18" x14ac:dyDescent="0.2">
      <c r="A10" s="78" t="s">
        <v>431</v>
      </c>
      <c r="B10" s="80">
        <v>2282775741833.228</v>
      </c>
      <c r="C10" s="83">
        <v>2292567868606.4629</v>
      </c>
      <c r="D10" s="83">
        <v>2395159382874.9858</v>
      </c>
      <c r="E10" s="83">
        <v>2479069452682.3232</v>
      </c>
      <c r="F10" s="83">
        <v>2761720641463.2314</v>
      </c>
      <c r="G10" s="83">
        <v>3092949774940.0967</v>
      </c>
      <c r="H10" s="83">
        <v>3527569163888.46</v>
      </c>
      <c r="I10" s="83">
        <v>4119646624899.958</v>
      </c>
      <c r="J10" s="83">
        <v>4462006203692.5703</v>
      </c>
      <c r="K10" s="83">
        <v>4688011977834.1289</v>
      </c>
      <c r="L10" s="83">
        <v>5195441930171.1309</v>
      </c>
      <c r="M10" s="83">
        <v>5626947416848.4043</v>
      </c>
      <c r="N10" s="83">
        <v>6011745267124.2832</v>
      </c>
      <c r="O10" s="83">
        <v>6577642543013.7676</v>
      </c>
      <c r="P10" s="83">
        <v>6772246023213.6758</v>
      </c>
      <c r="Q10" s="83">
        <v>7158093995617.4453</v>
      </c>
      <c r="R10" s="80">
        <v>7345137248873.7871</v>
      </c>
    </row>
    <row r="11" spans="1:18" x14ac:dyDescent="0.2">
      <c r="A11" t="s">
        <v>364</v>
      </c>
      <c r="B11" s="80">
        <v>2942133453712.8442</v>
      </c>
      <c r="C11" s="83">
        <v>3153626638384.1426</v>
      </c>
      <c r="D11" s="83">
        <v>3669259231055.938</v>
      </c>
      <c r="E11" s="83">
        <v>4309288203686.3418</v>
      </c>
      <c r="F11" s="83">
        <v>4483074714955.9521</v>
      </c>
      <c r="G11" s="83">
        <v>4683362585342.4111</v>
      </c>
      <c r="H11" s="83">
        <v>5161296121807.0742</v>
      </c>
      <c r="I11" s="83">
        <v>5724178833145.4111</v>
      </c>
      <c r="J11" s="83">
        <v>6072072484424.8164</v>
      </c>
      <c r="K11" s="83">
        <v>8073045595917.0156</v>
      </c>
      <c r="L11" s="83">
        <v>9151997946180.5488</v>
      </c>
      <c r="M11" s="83">
        <v>9750274899654.7344</v>
      </c>
      <c r="N11" s="83">
        <v>10926823968898.203</v>
      </c>
      <c r="O11" s="83">
        <v>12244335293115.42</v>
      </c>
      <c r="P11" s="83">
        <v>13732473003343.016</v>
      </c>
      <c r="Q11" s="83">
        <v>15827765434942.016</v>
      </c>
      <c r="R11" s="80">
        <v>17549741583808.865</v>
      </c>
    </row>
    <row r="12" spans="1:18" x14ac:dyDescent="0.2">
      <c r="A12" s="78" t="s">
        <v>433</v>
      </c>
      <c r="B12" s="80"/>
      <c r="C12" s="85">
        <v>4.289570190268056E-3</v>
      </c>
      <c r="D12" s="85">
        <v>4.4749608364215272E-2</v>
      </c>
      <c r="E12" s="85">
        <v>3.5033188357852615E-2</v>
      </c>
      <c r="F12" s="85">
        <v>0.1140150343408423</v>
      </c>
      <c r="G12" s="85">
        <v>0.11993578514203791</v>
      </c>
      <c r="H12" s="85">
        <v>0.140519381358781</v>
      </c>
      <c r="I12" s="85">
        <v>0.1678429064049442</v>
      </c>
      <c r="J12" s="85">
        <v>8.3104113038075494E-2</v>
      </c>
      <c r="K12" s="85">
        <v>5.0651156413571465E-2</v>
      </c>
      <c r="L12" s="85">
        <v>0.10823990099347733</v>
      </c>
      <c r="M12" s="85">
        <v>8.3054626050465777E-2</v>
      </c>
      <c r="N12" s="85">
        <v>6.8384831378324878E-2</v>
      </c>
      <c r="O12" s="85">
        <v>9.4131945174746434E-2</v>
      </c>
      <c r="P12" s="85">
        <v>2.9585596804222822E-2</v>
      </c>
      <c r="Q12" s="85">
        <v>5.6974890026318135E-2</v>
      </c>
      <c r="R12" s="85">
        <v>2.6130315328474218E-2</v>
      </c>
    </row>
    <row r="13" spans="1:18" x14ac:dyDescent="0.2">
      <c r="A13" s="79" t="s">
        <v>432</v>
      </c>
      <c r="B13" s="80"/>
      <c r="C13" s="85">
        <v>7.1884293489271583E-2</v>
      </c>
      <c r="D13" s="85">
        <v>0.16350464141690393</v>
      </c>
      <c r="E13" s="85">
        <v>0.17443002315380604</v>
      </c>
      <c r="F13" s="85">
        <v>4.0328356576602664E-2</v>
      </c>
      <c r="G13" s="85">
        <v>4.4676451569785378E-2</v>
      </c>
      <c r="H13" s="85">
        <v>0.10204922803979745</v>
      </c>
      <c r="I13" s="85">
        <v>0.10905840278376826</v>
      </c>
      <c r="J13" s="85">
        <v>6.0776167450421748E-2</v>
      </c>
      <c r="K13" s="85">
        <v>0.32953709242187079</v>
      </c>
      <c r="L13" s="85">
        <v>0.13364873732525664</v>
      </c>
      <c r="M13" s="85">
        <v>6.5371185285707761E-2</v>
      </c>
      <c r="N13" s="85">
        <v>0.12066829718669074</v>
      </c>
      <c r="O13" s="85">
        <v>0.12057587163180655</v>
      </c>
      <c r="P13" s="85">
        <v>0.12153683108174322</v>
      </c>
      <c r="Q13" s="85">
        <v>0.15257939564774128</v>
      </c>
      <c r="R13" s="85">
        <v>0.10879464672033523</v>
      </c>
    </row>
    <row r="14" spans="1:18" x14ac:dyDescent="0.2">
      <c r="B14" s="80"/>
      <c r="C14" s="83"/>
      <c r="D14" s="83"/>
      <c r="E14" s="83"/>
      <c r="F14" s="83"/>
      <c r="G14" s="83"/>
      <c r="H14" s="83"/>
      <c r="I14" s="83"/>
      <c r="J14" s="83"/>
      <c r="K14" s="84"/>
      <c r="L14" s="83"/>
      <c r="M14" s="83"/>
      <c r="N14" s="83"/>
      <c r="O14" s="83"/>
      <c r="P14" s="83"/>
      <c r="Q14" s="83"/>
      <c r="R14" s="80"/>
    </row>
    <row r="15" spans="1:18" ht="15" x14ac:dyDescent="0.25">
      <c r="B15" s="82"/>
      <c r="C15" s="81"/>
      <c r="D15" s="81"/>
      <c r="E15" s="81"/>
      <c r="F15" s="81"/>
      <c r="G15" s="81"/>
      <c r="H15" s="81"/>
      <c r="I15" s="81"/>
      <c r="J15" s="81"/>
      <c r="K15" s="81"/>
      <c r="L15" s="81"/>
      <c r="M15" s="81"/>
      <c r="N15" s="81"/>
      <c r="O15" s="81"/>
      <c r="P15" s="81"/>
      <c r="Q15" s="81"/>
      <c r="R15" s="81"/>
    </row>
    <row r="16" spans="1:18" x14ac:dyDescent="0.2">
      <c r="A16" s="78"/>
      <c r="B16" s="80"/>
      <c r="C16" s="80"/>
      <c r="D16" s="80"/>
      <c r="E16" s="80"/>
      <c r="F16" s="80"/>
      <c r="G16" s="80"/>
      <c r="H16" s="80"/>
      <c r="I16" s="80"/>
      <c r="J16" s="80"/>
      <c r="K16" s="80"/>
      <c r="L16" s="80"/>
      <c r="M16" s="80"/>
      <c r="N16" s="80"/>
      <c r="O16" s="80"/>
      <c r="P16" s="80"/>
      <c r="Q16" s="80"/>
      <c r="R16" s="80"/>
    </row>
    <row r="17" spans="1:18" x14ac:dyDescent="0.2">
      <c r="A17" s="79"/>
      <c r="B17" s="80"/>
      <c r="C17" s="80"/>
      <c r="D17" s="80"/>
      <c r="E17" s="80"/>
      <c r="F17" s="80"/>
      <c r="G17" s="80"/>
      <c r="H17" s="80"/>
      <c r="I17" s="80"/>
      <c r="J17" s="80"/>
      <c r="K17" s="80"/>
      <c r="L17" s="80"/>
      <c r="M17" s="80"/>
      <c r="N17" s="80"/>
      <c r="O17" s="80"/>
      <c r="P17" s="80"/>
      <c r="Q17" s="80"/>
      <c r="R17" s="80"/>
    </row>
    <row r="18" spans="1:18" x14ac:dyDescent="0.2">
      <c r="A18" s="78"/>
      <c r="B18" s="78"/>
      <c r="C18" s="77"/>
      <c r="D18" s="77"/>
      <c r="E18" s="77"/>
      <c r="F18" s="77"/>
      <c r="G18" s="77"/>
      <c r="H18" s="77"/>
      <c r="I18" s="77"/>
      <c r="J18" s="77"/>
      <c r="K18" s="77"/>
      <c r="L18" s="77"/>
      <c r="M18" s="77"/>
      <c r="N18" s="77"/>
      <c r="O18" s="77"/>
      <c r="P18" s="77"/>
      <c r="Q18" s="77"/>
      <c r="R18" s="77"/>
    </row>
    <row r="19" spans="1:18" x14ac:dyDescent="0.2">
      <c r="A19" s="79"/>
      <c r="B19" s="78"/>
      <c r="C19" s="77"/>
      <c r="D19" s="77"/>
      <c r="E19" s="77"/>
      <c r="F19" s="77"/>
      <c r="G19" s="77"/>
      <c r="H19" s="77"/>
      <c r="I19" s="77"/>
      <c r="J19" s="77"/>
      <c r="K19" s="77"/>
      <c r="L19" s="77"/>
      <c r="M19" s="77"/>
      <c r="N19" s="77"/>
      <c r="O19" s="77"/>
      <c r="P19" s="77"/>
      <c r="Q19" s="77"/>
      <c r="R19" s="7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9D1E-BC62-48D2-AA5C-CC7BC0870E7D}">
  <dimension ref="A1:S178"/>
  <sheetViews>
    <sheetView zoomScale="110" zoomScaleNormal="110" zoomScalePageLayoutView="125" workbookViewId="0">
      <selection activeCell="B19" sqref="B19"/>
    </sheetView>
  </sheetViews>
  <sheetFormatPr defaultColWidth="8.75" defaultRowHeight="14.25" x14ac:dyDescent="0.2"/>
  <cols>
    <col min="1" max="1" width="23.625" style="1" customWidth="1"/>
    <col min="2" max="2" width="32.875" style="1" customWidth="1"/>
    <col min="3" max="3" width="41.875" style="1" customWidth="1"/>
    <col min="4" max="4" width="14" style="1" customWidth="1"/>
    <col min="5" max="5" width="11" style="1" customWidth="1"/>
    <col min="6" max="6" width="11.875" style="1" customWidth="1"/>
    <col min="7" max="7" width="8.75" style="1"/>
    <col min="8" max="8" width="11.875" style="1" customWidth="1"/>
    <col min="9" max="16384" width="8.75" style="1"/>
  </cols>
  <sheetData>
    <row r="1" spans="1:19" ht="46.5" customHeight="1" x14ac:dyDescent="0.2"/>
    <row r="2" spans="1:19" x14ac:dyDescent="0.2">
      <c r="A2" s="1" t="s">
        <v>0</v>
      </c>
    </row>
    <row r="3" spans="1:19" x14ac:dyDescent="0.2">
      <c r="A3" s="1" t="s">
        <v>1</v>
      </c>
      <c r="B3" s="1" t="s">
        <v>372</v>
      </c>
    </row>
    <row r="4" spans="1:19" x14ac:dyDescent="0.2">
      <c r="A4" s="1" t="s">
        <v>2</v>
      </c>
      <c r="B4" s="1" t="s">
        <v>367</v>
      </c>
    </row>
    <row r="5" spans="1:19" x14ac:dyDescent="0.2">
      <c r="A5" s="1" t="s">
        <v>3</v>
      </c>
      <c r="B5" s="1" t="s">
        <v>373</v>
      </c>
    </row>
    <row r="7" spans="1:19" ht="15" x14ac:dyDescent="0.25">
      <c r="B7" s="3" t="s">
        <v>437</v>
      </c>
      <c r="C7" s="6"/>
      <c r="D7" s="6"/>
      <c r="I7" s="6"/>
      <c r="J7" s="6"/>
      <c r="K7" s="6"/>
      <c r="L7" s="6"/>
    </row>
    <row r="8" spans="1:19" x14ac:dyDescent="0.2">
      <c r="B8" s="20"/>
      <c r="C8" s="6"/>
      <c r="D8" s="6"/>
      <c r="E8" s="6"/>
      <c r="F8" s="6"/>
      <c r="G8" s="6"/>
      <c r="H8" s="6"/>
    </row>
    <row r="9" spans="1:19" ht="15" x14ac:dyDescent="0.25">
      <c r="A9" s="52" t="s">
        <v>439</v>
      </c>
      <c r="B9" s="89" t="s">
        <v>438</v>
      </c>
      <c r="C9" s="89" t="s">
        <v>436</v>
      </c>
      <c r="D9" s="21"/>
      <c r="E9" s="21"/>
      <c r="F9" s="21"/>
      <c r="G9" s="21"/>
      <c r="H9" s="21"/>
      <c r="I9" s="3"/>
      <c r="J9" s="3"/>
      <c r="K9" s="3"/>
      <c r="L9" s="3"/>
      <c r="M9" s="3"/>
      <c r="N9" s="3"/>
      <c r="O9" s="3"/>
      <c r="P9" s="3"/>
      <c r="Q9" s="3"/>
      <c r="R9" s="3"/>
      <c r="S9" s="3"/>
    </row>
    <row r="10" spans="1:19" x14ac:dyDescent="0.2">
      <c r="A10" s="43" t="s">
        <v>368</v>
      </c>
      <c r="B10" s="53">
        <v>2503900857610.2402</v>
      </c>
      <c r="C10" s="53">
        <v>17549741583808.865</v>
      </c>
      <c r="D10" s="6"/>
      <c r="E10" s="6"/>
      <c r="F10" s="6"/>
      <c r="G10" s="6"/>
      <c r="H10" s="6"/>
    </row>
    <row r="11" spans="1:19" x14ac:dyDescent="0.2">
      <c r="A11" s="43" t="s">
        <v>369</v>
      </c>
      <c r="B11" s="53">
        <v>2626941353662.3872</v>
      </c>
      <c r="C11" s="53"/>
      <c r="D11" s="6"/>
    </row>
    <row r="12" spans="1:19" x14ac:dyDescent="0.2">
      <c r="A12" s="43" t="s">
        <v>370</v>
      </c>
      <c r="B12" s="53">
        <v>1854193255091.0491</v>
      </c>
      <c r="C12" s="53"/>
      <c r="D12" s="6"/>
    </row>
    <row r="13" spans="1:19" x14ac:dyDescent="0.2">
      <c r="A13" s="43" t="s">
        <v>371</v>
      </c>
      <c r="B13" s="53">
        <v>145696547151.92731</v>
      </c>
      <c r="C13" s="53"/>
      <c r="D13" s="6"/>
    </row>
    <row r="14" spans="1:19" x14ac:dyDescent="0.2">
      <c r="B14" s="6"/>
      <c r="C14" s="6"/>
      <c r="D14" s="6"/>
      <c r="E14" s="6"/>
      <c r="F14" s="6"/>
    </row>
    <row r="15" spans="1:19" x14ac:dyDescent="0.2">
      <c r="B15" s="6"/>
      <c r="C15" s="6"/>
      <c r="D15" s="6"/>
      <c r="E15" s="6"/>
      <c r="F15" s="6"/>
    </row>
    <row r="16" spans="1:19" x14ac:dyDescent="0.2">
      <c r="A16" s="6"/>
      <c r="B16" s="6"/>
      <c r="C16" s="6"/>
      <c r="D16" s="6"/>
      <c r="E16" s="6"/>
      <c r="F16" s="6"/>
    </row>
    <row r="17" spans="1:6" x14ac:dyDescent="0.2">
      <c r="A17" s="6"/>
      <c r="B17" s="6"/>
      <c r="C17" s="6"/>
      <c r="D17" s="6"/>
      <c r="E17" s="6"/>
      <c r="F17" s="6"/>
    </row>
    <row r="18" spans="1:6" ht="15" x14ac:dyDescent="0.25">
      <c r="A18" s="6"/>
      <c r="B18" s="6"/>
      <c r="C18" s="6"/>
      <c r="D18" s="21"/>
      <c r="E18" s="6"/>
      <c r="F18" s="6"/>
    </row>
    <row r="19" spans="1:6" x14ac:dyDescent="0.2">
      <c r="A19" s="6"/>
      <c r="B19" s="6"/>
      <c r="C19" s="6"/>
      <c r="D19" s="6"/>
      <c r="E19" s="22"/>
      <c r="F19" s="6"/>
    </row>
    <row r="20" spans="1:6" x14ac:dyDescent="0.2">
      <c r="D20" s="6"/>
      <c r="E20" s="22"/>
      <c r="F20" s="22"/>
    </row>
    <row r="21" spans="1:6" x14ac:dyDescent="0.2">
      <c r="B21" s="6"/>
      <c r="C21" s="6"/>
      <c r="D21" s="6"/>
      <c r="E21" s="22"/>
      <c r="F21" s="22"/>
    </row>
    <row r="22" spans="1:6" x14ac:dyDescent="0.2">
      <c r="D22" s="6"/>
      <c r="E22" s="22"/>
      <c r="F22" s="22"/>
    </row>
    <row r="23" spans="1:6" x14ac:dyDescent="0.2">
      <c r="C23" s="6"/>
      <c r="D23" s="6"/>
      <c r="E23" s="22"/>
      <c r="F23" s="22"/>
    </row>
    <row r="24" spans="1:6" x14ac:dyDescent="0.2">
      <c r="C24" s="6"/>
      <c r="D24" s="6"/>
      <c r="E24" s="22"/>
      <c r="F24" s="22"/>
    </row>
    <row r="25" spans="1:6" x14ac:dyDescent="0.2">
      <c r="C25" s="6"/>
      <c r="D25" s="6"/>
      <c r="E25" s="22"/>
      <c r="F25" s="22"/>
    </row>
    <row r="26" spans="1:6" x14ac:dyDescent="0.2">
      <c r="B26" s="6"/>
      <c r="C26" s="6"/>
      <c r="D26" s="6"/>
      <c r="E26" s="6"/>
      <c r="F26" s="6"/>
    </row>
    <row r="28" spans="1:6" x14ac:dyDescent="0.2">
      <c r="E28" s="71"/>
    </row>
    <row r="32" spans="1:6" ht="15" x14ac:dyDescent="0.25">
      <c r="B32" s="3"/>
    </row>
    <row r="33" spans="5:10" x14ac:dyDescent="0.2">
      <c r="E33" s="16"/>
      <c r="I33" s="23"/>
      <c r="J33" s="23"/>
    </row>
    <row r="34" spans="5:10" x14ac:dyDescent="0.2">
      <c r="E34" s="16"/>
      <c r="I34" s="23"/>
      <c r="J34" s="23"/>
    </row>
    <row r="35" spans="5:10" x14ac:dyDescent="0.2">
      <c r="E35" s="16"/>
      <c r="I35" s="23"/>
      <c r="J35" s="23"/>
    </row>
    <row r="36" spans="5:10" x14ac:dyDescent="0.2">
      <c r="E36" s="16"/>
      <c r="I36" s="23"/>
      <c r="J36" s="23"/>
    </row>
    <row r="37" spans="5:10" x14ac:dyDescent="0.2">
      <c r="E37" s="16"/>
      <c r="I37" s="23"/>
      <c r="J37" s="23"/>
    </row>
    <row r="38" spans="5:10" x14ac:dyDescent="0.2">
      <c r="E38" s="16"/>
      <c r="I38" s="23"/>
      <c r="J38" s="23"/>
    </row>
    <row r="39" spans="5:10" x14ac:dyDescent="0.2">
      <c r="E39" s="16"/>
      <c r="I39" s="23"/>
      <c r="J39" s="23"/>
    </row>
    <row r="40" spans="5:10" x14ac:dyDescent="0.2">
      <c r="E40" s="16"/>
      <c r="I40" s="23"/>
      <c r="J40" s="23"/>
    </row>
    <row r="41" spans="5:10" x14ac:dyDescent="0.2">
      <c r="E41" s="16"/>
      <c r="I41" s="23"/>
      <c r="J41" s="23"/>
    </row>
    <row r="42" spans="5:10" x14ac:dyDescent="0.2">
      <c r="E42" s="16"/>
      <c r="I42" s="23"/>
      <c r="J42" s="23"/>
    </row>
    <row r="43" spans="5:10" x14ac:dyDescent="0.2">
      <c r="E43" s="16"/>
      <c r="I43" s="23"/>
      <c r="J43" s="23"/>
    </row>
    <row r="44" spans="5:10" x14ac:dyDescent="0.2">
      <c r="E44" s="16"/>
      <c r="I44" s="23"/>
      <c r="J44" s="23"/>
    </row>
    <row r="45" spans="5:10" x14ac:dyDescent="0.2">
      <c r="E45" s="16"/>
      <c r="I45" s="23"/>
      <c r="J45" s="23"/>
    </row>
    <row r="46" spans="5:10" x14ac:dyDescent="0.2">
      <c r="E46" s="16"/>
      <c r="I46" s="23"/>
      <c r="J46" s="23"/>
    </row>
    <row r="47" spans="5:10" x14ac:dyDescent="0.2">
      <c r="E47" s="16"/>
      <c r="I47" s="23"/>
      <c r="J47" s="23"/>
    </row>
    <row r="48" spans="5:10" x14ac:dyDescent="0.2">
      <c r="E48" s="16"/>
      <c r="I48" s="23"/>
      <c r="J48" s="23"/>
    </row>
    <row r="49" spans="5:5" x14ac:dyDescent="0.2">
      <c r="E49" s="16"/>
    </row>
    <row r="50" spans="5:5" x14ac:dyDescent="0.2">
      <c r="E50" s="16"/>
    </row>
    <row r="51" spans="5:5" x14ac:dyDescent="0.2">
      <c r="E51" s="16"/>
    </row>
    <row r="52" spans="5:5" x14ac:dyDescent="0.2">
      <c r="E52" s="16"/>
    </row>
    <row r="53" spans="5:5" x14ac:dyDescent="0.2">
      <c r="E53" s="16"/>
    </row>
    <row r="54" spans="5:5" x14ac:dyDescent="0.2">
      <c r="E54" s="16"/>
    </row>
    <row r="55" spans="5:5" x14ac:dyDescent="0.2">
      <c r="E55" s="16"/>
    </row>
    <row r="56" spans="5:5" x14ac:dyDescent="0.2">
      <c r="E56" s="16"/>
    </row>
    <row r="57" spans="5:5" x14ac:dyDescent="0.2">
      <c r="E57" s="16"/>
    </row>
    <row r="58" spans="5:5" x14ac:dyDescent="0.2">
      <c r="E58" s="16"/>
    </row>
    <row r="59" spans="5:5" x14ac:dyDescent="0.2">
      <c r="E59" s="16"/>
    </row>
    <row r="60" spans="5:5" x14ac:dyDescent="0.2">
      <c r="E60" s="16"/>
    </row>
    <row r="61" spans="5:5" x14ac:dyDescent="0.2">
      <c r="E61" s="16"/>
    </row>
    <row r="62" spans="5:5" x14ac:dyDescent="0.2">
      <c r="E62" s="16"/>
    </row>
    <row r="63" spans="5:5" x14ac:dyDescent="0.2">
      <c r="E63" s="16"/>
    </row>
    <row r="64" spans="5:5" x14ac:dyDescent="0.2">
      <c r="E64" s="16"/>
    </row>
    <row r="65" spans="5:5" x14ac:dyDescent="0.2">
      <c r="E65" s="16"/>
    </row>
    <row r="66" spans="5:5" x14ac:dyDescent="0.2">
      <c r="E66" s="16"/>
    </row>
    <row r="67" spans="5:5" x14ac:dyDescent="0.2">
      <c r="E67" s="16"/>
    </row>
    <row r="68" spans="5:5" x14ac:dyDescent="0.2">
      <c r="E68" s="16"/>
    </row>
    <row r="69" spans="5:5" x14ac:dyDescent="0.2">
      <c r="E69" s="16"/>
    </row>
    <row r="70" spans="5:5" x14ac:dyDescent="0.2">
      <c r="E70" s="16"/>
    </row>
    <row r="71" spans="5:5" x14ac:dyDescent="0.2">
      <c r="E71" s="16"/>
    </row>
    <row r="72" spans="5:5" x14ac:dyDescent="0.2">
      <c r="E72" s="16"/>
    </row>
    <row r="73" spans="5:5" x14ac:dyDescent="0.2">
      <c r="E73" s="16"/>
    </row>
    <row r="74" spans="5:5" x14ac:dyDescent="0.2">
      <c r="E74" s="16"/>
    </row>
    <row r="75" spans="5:5" x14ac:dyDescent="0.2">
      <c r="E75" s="16"/>
    </row>
    <row r="76" spans="5:5" x14ac:dyDescent="0.2">
      <c r="E76" s="16"/>
    </row>
    <row r="77" spans="5:5" x14ac:dyDescent="0.2">
      <c r="E77" s="16"/>
    </row>
    <row r="78" spans="5:5" x14ac:dyDescent="0.2">
      <c r="E78" s="16"/>
    </row>
    <row r="79" spans="5:5" x14ac:dyDescent="0.2">
      <c r="E79" s="16"/>
    </row>
    <row r="80" spans="5:5" x14ac:dyDescent="0.2">
      <c r="E80" s="16"/>
    </row>
    <row r="81" spans="5:5" x14ac:dyDescent="0.2">
      <c r="E81" s="16"/>
    </row>
    <row r="82" spans="5:5" x14ac:dyDescent="0.2">
      <c r="E82" s="16"/>
    </row>
    <row r="83" spans="5:5" x14ac:dyDescent="0.2">
      <c r="E83" s="16"/>
    </row>
    <row r="84" spans="5:5" x14ac:dyDescent="0.2">
      <c r="E84" s="16"/>
    </row>
    <row r="85" spans="5:5" x14ac:dyDescent="0.2">
      <c r="E85" s="16"/>
    </row>
    <row r="86" spans="5:5" x14ac:dyDescent="0.2">
      <c r="E86" s="16"/>
    </row>
    <row r="87" spans="5:5" x14ac:dyDescent="0.2">
      <c r="E87" s="16"/>
    </row>
    <row r="88" spans="5:5" x14ac:dyDescent="0.2">
      <c r="E88" s="16"/>
    </row>
    <row r="89" spans="5:5" x14ac:dyDescent="0.2">
      <c r="E89" s="16"/>
    </row>
    <row r="90" spans="5:5" x14ac:dyDescent="0.2">
      <c r="E90" s="16"/>
    </row>
    <row r="91" spans="5:5" x14ac:dyDescent="0.2">
      <c r="E91" s="16"/>
    </row>
    <row r="92" spans="5:5" x14ac:dyDescent="0.2">
      <c r="E92" s="16"/>
    </row>
    <row r="93" spans="5:5" x14ac:dyDescent="0.2">
      <c r="E93" s="16"/>
    </row>
    <row r="94" spans="5:5" x14ac:dyDescent="0.2">
      <c r="E94" s="16"/>
    </row>
    <row r="95" spans="5:5" x14ac:dyDescent="0.2">
      <c r="E95" s="16"/>
    </row>
    <row r="96" spans="5:5" x14ac:dyDescent="0.2">
      <c r="E96" s="16"/>
    </row>
    <row r="97" spans="5:5" x14ac:dyDescent="0.2">
      <c r="E97" s="16"/>
    </row>
    <row r="98" spans="5:5" x14ac:dyDescent="0.2">
      <c r="E98" s="16"/>
    </row>
    <row r="99" spans="5:5" x14ac:dyDescent="0.2">
      <c r="E99" s="16"/>
    </row>
    <row r="100" spans="5:5" x14ac:dyDescent="0.2">
      <c r="E100" s="16"/>
    </row>
    <row r="101" spans="5:5" x14ac:dyDescent="0.2">
      <c r="E101" s="16"/>
    </row>
    <row r="102" spans="5:5" x14ac:dyDescent="0.2">
      <c r="E102" s="16"/>
    </row>
    <row r="103" spans="5:5" x14ac:dyDescent="0.2">
      <c r="E103" s="16"/>
    </row>
    <row r="104" spans="5:5" x14ac:dyDescent="0.2">
      <c r="E104" s="16"/>
    </row>
    <row r="105" spans="5:5" x14ac:dyDescent="0.2">
      <c r="E105" s="16"/>
    </row>
    <row r="106" spans="5:5" x14ac:dyDescent="0.2">
      <c r="E106" s="16"/>
    </row>
    <row r="107" spans="5:5" x14ac:dyDescent="0.2">
      <c r="E107" s="16"/>
    </row>
    <row r="108" spans="5:5" x14ac:dyDescent="0.2">
      <c r="E108" s="16"/>
    </row>
    <row r="109" spans="5:5" x14ac:dyDescent="0.2">
      <c r="E109" s="16"/>
    </row>
    <row r="110" spans="5:5" x14ac:dyDescent="0.2">
      <c r="E110" s="16"/>
    </row>
    <row r="111" spans="5:5" x14ac:dyDescent="0.2">
      <c r="E111" s="16"/>
    </row>
    <row r="112" spans="5:5" x14ac:dyDescent="0.2">
      <c r="E112" s="16"/>
    </row>
    <row r="113" spans="5:5" x14ac:dyDescent="0.2">
      <c r="E113" s="16"/>
    </row>
    <row r="114" spans="5:5" x14ac:dyDescent="0.2">
      <c r="E114" s="16"/>
    </row>
    <row r="115" spans="5:5" x14ac:dyDescent="0.2">
      <c r="E115" s="16"/>
    </row>
    <row r="116" spans="5:5" x14ac:dyDescent="0.2">
      <c r="E116" s="16"/>
    </row>
    <row r="117" spans="5:5" x14ac:dyDescent="0.2">
      <c r="E117" s="16"/>
    </row>
    <row r="118" spans="5:5" x14ac:dyDescent="0.2">
      <c r="E118" s="16"/>
    </row>
    <row r="119" spans="5:5" x14ac:dyDescent="0.2">
      <c r="E119" s="16"/>
    </row>
    <row r="120" spans="5:5" x14ac:dyDescent="0.2">
      <c r="E120" s="16"/>
    </row>
    <row r="121" spans="5:5" x14ac:dyDescent="0.2">
      <c r="E121" s="16"/>
    </row>
    <row r="122" spans="5:5" x14ac:dyDescent="0.2">
      <c r="E122" s="16"/>
    </row>
    <row r="123" spans="5:5" x14ac:dyDescent="0.2">
      <c r="E123" s="16"/>
    </row>
    <row r="124" spans="5:5" x14ac:dyDescent="0.2">
      <c r="E124" s="16"/>
    </row>
    <row r="125" spans="5:5" x14ac:dyDescent="0.2">
      <c r="E125" s="16"/>
    </row>
    <row r="126" spans="5:5" x14ac:dyDescent="0.2">
      <c r="E126" s="16"/>
    </row>
    <row r="127" spans="5:5" x14ac:dyDescent="0.2">
      <c r="E127" s="16"/>
    </row>
    <row r="128" spans="5:5" x14ac:dyDescent="0.2">
      <c r="E128" s="16"/>
    </row>
    <row r="129" spans="5:5" x14ac:dyDescent="0.2">
      <c r="E129" s="16"/>
    </row>
    <row r="130" spans="5:5" x14ac:dyDescent="0.2">
      <c r="E130" s="16"/>
    </row>
    <row r="131" spans="5:5" x14ac:dyDescent="0.2">
      <c r="E131" s="16"/>
    </row>
    <row r="132" spans="5:5" x14ac:dyDescent="0.2">
      <c r="E132" s="16"/>
    </row>
    <row r="133" spans="5:5" x14ac:dyDescent="0.2">
      <c r="E133" s="16"/>
    </row>
    <row r="134" spans="5:5" x14ac:dyDescent="0.2">
      <c r="E134" s="16"/>
    </row>
    <row r="135" spans="5:5" x14ac:dyDescent="0.2">
      <c r="E135" s="16"/>
    </row>
    <row r="136" spans="5:5" x14ac:dyDescent="0.2">
      <c r="E136" s="16"/>
    </row>
    <row r="137" spans="5:5" x14ac:dyDescent="0.2">
      <c r="E137" s="16"/>
    </row>
    <row r="138" spans="5:5" x14ac:dyDescent="0.2">
      <c r="E138" s="16"/>
    </row>
    <row r="139" spans="5:5" x14ac:dyDescent="0.2">
      <c r="E139" s="16"/>
    </row>
    <row r="140" spans="5:5" x14ac:dyDescent="0.2">
      <c r="E140" s="16"/>
    </row>
    <row r="141" spans="5:5" x14ac:dyDescent="0.2">
      <c r="E141" s="16"/>
    </row>
    <row r="142" spans="5:5" x14ac:dyDescent="0.2">
      <c r="E142" s="16"/>
    </row>
    <row r="143" spans="5:5" x14ac:dyDescent="0.2">
      <c r="E143" s="16"/>
    </row>
    <row r="144" spans="5:5" x14ac:dyDescent="0.2">
      <c r="E144" s="16"/>
    </row>
    <row r="145" spans="5:5" x14ac:dyDescent="0.2">
      <c r="E145" s="16"/>
    </row>
    <row r="146" spans="5:5" x14ac:dyDescent="0.2">
      <c r="E146" s="16"/>
    </row>
    <row r="147" spans="5:5" x14ac:dyDescent="0.2">
      <c r="E147" s="16"/>
    </row>
    <row r="148" spans="5:5" x14ac:dyDescent="0.2">
      <c r="E148" s="16"/>
    </row>
    <row r="149" spans="5:5" x14ac:dyDescent="0.2">
      <c r="E149" s="16"/>
    </row>
    <row r="150" spans="5:5" x14ac:dyDescent="0.2">
      <c r="E150" s="16"/>
    </row>
    <row r="151" spans="5:5" x14ac:dyDescent="0.2">
      <c r="E151" s="16"/>
    </row>
    <row r="152" spans="5:5" x14ac:dyDescent="0.2">
      <c r="E152" s="16"/>
    </row>
    <row r="153" spans="5:5" x14ac:dyDescent="0.2">
      <c r="E153" s="16"/>
    </row>
    <row r="154" spans="5:5" x14ac:dyDescent="0.2">
      <c r="E154" s="16"/>
    </row>
    <row r="155" spans="5:5" x14ac:dyDescent="0.2">
      <c r="E155" s="16"/>
    </row>
    <row r="156" spans="5:5" x14ac:dyDescent="0.2">
      <c r="E156" s="16"/>
    </row>
    <row r="157" spans="5:5" x14ac:dyDescent="0.2">
      <c r="E157" s="16"/>
    </row>
    <row r="158" spans="5:5" x14ac:dyDescent="0.2">
      <c r="E158" s="16"/>
    </row>
    <row r="159" spans="5:5" x14ac:dyDescent="0.2">
      <c r="E159" s="16"/>
    </row>
    <row r="160" spans="5:5" x14ac:dyDescent="0.2">
      <c r="E160" s="16"/>
    </row>
    <row r="161" spans="5:5" x14ac:dyDescent="0.2">
      <c r="E161" s="16"/>
    </row>
    <row r="162" spans="5:5" x14ac:dyDescent="0.2">
      <c r="E162" s="16"/>
    </row>
    <row r="163" spans="5:5" x14ac:dyDescent="0.2">
      <c r="E163" s="16"/>
    </row>
    <row r="164" spans="5:5" x14ac:dyDescent="0.2">
      <c r="E164" s="16"/>
    </row>
    <row r="165" spans="5:5" x14ac:dyDescent="0.2">
      <c r="E165" s="16"/>
    </row>
    <row r="166" spans="5:5" x14ac:dyDescent="0.2">
      <c r="E166" s="16"/>
    </row>
    <row r="167" spans="5:5" x14ac:dyDescent="0.2">
      <c r="E167" s="16"/>
    </row>
    <row r="168" spans="5:5" x14ac:dyDescent="0.2">
      <c r="E168" s="16"/>
    </row>
    <row r="169" spans="5:5" x14ac:dyDescent="0.2">
      <c r="E169" s="16"/>
    </row>
    <row r="170" spans="5:5" x14ac:dyDescent="0.2">
      <c r="E170" s="16"/>
    </row>
    <row r="171" spans="5:5" x14ac:dyDescent="0.2">
      <c r="E171" s="16"/>
    </row>
    <row r="172" spans="5:5" x14ac:dyDescent="0.2">
      <c r="E172" s="16"/>
    </row>
    <row r="173" spans="5:5" x14ac:dyDescent="0.2">
      <c r="E173" s="16"/>
    </row>
    <row r="174" spans="5:5" x14ac:dyDescent="0.2">
      <c r="E174" s="16"/>
    </row>
    <row r="175" spans="5:5" x14ac:dyDescent="0.2">
      <c r="E175" s="16"/>
    </row>
    <row r="176" spans="5:5" x14ac:dyDescent="0.2">
      <c r="E176" s="16"/>
    </row>
    <row r="177" spans="5:5" x14ac:dyDescent="0.2">
      <c r="E177" s="16"/>
    </row>
    <row r="178" spans="5:5" x14ac:dyDescent="0.2">
      <c r="E178" s="16"/>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6E897-026F-4D1C-910E-4DE916BA0280}">
  <dimension ref="A1:J25"/>
  <sheetViews>
    <sheetView workbookViewId="0"/>
  </sheetViews>
  <sheetFormatPr defaultRowHeight="14.25" x14ac:dyDescent="0.2"/>
  <cols>
    <col min="1" max="1" width="31.875" style="1" customWidth="1"/>
    <col min="2" max="16384" width="9" style="1"/>
  </cols>
  <sheetData>
    <row r="1" spans="1:10" ht="51" customHeight="1" x14ac:dyDescent="0.2"/>
    <row r="2" spans="1:10" x14ac:dyDescent="0.2">
      <c r="A2" s="1" t="s">
        <v>0</v>
      </c>
    </row>
    <row r="3" spans="1:10" x14ac:dyDescent="0.2">
      <c r="A3" s="1" t="s">
        <v>1</v>
      </c>
      <c r="B3" s="1" t="s">
        <v>397</v>
      </c>
    </row>
    <row r="4" spans="1:10" x14ac:dyDescent="0.2">
      <c r="A4" s="1" t="s">
        <v>2</v>
      </c>
      <c r="B4" s="1" t="s">
        <v>381</v>
      </c>
    </row>
    <row r="5" spans="1:10" x14ac:dyDescent="0.2">
      <c r="A5" s="1" t="s">
        <v>3</v>
      </c>
      <c r="B5" s="1" t="s">
        <v>380</v>
      </c>
    </row>
    <row r="7" spans="1:10" x14ac:dyDescent="0.2">
      <c r="B7" s="1" t="s">
        <v>353</v>
      </c>
    </row>
    <row r="10" spans="1:10" ht="15" x14ac:dyDescent="0.25">
      <c r="H10" s="3"/>
    </row>
    <row r="11" spans="1:10" ht="15" x14ac:dyDescent="0.25">
      <c r="A11" s="3" t="s">
        <v>440</v>
      </c>
      <c r="B11" s="3" t="s">
        <v>374</v>
      </c>
    </row>
    <row r="12" spans="1:10" x14ac:dyDescent="0.2">
      <c r="A12" s="1" t="s">
        <v>375</v>
      </c>
      <c r="B12" s="16">
        <v>0.01</v>
      </c>
      <c r="J12" s="24"/>
    </row>
    <row r="13" spans="1:10" x14ac:dyDescent="0.2">
      <c r="A13" s="1" t="s">
        <v>376</v>
      </c>
      <c r="B13" s="16">
        <v>0.17</v>
      </c>
      <c r="J13" s="24"/>
    </row>
    <row r="14" spans="1:10" x14ac:dyDescent="0.2">
      <c r="A14" s="1" t="s">
        <v>377</v>
      </c>
      <c r="B14" s="16">
        <v>0.28000000000000003</v>
      </c>
      <c r="J14" s="24"/>
    </row>
    <row r="15" spans="1:10" x14ac:dyDescent="0.2">
      <c r="A15" s="1" t="s">
        <v>378</v>
      </c>
      <c r="B15" s="16">
        <v>0.19</v>
      </c>
      <c r="J15" s="24"/>
    </row>
    <row r="16" spans="1:10" x14ac:dyDescent="0.2">
      <c r="A16" s="1" t="s">
        <v>379</v>
      </c>
      <c r="B16" s="16">
        <v>0.34</v>
      </c>
      <c r="J16" s="24"/>
    </row>
    <row r="17" spans="2:10" x14ac:dyDescent="0.2">
      <c r="B17" s="24"/>
      <c r="J17" s="24"/>
    </row>
    <row r="18" spans="2:10" x14ac:dyDescent="0.2">
      <c r="J18" s="24"/>
    </row>
    <row r="19" spans="2:10" x14ac:dyDescent="0.2">
      <c r="J19" s="24"/>
    </row>
    <row r="20" spans="2:10" x14ac:dyDescent="0.2">
      <c r="J20" s="24"/>
    </row>
    <row r="21" spans="2:10" x14ac:dyDescent="0.2">
      <c r="J21" s="24"/>
    </row>
    <row r="22" spans="2:10" x14ac:dyDescent="0.2">
      <c r="J22" s="24"/>
    </row>
    <row r="23" spans="2:10" x14ac:dyDescent="0.2">
      <c r="J23" s="24"/>
    </row>
    <row r="24" spans="2:10" x14ac:dyDescent="0.2">
      <c r="J24" s="24"/>
    </row>
    <row r="25" spans="2:10" x14ac:dyDescent="0.2">
      <c r="J25" s="2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Figure 3.1</vt:lpstr>
      <vt:lpstr>Fig 3.2</vt:lpstr>
      <vt:lpstr>Figure 3.3</vt:lpstr>
      <vt:lpstr>Figure 3.4</vt:lpstr>
      <vt:lpstr>Figure 3.5</vt:lpstr>
      <vt:lpstr>Figure 3.6</vt:lpstr>
      <vt:lpstr>Figure 3.7</vt:lpstr>
      <vt:lpstr>Figure 3.8</vt:lpstr>
      <vt:lpstr>Figure 3.9</vt:lpstr>
      <vt:lpstr>Figure 3.10</vt:lpstr>
      <vt:lpstr>Figure 3.11</vt:lpstr>
      <vt:lpstr>Figure 3.12</vt:lpstr>
      <vt:lpstr>Table 3.1</vt:lpstr>
      <vt:lpstr>Figure 3.13</vt:lpstr>
      <vt:lpstr>Figure 3.14</vt:lpstr>
      <vt:lpstr>Figure 3.15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Matthew Price</cp:lastModifiedBy>
  <dcterms:created xsi:type="dcterms:W3CDTF">2018-08-14T19:28:57Z</dcterms:created>
  <dcterms:modified xsi:type="dcterms:W3CDTF">2018-10-10T09:58:17Z</dcterms:modified>
</cp:coreProperties>
</file>