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S:\Projects\DIPR\Active\P0397 ITEP 2020-22\Project content\2. Poverty and ODA briefings\DAC release April 2022 (final 2020 and prelim 2021 data)\April 2022 DAC release data files\"/>
    </mc:Choice>
  </mc:AlternateContent>
  <xr:revisionPtr revIDLastSave="0" documentId="8_{0E193CE1-1110-4EE3-80BD-08D27E073BCB}" xr6:coauthVersionLast="47" xr6:coauthVersionMax="47" xr10:uidLastSave="{00000000-0000-0000-0000-000000000000}"/>
  <bookViews>
    <workbookView xWindow="-120" yWindow="-120" windowWidth="19440" windowHeight="10440" xr2:uid="{1BEDAF83-F120-4E45-903F-A69C3E8FEC9E}"/>
  </bookViews>
  <sheets>
    <sheet name="Figure 1" sheetId="1" r:id="rId1"/>
    <sheet name="Figure 2" sheetId="2" r:id="rId2"/>
    <sheet name="Figure 3" sheetId="3" r:id="rId3"/>
    <sheet name="Figure 4" sheetId="4" r:id="rId4"/>
    <sheet name="Figure 5" sheetId="11" r:id="rId5"/>
    <sheet name="Figure 6" sheetId="5" r:id="rId6"/>
    <sheet name="Figure 7" sheetId="6" r:id="rId7"/>
    <sheet name="Figure 8" sheetId="7" r:id="rId8"/>
    <sheet name="Figure 9" sheetId="8" r:id="rId9"/>
    <sheet name="Figure 10" sheetId="9" r:id="rId10"/>
    <sheet name="Figure 11" sheetId="10"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A" localSheetId="9">#REF!</definedName>
    <definedName name="\A" localSheetId="10">#REF!</definedName>
    <definedName name="\A" localSheetId="5">#REF!</definedName>
    <definedName name="\A" localSheetId="6">#REF!</definedName>
    <definedName name="\A" localSheetId="7">#REF!</definedName>
    <definedName name="\A">#REF!</definedName>
    <definedName name="\B" localSheetId="9">#REF!</definedName>
    <definedName name="\B" localSheetId="10">#REF!</definedName>
    <definedName name="\B" localSheetId="5">#REF!</definedName>
    <definedName name="\B" localSheetId="6">#REF!</definedName>
    <definedName name="\B" localSheetId="7">#REF!</definedName>
    <definedName name="\B">#REF!</definedName>
    <definedName name="\C" localSheetId="9">#REF!</definedName>
    <definedName name="\C" localSheetId="10">#REF!</definedName>
    <definedName name="\C" localSheetId="5">#REF!</definedName>
    <definedName name="\C" localSheetId="6">#REF!</definedName>
    <definedName name="\C" localSheetId="7">#REF!</definedName>
    <definedName name="\C">#REF!</definedName>
    <definedName name="\D" localSheetId="9">#REF!</definedName>
    <definedName name="\D" localSheetId="10">#REF!</definedName>
    <definedName name="\D" localSheetId="5">#REF!</definedName>
    <definedName name="\D" localSheetId="6">#REF!</definedName>
    <definedName name="\D" localSheetId="7">#REF!</definedName>
    <definedName name="\D">#REF!</definedName>
    <definedName name="\E" localSheetId="9">#REF!</definedName>
    <definedName name="\E" localSheetId="10">#REF!</definedName>
    <definedName name="\E" localSheetId="5">#REF!</definedName>
    <definedName name="\E" localSheetId="6">#REF!</definedName>
    <definedName name="\E" localSheetId="7">#REF!</definedName>
    <definedName name="\E">#REF!</definedName>
    <definedName name="\F" localSheetId="9">#REF!</definedName>
    <definedName name="\F" localSheetId="10">#REF!</definedName>
    <definedName name="\F" localSheetId="5">#REF!</definedName>
    <definedName name="\F" localSheetId="6">#REF!</definedName>
    <definedName name="\F" localSheetId="7">#REF!</definedName>
    <definedName name="\F">#REF!</definedName>
    <definedName name="\G" localSheetId="9">#REF!</definedName>
    <definedName name="\G" localSheetId="10">#REF!</definedName>
    <definedName name="\G" localSheetId="5">#REF!</definedName>
    <definedName name="\G" localSheetId="6">#REF!</definedName>
    <definedName name="\G" localSheetId="7">#REF!</definedName>
    <definedName name="\G">#REF!</definedName>
    <definedName name="\M" localSheetId="9">#REF!</definedName>
    <definedName name="\M" localSheetId="10">#REF!</definedName>
    <definedName name="\M" localSheetId="5">#REF!</definedName>
    <definedName name="\M" localSheetId="6">#REF!</definedName>
    <definedName name="\M" localSheetId="7">#REF!</definedName>
    <definedName name="\M">#REF!</definedName>
    <definedName name="\Y" localSheetId="9">#REF!</definedName>
    <definedName name="\Y" localSheetId="10">#REF!</definedName>
    <definedName name="\Y" localSheetId="5">#REF!</definedName>
    <definedName name="\Y" localSheetId="6">#REF!</definedName>
    <definedName name="\Y" localSheetId="7">#REF!</definedName>
    <definedName name="\Y">#REF!</definedName>
    <definedName name="\Z" localSheetId="9">#REF!</definedName>
    <definedName name="\Z" localSheetId="10">#REF!</definedName>
    <definedName name="\Z" localSheetId="5">#REF!</definedName>
    <definedName name="\Z" localSheetId="6">#REF!</definedName>
    <definedName name="\Z" localSheetId="7">#REF!</definedName>
    <definedName name="\Z">#REF!</definedName>
    <definedName name="_EX9596" localSheetId="9">#REF!</definedName>
    <definedName name="_EX9596" localSheetId="10">#REF!</definedName>
    <definedName name="_EX9596" localSheetId="5">#REF!</definedName>
    <definedName name="_EX9596" localSheetId="6">#REF!</definedName>
    <definedName name="_EX9596" localSheetId="7">#REF!</definedName>
    <definedName name="_EX9596">#REF!</definedName>
    <definedName name="_xlnm._FilterDatabase" localSheetId="0" hidden="1">'Figure 1'!$A$11:$H$40</definedName>
    <definedName name="_xlnm._FilterDatabase" localSheetId="10" hidden="1">'Figure 11'!$F$13:$I$13</definedName>
    <definedName name="_xlnm._FilterDatabase" localSheetId="4" hidden="1">'Figure 5'!$A$13:$D$13</definedName>
    <definedName name="_xlnm._FilterDatabase" localSheetId="6" hidden="1">'Figure 7'!$A$12:$G$132</definedName>
    <definedName name="_Key1" localSheetId="9" hidden="1">#REF!</definedName>
    <definedName name="_Key1" localSheetId="10" hidden="1">#REF!</definedName>
    <definedName name="_Key1" localSheetId="5" hidden="1">#REF!</definedName>
    <definedName name="_Key1" localSheetId="6" hidden="1">#REF!</definedName>
    <definedName name="_Key1" localSheetId="7" hidden="1">#REF!</definedName>
    <definedName name="_Key1" hidden="1">#REF!</definedName>
    <definedName name="_Order1" hidden="1">255</definedName>
    <definedName name="_Sort" localSheetId="9" hidden="1">#REF!</definedName>
    <definedName name="_Sort" localSheetId="10" hidden="1">#REF!</definedName>
    <definedName name="_Sort" localSheetId="5" hidden="1">#REF!</definedName>
    <definedName name="_Sort" localSheetId="6" hidden="1">#REF!</definedName>
    <definedName name="_Sort" localSheetId="7" hidden="1">#REF!</definedName>
    <definedName name="_Sort" hidden="1">#REF!</definedName>
    <definedName name="a" localSheetId="9">#REF!</definedName>
    <definedName name="a" localSheetId="10">#REF!</definedName>
    <definedName name="a" localSheetId="5">#REF!</definedName>
    <definedName name="a" localSheetId="6">#REF!</definedName>
    <definedName name="a" localSheetId="7">#REF!</definedName>
    <definedName name="a">#REF!</definedName>
    <definedName name="adrra" localSheetId="9">#REF!</definedName>
    <definedName name="adrra" localSheetId="10">#REF!</definedName>
    <definedName name="adrra" localSheetId="5">#REF!</definedName>
    <definedName name="adrra" localSheetId="6">#REF!</definedName>
    <definedName name="adrra" localSheetId="7">#REF!</definedName>
    <definedName name="adrra">#REF!</definedName>
    <definedName name="adsadrr" localSheetId="9" hidden="1">#REF!</definedName>
    <definedName name="adsadrr" localSheetId="10" hidden="1">#REF!</definedName>
    <definedName name="adsadrr" localSheetId="5" hidden="1">#REF!</definedName>
    <definedName name="adsadrr" localSheetId="6" hidden="1">#REF!</definedName>
    <definedName name="adsadrr" localSheetId="7" hidden="1">#REF!</definedName>
    <definedName name="adsadrr" hidden="1">#REF!</definedName>
    <definedName name="ALLBIRR" localSheetId="9">#REF!</definedName>
    <definedName name="ALLBIRR" localSheetId="10">#REF!</definedName>
    <definedName name="ALLBIRR" localSheetId="5">#REF!</definedName>
    <definedName name="ALLBIRR" localSheetId="6">#REF!</definedName>
    <definedName name="ALLBIRR" localSheetId="7">#REF!</definedName>
    <definedName name="ALLBIRR">#REF!</definedName>
    <definedName name="AllData" localSheetId="9">#REF!</definedName>
    <definedName name="AllData" localSheetId="10">#REF!</definedName>
    <definedName name="AllData" localSheetId="5">#REF!</definedName>
    <definedName name="AllData" localSheetId="6">#REF!</definedName>
    <definedName name="AllData" localSheetId="7">#REF!</definedName>
    <definedName name="AllData">#REF!</definedName>
    <definedName name="ALLSDR" localSheetId="9">#REF!</definedName>
    <definedName name="ALLSDR" localSheetId="10">#REF!</definedName>
    <definedName name="ALLSDR" localSheetId="5">#REF!</definedName>
    <definedName name="ALLSDR" localSheetId="6">#REF!</definedName>
    <definedName name="ALLSDR" localSheetId="7">#REF!</definedName>
    <definedName name="ALLSDR">#REF!</definedName>
    <definedName name="asdrae" localSheetId="9" hidden="1">#REF!</definedName>
    <definedName name="asdrae" localSheetId="10" hidden="1">#REF!</definedName>
    <definedName name="asdrae" localSheetId="5" hidden="1">#REF!</definedName>
    <definedName name="asdrae" localSheetId="6" hidden="1">#REF!</definedName>
    <definedName name="asdrae" localSheetId="7" hidden="1">#REF!</definedName>
    <definedName name="asdrae" hidden="1">#REF!</definedName>
    <definedName name="asdrra" localSheetId="9">#REF!</definedName>
    <definedName name="asdrra" localSheetId="10">#REF!</definedName>
    <definedName name="asdrra" localSheetId="5">#REF!</definedName>
    <definedName name="asdrra" localSheetId="6">#REF!</definedName>
    <definedName name="asdrra" localSheetId="7">#REF!</definedName>
    <definedName name="asdrra">#REF!</definedName>
    <definedName name="ase" localSheetId="9">#REF!</definedName>
    <definedName name="ase" localSheetId="10">#REF!</definedName>
    <definedName name="ase" localSheetId="5">#REF!</definedName>
    <definedName name="ase" localSheetId="6">#REF!</definedName>
    <definedName name="ase" localSheetId="7">#REF!</definedName>
    <definedName name="ase">#REF!</definedName>
    <definedName name="aser" localSheetId="9">#REF!</definedName>
    <definedName name="aser" localSheetId="10">#REF!</definedName>
    <definedName name="aser" localSheetId="5">#REF!</definedName>
    <definedName name="aser" localSheetId="6">#REF!</definedName>
    <definedName name="aser" localSheetId="7">#REF!</definedName>
    <definedName name="aser">#REF!</definedName>
    <definedName name="asraa" localSheetId="9">#REF!</definedName>
    <definedName name="asraa" localSheetId="10">#REF!</definedName>
    <definedName name="asraa" localSheetId="5">#REF!</definedName>
    <definedName name="asraa" localSheetId="6">#REF!</definedName>
    <definedName name="asraa" localSheetId="7">#REF!</definedName>
    <definedName name="asraa">#REF!</definedName>
    <definedName name="asrraa44" localSheetId="9">#REF!</definedName>
    <definedName name="asrraa44" localSheetId="10">#REF!</definedName>
    <definedName name="asrraa44" localSheetId="5">#REF!</definedName>
    <definedName name="asrraa44" localSheetId="6">#REF!</definedName>
    <definedName name="asrraa44" localSheetId="7">#REF!</definedName>
    <definedName name="asrraa44">#REF!</definedName>
    <definedName name="ASSUM" localSheetId="9">#REF!</definedName>
    <definedName name="ASSUM" localSheetId="10">#REF!</definedName>
    <definedName name="ASSUM" localSheetId="5">#REF!</definedName>
    <definedName name="ASSUM" localSheetId="6">#REF!</definedName>
    <definedName name="ASSUM" localSheetId="7">#REF!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9">#REF!</definedName>
    <definedName name="b" localSheetId="10">#REF!</definedName>
    <definedName name="b" localSheetId="5">#REF!</definedName>
    <definedName name="b" localSheetId="6">#REF!</definedName>
    <definedName name="b" localSheetId="7">#REF!</definedName>
    <definedName name="b">#REF!</definedName>
    <definedName name="cc" localSheetId="9">#REF!</definedName>
    <definedName name="cc" localSheetId="10">#REF!</definedName>
    <definedName name="cc" localSheetId="5">#REF!</definedName>
    <definedName name="cc" localSheetId="6">#REF!</definedName>
    <definedName name="cc" localSheetId="7">#REF!</definedName>
    <definedName name="cc">#REF!</definedName>
    <definedName name="countries">[2]lists!$A$2:$A$190</definedName>
    <definedName name="Crt" localSheetId="9">#REF!</definedName>
    <definedName name="Crt" localSheetId="10">#REF!</definedName>
    <definedName name="Crt" localSheetId="5">#REF!</definedName>
    <definedName name="Crt" localSheetId="6">#REF!</definedName>
    <definedName name="Crt" localSheetId="7">#REF!</definedName>
    <definedName name="Crt">#REF!</definedName>
    <definedName name="DACcountries" localSheetId="7">'[3]2011 DAC deflators'!$A$5:$A$28</definedName>
    <definedName name="DACcountries">'[4]2011 DAC deflators'!$A$5:$A$28</definedName>
    <definedName name="Daily_Depreciation">'[1]Inter-Bank'!$E$5</definedName>
    <definedName name="Data">[5]sheet0!$C$2</definedName>
    <definedName name="Dataset" localSheetId="9">#REF!</definedName>
    <definedName name="Dataset" localSheetId="10">#REF!</definedName>
    <definedName name="Dataset" localSheetId="5">#REF!</definedName>
    <definedName name="Dataset" localSheetId="6">#REF!</definedName>
    <definedName name="Dataset" localSheetId="7">#REF!</definedName>
    <definedName name="Dataset">#REF!</definedName>
    <definedName name="dd" localSheetId="9">#REF!</definedName>
    <definedName name="dd" localSheetId="10">#REF!</definedName>
    <definedName name="dd" localSheetId="5">#REF!</definedName>
    <definedName name="dd" localSheetId="6">#REF!</definedName>
    <definedName name="dd" localSheetId="7">#REF!</definedName>
    <definedName name="dd">#REF!</definedName>
    <definedName name="Deal_Date">'[1]Inter-Bank'!$B$5</definedName>
    <definedName name="DEBT" localSheetId="9">#REF!</definedName>
    <definedName name="DEBT" localSheetId="10">#REF!</definedName>
    <definedName name="DEBT" localSheetId="5">#REF!</definedName>
    <definedName name="DEBT" localSheetId="6">#REF!</definedName>
    <definedName name="DEBT" localSheetId="7">#REF!</definedName>
    <definedName name="DEBT">#REF!</definedName>
    <definedName name="developing_countries">'[6]country selector'!$AB$8:$AB$181</definedName>
    <definedName name="developingcountries" localSheetId="9">#REF!</definedName>
    <definedName name="developingcountries" localSheetId="10">#REF!</definedName>
    <definedName name="developingcountries" localSheetId="5">#REF!</definedName>
    <definedName name="developingcountries" localSheetId="6">#REF!</definedName>
    <definedName name="developingcountries" localSheetId="7">#REF!</definedName>
    <definedName name="developingcountries">#REF!</definedName>
    <definedName name="Donors" localSheetId="9">#REF!</definedName>
    <definedName name="Donors" localSheetId="10">#REF!</definedName>
    <definedName name="Donors" localSheetId="5">#REF!</definedName>
    <definedName name="Donors" localSheetId="6">#REF!</definedName>
    <definedName name="Donors" localSheetId="7">#REF!</definedName>
    <definedName name="Donors">#REF!</definedName>
    <definedName name="ee" localSheetId="9">#REF!</definedName>
    <definedName name="ee" localSheetId="10">#REF!</definedName>
    <definedName name="ee" localSheetId="5">#REF!</definedName>
    <definedName name="ee" localSheetId="6">#REF!</definedName>
    <definedName name="ee" localSheetId="7">#REF!</definedName>
    <definedName name="ee">#REF!</definedName>
    <definedName name="govtexpgroups">[7]Groups!$G$4:$G$9</definedName>
    <definedName name="hello">'[8]List of recipients'!$A$1:$A$25</definedName>
    <definedName name="Highest_Inter_Bank_Rate">'[1]Inter-Bank'!$L$5</definedName>
    <definedName name="INTEREST" localSheetId="9">#REF!</definedName>
    <definedName name="INTEREST" localSheetId="10">#REF!</definedName>
    <definedName name="INTEREST" localSheetId="5">#REF!</definedName>
    <definedName name="INTEREST" localSheetId="6">#REF!</definedName>
    <definedName name="INTEREST" localSheetId="7">#REF!</definedName>
    <definedName name="INTEREST">#REF!</definedName>
    <definedName name="Lowest_Inter_Bank_Rate">'[1]Inter-Bank'!$M$5</definedName>
    <definedName name="MEDTERM" localSheetId="9">#REF!</definedName>
    <definedName name="MEDTERM" localSheetId="10">#REF!</definedName>
    <definedName name="MEDTERM" localSheetId="5">#REF!</definedName>
    <definedName name="MEDTERM" localSheetId="6">#REF!</definedName>
    <definedName name="MEDTERM" localSheetId="7">#REF!</definedName>
    <definedName name="MEDTERM">#REF!</definedName>
    <definedName name="name">#REF!</definedName>
    <definedName name="nmBlankCell" localSheetId="9">#REF!</definedName>
    <definedName name="nmBlankCell" localSheetId="10">#REF!</definedName>
    <definedName name="nmBlankCell" localSheetId="5">#REF!</definedName>
    <definedName name="nmBlankCell" localSheetId="6">#REF!</definedName>
    <definedName name="nmBlankCell" localSheetId="7">#REF!</definedName>
    <definedName name="nmBlankCell">#REF!</definedName>
    <definedName name="nmBlankRow" localSheetId="9">#REF!</definedName>
    <definedName name="nmBlankRow" localSheetId="10">#REF!</definedName>
    <definedName name="nmBlankRow" localSheetId="5">#REF!</definedName>
    <definedName name="nmBlankRow" localSheetId="6">#REF!</definedName>
    <definedName name="nmBlankRow" localSheetId="7">#REF!</definedName>
    <definedName name="nmBlankRow">#REF!</definedName>
    <definedName name="nmColumnHeader" localSheetId="9">#REF!</definedName>
    <definedName name="nmColumnHeader" localSheetId="10">#REF!</definedName>
    <definedName name="nmColumnHeader" localSheetId="5">#REF!</definedName>
    <definedName name="nmColumnHeader" localSheetId="6">#REF!</definedName>
    <definedName name="nmColumnHeader" localSheetId="7">#REF!</definedName>
    <definedName name="nmColumnHeader">#REF!</definedName>
    <definedName name="nmData" localSheetId="9">#REF!</definedName>
    <definedName name="nmData" localSheetId="10">#REF!</definedName>
    <definedName name="nmData" localSheetId="5">#REF!</definedName>
    <definedName name="nmData" localSheetId="6">#REF!</definedName>
    <definedName name="nmData" localSheetId="7">#REF!</definedName>
    <definedName name="nmData">#REF!</definedName>
    <definedName name="nmIndexTable" localSheetId="9">#REF!</definedName>
    <definedName name="nmIndexTable" localSheetId="10">#REF!</definedName>
    <definedName name="nmIndexTable" localSheetId="5">#REF!</definedName>
    <definedName name="nmIndexTable" localSheetId="6">#REF!</definedName>
    <definedName name="nmIndexTable" localSheetId="7">#REF!</definedName>
    <definedName name="nmIndexTable">#REF!</definedName>
    <definedName name="nmReportFooter" localSheetId="9">#REF!</definedName>
    <definedName name="nmReportFooter" localSheetId="10">#REF!</definedName>
    <definedName name="nmReportFooter" localSheetId="5">#REF!</definedName>
    <definedName name="nmReportFooter" localSheetId="6">#REF!</definedName>
    <definedName name="nmReportFooter" localSheetId="7">#REF!</definedName>
    <definedName name="nmReportFooter">#REF!</definedName>
    <definedName name="nmReportHeader" localSheetId="9">#REF!:R0</definedName>
    <definedName name="nmReportHeader" localSheetId="10">#REF!:R0</definedName>
    <definedName name="nmReportHeader" localSheetId="5">#REF!:R0</definedName>
    <definedName name="nmReportHeader" localSheetId="6">#REF!:R0</definedName>
    <definedName name="nmReportHeader" localSheetId="7">#REF!:R0</definedName>
    <definedName name="nmReportHeader">#REF!:R0</definedName>
    <definedName name="nmReportNotes" localSheetId="9">#REF!</definedName>
    <definedName name="nmReportNotes" localSheetId="10">#REF!</definedName>
    <definedName name="nmReportNotes" localSheetId="5">#REF!</definedName>
    <definedName name="nmReportNotes" localSheetId="6">#REF!</definedName>
    <definedName name="nmReportNotes" localSheetId="7">#REF!</definedName>
    <definedName name="nmReportNotes">#REF!</definedName>
    <definedName name="nmRowHeader" localSheetId="9">#REF!</definedName>
    <definedName name="nmRowHeader" localSheetId="10">#REF!</definedName>
    <definedName name="nmRowHeader" localSheetId="5">#REF!</definedName>
    <definedName name="nmRowHeader" localSheetId="6">#REF!</definedName>
    <definedName name="nmRowHeader" localSheetId="7">#REF!</definedName>
    <definedName name="nmRowHeader">#REF!</definedName>
    <definedName name="_xlnm.Print_Area">[9]MONTHLY!$A$2:$U$25,[9]MONTHLY!$A$29:$U$66,[9]MONTHLY!$A$71:$U$124,[9]MONTHLY!$A$127:$U$180,[9]MONTHLY!$A$183:$U$238,[9]MONTHLY!$A$244:$U$287,[9]MONTHLY!$A$291:$U$330</definedName>
    <definedName name="Print_Area_MI" localSheetId="9">#REF!</definedName>
    <definedName name="Print_Area_MI" localSheetId="10">#REF!</definedName>
    <definedName name="Print_Area_MI" localSheetId="5">#REF!</definedName>
    <definedName name="Print_Area_MI" localSheetId="6">#REF!</definedName>
    <definedName name="Print_Area_MI" localSheetId="7">#REF!</definedName>
    <definedName name="Print_Area_MI">#REF!</definedName>
    <definedName name="_xlnm.Print_Titles" localSheetId="9">#REF!</definedName>
    <definedName name="_xlnm.Print_Titles" localSheetId="10">#REF!</definedName>
    <definedName name="_xlnm.Print_Titles" localSheetId="5">#REF!</definedName>
    <definedName name="_xlnm.Print_Titles" localSheetId="6">#REF!</definedName>
    <definedName name="_xlnm.Print_Titles" localSheetId="7">#REF!</definedName>
    <definedName name="_xlnm.Print_Titles">#REF!</definedName>
    <definedName name="qrtdata2" localSheetId="9">'[10]Authnot Prelim'!#REF!</definedName>
    <definedName name="qrtdata2" localSheetId="10">'[10]Authnot Prelim'!#REF!</definedName>
    <definedName name="qrtdata2" localSheetId="5">'[10]Authnot Prelim'!#REF!</definedName>
    <definedName name="qrtdata2" localSheetId="6">'[10]Authnot Prelim'!#REF!</definedName>
    <definedName name="qrtdata2" localSheetId="7">'[10]Authnot Prelim'!#REF!</definedName>
    <definedName name="qrtdata2">'[10]Authnot Prelim'!#REF!</definedName>
    <definedName name="QtrData" localSheetId="9">'[10]Authnot Prelim'!#REF!</definedName>
    <definedName name="QtrData" localSheetId="10">'[10]Authnot Prelim'!#REF!</definedName>
    <definedName name="QtrData" localSheetId="5">'[10]Authnot Prelim'!#REF!</definedName>
    <definedName name="QtrData" localSheetId="6">'[10]Authnot Prelim'!#REF!</definedName>
    <definedName name="QtrData" localSheetId="7">'[10]Authnot Prelim'!#REF!</definedName>
    <definedName name="QtrData">'[10]Authnot Prelim'!#REF!</definedName>
    <definedName name="raaesrr" localSheetId="9">#REF!</definedName>
    <definedName name="raaesrr" localSheetId="10">#REF!</definedName>
    <definedName name="raaesrr" localSheetId="5">#REF!</definedName>
    <definedName name="raaesrr" localSheetId="6">#REF!</definedName>
    <definedName name="raaesrr" localSheetId="7">#REF!</definedName>
    <definedName name="raaesrr">#REF!</definedName>
    <definedName name="raas" localSheetId="9">#REF!</definedName>
    <definedName name="raas" localSheetId="10">#REF!</definedName>
    <definedName name="raas" localSheetId="5">#REF!</definedName>
    <definedName name="raas" localSheetId="6">#REF!</definedName>
    <definedName name="raas" localSheetId="7">#REF!</definedName>
    <definedName name="raas">#REF!</definedName>
    <definedName name="Raw_JME" localSheetId="9">#REF!</definedName>
    <definedName name="Raw_JME" localSheetId="10">#REF!</definedName>
    <definedName name="Raw_JME" localSheetId="5">#REF!</definedName>
    <definedName name="Raw_JME" localSheetId="6">#REF!</definedName>
    <definedName name="Raw_JME" localSheetId="7">#REF!</definedName>
    <definedName name="Raw_JME">#REF!</definedName>
    <definedName name="recipients1">'[11]lists of DCs'!$A$3:$A$148</definedName>
    <definedName name="Regions">'[12]OECD ODA Recipients'!$A$5:$C$187</definedName>
    <definedName name="rrasrra" localSheetId="9">#REF!</definedName>
    <definedName name="rrasrra" localSheetId="10">#REF!</definedName>
    <definedName name="rrasrra" localSheetId="5">#REF!</definedName>
    <definedName name="rrasrra" localSheetId="6">#REF!</definedName>
    <definedName name="rrasrra" localSheetId="7">#REF!</definedName>
    <definedName name="rrasrra">#REF!</definedName>
    <definedName name="RURAL_SANITATION" localSheetId="9">#REF!</definedName>
    <definedName name="RURAL_SANITATION" localSheetId="10">#REF!</definedName>
    <definedName name="RURAL_SANITATION" localSheetId="5">#REF!</definedName>
    <definedName name="RURAL_SANITATION" localSheetId="6">#REF!</definedName>
    <definedName name="RURAL_SANITATION" localSheetId="7">#REF!</definedName>
    <definedName name="RURAL_SANITATION">#REF!</definedName>
    <definedName name="RURAL_WATER" localSheetId="9">#REF!</definedName>
    <definedName name="RURAL_WATER" localSheetId="10">#REF!</definedName>
    <definedName name="RURAL_WATER" localSheetId="5">#REF!</definedName>
    <definedName name="RURAL_WATER" localSheetId="6">#REF!</definedName>
    <definedName name="RURAL_WATER" localSheetId="7">#REF!</definedName>
    <definedName name="RURAL_WATER">#REF!</definedName>
    <definedName name="Spread_Between_Highest_and_Lowest_Rates">'[1]Inter-Bank'!$N$5</definedName>
    <definedName name="ss" localSheetId="9">#REF!</definedName>
    <definedName name="ss" localSheetId="10">#REF!</definedName>
    <definedName name="ss" localSheetId="5">#REF!</definedName>
    <definedName name="ss" localSheetId="6">#REF!</definedName>
    <definedName name="ss" localSheetId="7">#REF!</definedName>
    <definedName name="ss">#REF!</definedName>
    <definedName name="Table_3.5b" localSheetId="9">#REF!</definedName>
    <definedName name="Table_3.5b" localSheetId="10">#REF!</definedName>
    <definedName name="Table_3.5b" localSheetId="5">#REF!</definedName>
    <definedName name="Table_3.5b" localSheetId="6">#REF!</definedName>
    <definedName name="Table_3.5b" localSheetId="7">#REF!</definedName>
    <definedName name="Table_3.5b">#REF!</definedName>
    <definedName name="table1" localSheetId="9">#REF!</definedName>
    <definedName name="table1" localSheetId="10">#REF!</definedName>
    <definedName name="table1" localSheetId="5">#REF!</definedName>
    <definedName name="table1" localSheetId="6">#REF!</definedName>
    <definedName name="table1" localSheetId="7">#REF!</definedName>
    <definedName name="table1">#REF!</definedName>
    <definedName name="test" localSheetId="9">#REF!</definedName>
    <definedName name="test" localSheetId="10">#REF!</definedName>
    <definedName name="test" localSheetId="5">#REF!</definedName>
    <definedName name="test" localSheetId="6">#REF!</definedName>
    <definedName name="test" localSheetId="7">#REF!</definedName>
    <definedName name="test">#REF!</definedName>
    <definedName name="TOC" localSheetId="9">#REF!</definedName>
    <definedName name="TOC" localSheetId="10">#REF!</definedName>
    <definedName name="TOC" localSheetId="5">#REF!</definedName>
    <definedName name="TOC" localSheetId="6">#REF!</definedName>
    <definedName name="TOC" localSheetId="7">#REF!</definedName>
    <definedName name="TOC">#REF!</definedName>
    <definedName name="tt" localSheetId="9">#REF!</definedName>
    <definedName name="tt" localSheetId="10">#REF!</definedName>
    <definedName name="tt" localSheetId="5">#REF!</definedName>
    <definedName name="tt" localSheetId="6">#REF!</definedName>
    <definedName name="tt" localSheetId="7">#REF!</definedName>
    <definedName name="tt">#REF!</definedName>
    <definedName name="tta" localSheetId="9">#REF!</definedName>
    <definedName name="tta" localSheetId="10">#REF!</definedName>
    <definedName name="tta" localSheetId="5">#REF!</definedName>
    <definedName name="tta" localSheetId="6">#REF!</definedName>
    <definedName name="tta" localSheetId="7">#REF!</definedName>
    <definedName name="tta">#REF!</definedName>
    <definedName name="ttaa" localSheetId="9">#REF!</definedName>
    <definedName name="ttaa" localSheetId="10">#REF!</definedName>
    <definedName name="ttaa" localSheetId="5">#REF!</definedName>
    <definedName name="ttaa" localSheetId="6">#REF!</definedName>
    <definedName name="ttaa" localSheetId="7">#REF!</definedName>
    <definedName name="ttaa">#REF!</definedName>
    <definedName name="URBAN_SANITATION" localSheetId="9">#REF!</definedName>
    <definedName name="URBAN_SANITATION" localSheetId="10">#REF!</definedName>
    <definedName name="URBAN_SANITATION" localSheetId="5">#REF!</definedName>
    <definedName name="URBAN_SANITATION" localSheetId="6">#REF!</definedName>
    <definedName name="URBAN_SANITATION" localSheetId="7">#REF!</definedName>
    <definedName name="URBAN_SANITATION">#REF!</definedName>
    <definedName name="URBAN_WATER" localSheetId="9">#REF!</definedName>
    <definedName name="URBAN_WATER" localSheetId="10">#REF!</definedName>
    <definedName name="URBAN_WATER" localSheetId="5">#REF!</definedName>
    <definedName name="URBAN_WATER" localSheetId="6">#REF!</definedName>
    <definedName name="URBAN_WATER" localSheetId="7">#REF!</definedName>
    <definedName name="URBAN_WATER">#REF!</definedName>
    <definedName name="USSR" localSheetId="9">#REF!</definedName>
    <definedName name="USSR" localSheetId="10">#REF!</definedName>
    <definedName name="USSR" localSheetId="5">#REF!</definedName>
    <definedName name="USSR" localSheetId="6">#REF!</definedName>
    <definedName name="USSR" localSheetId="7">#REF!</definedName>
    <definedName name="USSR">#REF!</definedName>
    <definedName name="Weekly_Depreciation">'[1]Inter-Bank'!$I$5</definedName>
    <definedName name="Weighted_Average_Inter_Bank_Exchange_Rate">'[1]Inter-Bank'!$C$5</definedName>
    <definedName name="years">[2]lists!$B$2:$B$15</definedName>
    <definedName name="zrrae" localSheetId="9">#REF!</definedName>
    <definedName name="zrrae" localSheetId="10">#REF!</definedName>
    <definedName name="zrrae" localSheetId="5">#REF!</definedName>
    <definedName name="zrrae" localSheetId="6">#REF!</definedName>
    <definedName name="zrrae" localSheetId="7">#REF!</definedName>
    <definedName name="zrrae">#REF!</definedName>
    <definedName name="zzrr" localSheetId="9">#REF!</definedName>
    <definedName name="zzrr" localSheetId="10">#REF!</definedName>
    <definedName name="zzrr" localSheetId="5">#REF!</definedName>
    <definedName name="zzrr" localSheetId="6">#REF!</definedName>
    <definedName name="zzrr" localSheetId="7">#REF!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8" i="10" l="1"/>
  <c r="C28" i="10"/>
  <c r="B28" i="10"/>
</calcChain>
</file>

<file path=xl/sharedStrings.xml><?xml version="1.0" encoding="utf-8"?>
<sst xmlns="http://schemas.openxmlformats.org/spreadsheetml/2006/main" count="630" uniqueCount="418">
  <si>
    <t>Title:</t>
  </si>
  <si>
    <t>Source:</t>
  </si>
  <si>
    <t>OECD DAC</t>
  </si>
  <si>
    <t>Notes:</t>
  </si>
  <si>
    <t>Donor</t>
  </si>
  <si>
    <t>ODA 2020</t>
  </si>
  <si>
    <t>ODA 2021</t>
  </si>
  <si>
    <t>Growth from 2020</t>
  </si>
  <si>
    <t>Reduction from 2020</t>
  </si>
  <si>
    <t>US</t>
  </si>
  <si>
    <t>Germany</t>
  </si>
  <si>
    <t>Japan</t>
  </si>
  <si>
    <t>France</t>
  </si>
  <si>
    <t>UK</t>
  </si>
  <si>
    <t>Italy</t>
  </si>
  <si>
    <t>Canada</t>
  </si>
  <si>
    <t>Sweden</t>
  </si>
  <si>
    <t>Netherlands</t>
  </si>
  <si>
    <t>Switzerland</t>
  </si>
  <si>
    <t>Norway</t>
  </si>
  <si>
    <t>Spain</t>
  </si>
  <si>
    <t>Australia</t>
  </si>
  <si>
    <t>Denmark</t>
  </si>
  <si>
    <t>Korea</t>
  </si>
  <si>
    <t>Belgium</t>
  </si>
  <si>
    <t>Austria</t>
  </si>
  <si>
    <t>Finland</t>
  </si>
  <si>
    <t>Ireland</t>
  </si>
  <si>
    <t>Poland</t>
  </si>
  <si>
    <t>New Zealand</t>
  </si>
  <si>
    <t>Luxembourg</t>
  </si>
  <si>
    <t>Portugal</t>
  </si>
  <si>
    <t>Hungary</t>
  </si>
  <si>
    <t>Czech Republic</t>
  </si>
  <si>
    <t>Greece</t>
  </si>
  <si>
    <t>Slovak Republic</t>
  </si>
  <si>
    <t>Slovenia</t>
  </si>
  <si>
    <t>Iceland</t>
  </si>
  <si>
    <t xml:space="preserve">Figure 1. Change in total ODA between 2020 and 2021 for DAC donors   </t>
  </si>
  <si>
    <t>Organisation for Economic Co-operation and Development (OECD) Development Assistance Committee (DAC)</t>
  </si>
  <si>
    <t>The chart shows grant equivalent official development assistance (ODA).</t>
  </si>
  <si>
    <t>Label</t>
  </si>
  <si>
    <t>United Kingdom</t>
  </si>
  <si>
    <t>United States</t>
  </si>
  <si>
    <t>% change since 2010</t>
  </si>
  <si>
    <t/>
  </si>
  <si>
    <t>Figure 2: Percent change in total ODA since 2010: G7 donors</t>
  </si>
  <si>
    <t>The chart show net ODA and grant equivalent ODA for the years in which they respectively represented headline ODA.</t>
  </si>
  <si>
    <t>Figure 5</t>
  </si>
  <si>
    <t>Descriptive title:</t>
  </si>
  <si>
    <t>Geographical information:</t>
  </si>
  <si>
    <t>Author:</t>
  </si>
  <si>
    <t>Figure 1</t>
  </si>
  <si>
    <t>Global, UK</t>
  </si>
  <si>
    <t>Duncan Knox</t>
  </si>
  <si>
    <t>Latest trends in UK aid, May 2022</t>
  </si>
  <si>
    <t>Total ODA from DAC donors reached a high of US$179 billion in 2021. Despite cuts to its ODA budget, the UK was the 5th largest DAC donor.</t>
  </si>
  <si>
    <t>Figure 2</t>
  </si>
  <si>
    <t>Since 2010, the UK showed the lowest growth in total ODA of all G7 donors countries</t>
  </si>
  <si>
    <t>Net ODA (cashflow basis)</t>
  </si>
  <si>
    <t>ODA (grant equivalent)</t>
  </si>
  <si>
    <t>Name</t>
  </si>
  <si>
    <t>Bilateral development ODA</t>
  </si>
  <si>
    <t>Multilateral ODA</t>
  </si>
  <si>
    <t>Debt relief</t>
  </si>
  <si>
    <t>Total ODA</t>
  </si>
  <si>
    <t>Volume in £ millions (chart is in billions), constant 2021 prices</t>
  </si>
  <si>
    <t>Bilateral humanitarian assistance</t>
  </si>
  <si>
    <t>In-donor refugee costs</t>
  </si>
  <si>
    <t>Bilateral Covid-19 activities</t>
  </si>
  <si>
    <t>Figure 3</t>
  </si>
  <si>
    <t>Figure 3. UK aid trends, 2010–2021</t>
  </si>
  <si>
    <t>UK aid fell by 28% between 2019 and 2021</t>
  </si>
  <si>
    <t>The chart shows net ODA and grant equivalent ODA for the years in which they respectively represented headline ODA. Covid -19 activities shown on the chart only include bilateral aid.</t>
  </si>
  <si>
    <t>Region</t>
  </si>
  <si>
    <t>Africa</t>
  </si>
  <si>
    <t>Americas</t>
  </si>
  <si>
    <t>Asia</t>
  </si>
  <si>
    <t>Europe</t>
  </si>
  <si>
    <t>Pacific</t>
  </si>
  <si>
    <t>Total</t>
  </si>
  <si>
    <t>% of total</t>
  </si>
  <si>
    <t>Figure 4</t>
  </si>
  <si>
    <t>By region, Africa received the greatest share of bilateral ODA from FCDO in 2021, but its lowest proportion for a decade</t>
  </si>
  <si>
    <t>Figure 4. Share of bilateral ODA by region, 2010–2021</t>
  </si>
  <si>
    <t>OECD DAC Creditor Reporting System (CRS) and Foreign, Commonwealth &amp; Development Office (FCDO)</t>
  </si>
  <si>
    <t>Chart shows ODA to the Department for International Development and the Foreign and Commonwealth Office combined for the years before 2020</t>
  </si>
  <si>
    <t>Development Initiatives based on OECD and World Bank PovcalNet</t>
  </si>
  <si>
    <t>Chart label</t>
  </si>
  <si>
    <t>Countries in band</t>
  </si>
  <si>
    <t>Above 40%</t>
  </si>
  <si>
    <t>Above 20% to 40%</t>
  </si>
  <si>
    <t>Above 1% to 20%</t>
  </si>
  <si>
    <t>0% to 1%</t>
  </si>
  <si>
    <t>No data</t>
  </si>
  <si>
    <t>No poverty data</t>
  </si>
  <si>
    <t>Non-country specific ODA</t>
  </si>
  <si>
    <t>Recipient</t>
  </si>
  <si>
    <t>ISO3</t>
  </si>
  <si>
    <t>LDC</t>
  </si>
  <si>
    <t>$1.90 2019 %</t>
  </si>
  <si>
    <t>ODA per poor person 2020</t>
  </si>
  <si>
    <t>Afghanistan</t>
  </si>
  <si>
    <t>Angola</t>
  </si>
  <si>
    <t>Burundi</t>
  </si>
  <si>
    <t>Benin</t>
  </si>
  <si>
    <t>Burkina Faso</t>
  </si>
  <si>
    <t>Bangladesh</t>
  </si>
  <si>
    <t>Bhutan</t>
  </si>
  <si>
    <t>Central African Republic</t>
  </si>
  <si>
    <t>CAR</t>
  </si>
  <si>
    <t>Congo, Democratic Republic of</t>
  </si>
  <si>
    <t>DRC</t>
  </si>
  <si>
    <t>Comoros</t>
  </si>
  <si>
    <t>Djibouti</t>
  </si>
  <si>
    <t>Eritrea</t>
  </si>
  <si>
    <t>Ethiopia</t>
  </si>
  <si>
    <t>Guinea</t>
  </si>
  <si>
    <t>Gambia, The</t>
  </si>
  <si>
    <t>Gambia</t>
  </si>
  <si>
    <t>Guinea-Bissau</t>
  </si>
  <si>
    <t>Haiti</t>
  </si>
  <si>
    <t>Kiribati</t>
  </si>
  <si>
    <t>Lao People's Democratic Republic</t>
  </si>
  <si>
    <t>Liberia</t>
  </si>
  <si>
    <t>Lesotho</t>
  </si>
  <si>
    <t>Madagascar</t>
  </si>
  <si>
    <t>Mali</t>
  </si>
  <si>
    <t>Myanmar</t>
  </si>
  <si>
    <t>Mozambique</t>
  </si>
  <si>
    <t>Mauritania</t>
  </si>
  <si>
    <t>Malawi</t>
  </si>
  <si>
    <t>Niger</t>
  </si>
  <si>
    <t>Nepal</t>
  </si>
  <si>
    <t>Rwanda</t>
  </si>
  <si>
    <t>Sudan</t>
  </si>
  <si>
    <t>Senegal</t>
  </si>
  <si>
    <t>Solomon Islands</t>
  </si>
  <si>
    <t>Sierra Leone</t>
  </si>
  <si>
    <t>Somalia</t>
  </si>
  <si>
    <t>South Sudan</t>
  </si>
  <si>
    <t>Sao Tome and Principe</t>
  </si>
  <si>
    <t>Chad</t>
  </si>
  <si>
    <t>Togo</t>
  </si>
  <si>
    <t>Timor-Leste</t>
  </si>
  <si>
    <t>Tuvalu</t>
  </si>
  <si>
    <t>Tanzania</t>
  </si>
  <si>
    <t>Uganda</t>
  </si>
  <si>
    <t>Yemen, Republic of</t>
  </si>
  <si>
    <t>Zambia</t>
  </si>
  <si>
    <t>Albania</t>
  </si>
  <si>
    <t>Argentina</t>
  </si>
  <si>
    <t>Armenia</t>
  </si>
  <si>
    <t>Bosnia and Herzegovina</t>
  </si>
  <si>
    <t>Belize</t>
  </si>
  <si>
    <t>Bolivia</t>
  </si>
  <si>
    <t>Brazil</t>
  </si>
  <si>
    <t>Botswana</t>
  </si>
  <si>
    <t>China</t>
  </si>
  <si>
    <t>Cote d'Ivoire</t>
  </si>
  <si>
    <t>Cameroon</t>
  </si>
  <si>
    <t>Congo, Republic of</t>
  </si>
  <si>
    <t>Congo</t>
  </si>
  <si>
    <t>Colombia</t>
  </si>
  <si>
    <t>Cabo Verde</t>
  </si>
  <si>
    <t>Costa Rica</t>
  </si>
  <si>
    <t>Dominican Republic</t>
  </si>
  <si>
    <t>Algeria</t>
  </si>
  <si>
    <t>Ecuador</t>
  </si>
  <si>
    <t>Egypt, Arab Republic of</t>
  </si>
  <si>
    <t>Fiji</t>
  </si>
  <si>
    <t>Micronesia, Federated States of</t>
  </si>
  <si>
    <t>Gabon</t>
  </si>
  <si>
    <t>Georgia</t>
  </si>
  <si>
    <t>Ghana</t>
  </si>
  <si>
    <t>Equatorial Guinea</t>
  </si>
  <si>
    <t>Guatemala</t>
  </si>
  <si>
    <t>Guyana</t>
  </si>
  <si>
    <t>Honduras</t>
  </si>
  <si>
    <t>Indonesia</t>
  </si>
  <si>
    <t>India</t>
  </si>
  <si>
    <t>Iran, Islamic Republic of</t>
  </si>
  <si>
    <t>Iraq</t>
  </si>
  <si>
    <t>Jamaica</t>
  </si>
  <si>
    <t>Jordan</t>
  </si>
  <si>
    <t>Kazakhstan</t>
  </si>
  <si>
    <t>Kenya</t>
  </si>
  <si>
    <t>Kyrgyz Republic</t>
  </si>
  <si>
    <t>Libya</t>
  </si>
  <si>
    <t>St. Lucia</t>
  </si>
  <si>
    <t>Sri Lanka</t>
  </si>
  <si>
    <t>Morocco</t>
  </si>
  <si>
    <t>Moldova</t>
  </si>
  <si>
    <t>Mexico</t>
  </si>
  <si>
    <t>North Macedonia</t>
  </si>
  <si>
    <t>Montenegro</t>
  </si>
  <si>
    <t>Mongolia</t>
  </si>
  <si>
    <t>Mauritius</t>
  </si>
  <si>
    <t>Malaysia</t>
  </si>
  <si>
    <t>Namibia</t>
  </si>
  <si>
    <t>Nigeria</t>
  </si>
  <si>
    <t>Nicaragua</t>
  </si>
  <si>
    <t>Pakistan</t>
  </si>
  <si>
    <t>Panama</t>
  </si>
  <si>
    <t>Peru</t>
  </si>
  <si>
    <t>Philippines</t>
  </si>
  <si>
    <t>Papua New Guinea</t>
  </si>
  <si>
    <t>Paraguay</t>
  </si>
  <si>
    <t>West Bank and Gaza</t>
  </si>
  <si>
    <t>El Salvador</t>
  </si>
  <si>
    <t>Serbia</t>
  </si>
  <si>
    <t>Eswatini</t>
  </si>
  <si>
    <t>Syrian Arab Republic</t>
  </si>
  <si>
    <t>Thailand</t>
  </si>
  <si>
    <t>Tajikistan</t>
  </si>
  <si>
    <t>Turkmenistan</t>
  </si>
  <si>
    <t>Tonga</t>
  </si>
  <si>
    <t>Tunisia</t>
  </si>
  <si>
    <t>Turkey</t>
  </si>
  <si>
    <t>Uzbekistan</t>
  </si>
  <si>
    <t>Venezuela, Republica Bolivariana de</t>
  </si>
  <si>
    <t>Vietnam</t>
  </si>
  <si>
    <t>Vanuatu</t>
  </si>
  <si>
    <t>Samoa</t>
  </si>
  <si>
    <t>South Africa</t>
  </si>
  <si>
    <t>Zimbabwe</t>
  </si>
  <si>
    <t>AFG</t>
  </si>
  <si>
    <t>AGO</t>
  </si>
  <si>
    <t>BDI</t>
  </si>
  <si>
    <t>BEN</t>
  </si>
  <si>
    <t>BFA</t>
  </si>
  <si>
    <t>BGD</t>
  </si>
  <si>
    <t>BTN</t>
  </si>
  <si>
    <t>CAF</t>
  </si>
  <si>
    <t>COD</t>
  </si>
  <si>
    <t>COM</t>
  </si>
  <si>
    <t>DJI</t>
  </si>
  <si>
    <t>ERI</t>
  </si>
  <si>
    <t>ETH</t>
  </si>
  <si>
    <t>GIN</t>
  </si>
  <si>
    <t>GMB</t>
  </si>
  <si>
    <t>GNB</t>
  </si>
  <si>
    <t>HTI</t>
  </si>
  <si>
    <t>KIR</t>
  </si>
  <si>
    <t>LAO</t>
  </si>
  <si>
    <t>LBR</t>
  </si>
  <si>
    <t>LSO</t>
  </si>
  <si>
    <t>MDG</t>
  </si>
  <si>
    <t>MLI</t>
  </si>
  <si>
    <t>MMR</t>
  </si>
  <si>
    <t>MOZ</t>
  </si>
  <si>
    <t>MRT</t>
  </si>
  <si>
    <t>MWI</t>
  </si>
  <si>
    <t>NER</t>
  </si>
  <si>
    <t>NPL</t>
  </si>
  <si>
    <t>RWA</t>
  </si>
  <si>
    <t>SDN</t>
  </si>
  <si>
    <t>SEN</t>
  </si>
  <si>
    <t>SLB</t>
  </si>
  <si>
    <t>SLE</t>
  </si>
  <si>
    <t>SOM</t>
  </si>
  <si>
    <t>SSD</t>
  </si>
  <si>
    <t>STP</t>
  </si>
  <si>
    <t>TCD</t>
  </si>
  <si>
    <t>TGO</t>
  </si>
  <si>
    <t>TLS</t>
  </si>
  <si>
    <t>TUV</t>
  </si>
  <si>
    <t>TZA</t>
  </si>
  <si>
    <t>UGA</t>
  </si>
  <si>
    <t>YEM</t>
  </si>
  <si>
    <t>ZMB</t>
  </si>
  <si>
    <t>ALB</t>
  </si>
  <si>
    <t>ARG</t>
  </si>
  <si>
    <t>ARM</t>
  </si>
  <si>
    <t>BIH</t>
  </si>
  <si>
    <t>BLZ</t>
  </si>
  <si>
    <t>BOL</t>
  </si>
  <si>
    <t>BRA</t>
  </si>
  <si>
    <t>BWA</t>
  </si>
  <si>
    <t>CHN</t>
  </si>
  <si>
    <t>CIV</t>
  </si>
  <si>
    <t>CMR</t>
  </si>
  <si>
    <t>COG</t>
  </si>
  <si>
    <t>COL</t>
  </si>
  <si>
    <t>CPV</t>
  </si>
  <si>
    <t>CRI</t>
  </si>
  <si>
    <t>DOM</t>
  </si>
  <si>
    <t>DZA</t>
  </si>
  <si>
    <t>ECU</t>
  </si>
  <si>
    <t>EGY</t>
  </si>
  <si>
    <t>FJI</t>
  </si>
  <si>
    <t>FSM</t>
  </si>
  <si>
    <t>GAB</t>
  </si>
  <si>
    <t>GEO</t>
  </si>
  <si>
    <t>GHA</t>
  </si>
  <si>
    <t>GNQ</t>
  </si>
  <si>
    <t>GTM</t>
  </si>
  <si>
    <t>GUY</t>
  </si>
  <si>
    <t>HND</t>
  </si>
  <si>
    <t>IDN</t>
  </si>
  <si>
    <t>IND</t>
  </si>
  <si>
    <t>IRN</t>
  </si>
  <si>
    <t>IRQ</t>
  </si>
  <si>
    <t>JAM</t>
  </si>
  <si>
    <t>JOR</t>
  </si>
  <si>
    <t>KAZ</t>
  </si>
  <si>
    <t>KEN</t>
  </si>
  <si>
    <t>KGZ</t>
  </si>
  <si>
    <t>LBY</t>
  </si>
  <si>
    <t>LCA</t>
  </si>
  <si>
    <t>LKA</t>
  </si>
  <si>
    <t>MAR</t>
  </si>
  <si>
    <t>MDA</t>
  </si>
  <si>
    <t>MEX</t>
  </si>
  <si>
    <t>MKD</t>
  </si>
  <si>
    <t>MNE</t>
  </si>
  <si>
    <t>MNG</t>
  </si>
  <si>
    <t>MUS</t>
  </si>
  <si>
    <t>MYS</t>
  </si>
  <si>
    <t>NAM</t>
  </si>
  <si>
    <t>NGA</t>
  </si>
  <si>
    <t>NIC</t>
  </si>
  <si>
    <t>PAK</t>
  </si>
  <si>
    <t>PAN</t>
  </si>
  <si>
    <t>PER</t>
  </si>
  <si>
    <t>PHL</t>
  </si>
  <si>
    <t>PNG</t>
  </si>
  <si>
    <t>PRY</t>
  </si>
  <si>
    <t>PSE</t>
  </si>
  <si>
    <t>SLV</t>
  </si>
  <si>
    <t>SRB</t>
  </si>
  <si>
    <t>SWZ</t>
  </si>
  <si>
    <t>SYR</t>
  </si>
  <si>
    <t>THA</t>
  </si>
  <si>
    <t>TJK</t>
  </si>
  <si>
    <t>TKM</t>
  </si>
  <si>
    <t>TON</t>
  </si>
  <si>
    <t>TUN</t>
  </si>
  <si>
    <t>TUR</t>
  </si>
  <si>
    <t>UZB</t>
  </si>
  <si>
    <t>VEN</t>
  </si>
  <si>
    <t>VNM</t>
  </si>
  <si>
    <t>VUT</t>
  </si>
  <si>
    <t>WSM</t>
  </si>
  <si>
    <t>ZAF</t>
  </si>
  <si>
    <t>ZWE</t>
  </si>
  <si>
    <t>Figure 6</t>
  </si>
  <si>
    <t>UK bilateral aid not targeting specific people or places has more than doubled since 2010.</t>
  </si>
  <si>
    <t>Figure 6. UK bilateral ODA by poverty band trends, 2010–2020</t>
  </si>
  <si>
    <t>Extreme poverty is defined by the $1.90 a day international poverty line (2019). PovcalNet publishes poverty data consistently up to 2017 with some partial data up to 2019. Development Initiatives forecasts data for 2019 using income distribution data (see Development Initiatives’ Poverty trends for more details). Countries for which no poverty data is available are shown in the ‘no poverty data’ category. The number of countries in each band are as follows: above 40%: 21, above 20% to 40%: 23, above 1% to 20%: 49, 0% to 1%: 33, no poverty data: 16.</t>
  </si>
  <si>
    <t>Figure 7</t>
  </si>
  <si>
    <t>UK ODA per person living in extreme poverty is lower for countries with higher poverty rates</t>
  </si>
  <si>
    <t>Figure 7. UK ODA per person living in extreme poverty, 2020</t>
  </si>
  <si>
    <t xml:space="preserve">Development Initiatives based on OECD and World Bank PovcalNet  </t>
  </si>
  <si>
    <t>Bubble size</t>
  </si>
  <si>
    <t>Year</t>
  </si>
  <si>
    <t>UK ODA to LDCs percent of total</t>
  </si>
  <si>
    <t>DAC ODA to LDCs percent of total</t>
  </si>
  <si>
    <t>Share of people living in extreme poverty in LDCs</t>
  </si>
  <si>
    <t>Figure 8</t>
  </si>
  <si>
    <t xml:space="preserve">
UK ODA to LDCs has not responded to the increasing concentration of extreme poverty in these places</t>
  </si>
  <si>
    <t xml:space="preserve">Figure 8: ODA to LDCs relative to LDCs’ share of people living in extreme poverty, 2010 and 2020  </t>
  </si>
  <si>
    <t>Development Initiatives based on OECD DAC and World Bank PovcalNet data</t>
  </si>
  <si>
    <t>ODA to least developed countries (LDCs) includes bilateral and imputed multilateral aid.</t>
  </si>
  <si>
    <t>ODA type</t>
  </si>
  <si>
    <t>Bilateral ODA to LDCs (left axis)</t>
  </si>
  <si>
    <t>Total ODA to LDCs</t>
  </si>
  <si>
    <t>Total Bilateral ODA</t>
  </si>
  <si>
    <t>Total Multilateral ODA</t>
  </si>
  <si>
    <t>Imputed multilateral ODA to LDCs (left axis)</t>
  </si>
  <si>
    <t>Allocation type</t>
  </si>
  <si>
    <t>ODA to LDCs</t>
  </si>
  <si>
    <t>ODA to other developing countries</t>
  </si>
  <si>
    <t>Volume in £ millions, constant 2021 prices</t>
  </si>
  <si>
    <t>Percentage change since 2010</t>
  </si>
  <si>
    <t>Figure 9</t>
  </si>
  <si>
    <t>Figure 9. Total ODA to LDCs from the UK, 2010–2021</t>
  </si>
  <si>
    <t xml:space="preserve">UK ODA to LDCs is estimated to have fallen significantly between 2019 and 2021, decreasing by 31%, more than the fall in total ODA (28%).  </t>
  </si>
  <si>
    <t>2021 data is preliminary. The imputed multilateral  ODA value for 2021 is an estimate.</t>
  </si>
  <si>
    <t>Yemen</t>
  </si>
  <si>
    <t>Figure 10</t>
  </si>
  <si>
    <t>UK non-country specific ODA has grown 10 times faster than ODA to LDCs</t>
  </si>
  <si>
    <t>Figure 10. Percent change in ODA by recipient type, 2010–2020</t>
  </si>
  <si>
    <t>Non-LDCs</t>
  </si>
  <si>
    <t>Health</t>
  </si>
  <si>
    <t>Humanitarian</t>
  </si>
  <si>
    <t>Governance and security</t>
  </si>
  <si>
    <t>Business and industry</t>
  </si>
  <si>
    <t>Multisector and unspecified</t>
  </si>
  <si>
    <t>Administrative costs of donors</t>
  </si>
  <si>
    <t>Refugees in Donor Countries</t>
  </si>
  <si>
    <t>Education</t>
  </si>
  <si>
    <t>Agriculture and food security</t>
  </si>
  <si>
    <t>Infrastructure</t>
  </si>
  <si>
    <t>Other social services</t>
  </si>
  <si>
    <t>Environment</t>
  </si>
  <si>
    <t>Water and sanitation</t>
  </si>
  <si>
    <t>Figure 11</t>
  </si>
  <si>
    <t xml:space="preserve">A third of UK ODA goes to sectors that are critical to poverty reduction, but in LDCs some of these sectors have seen falls in UK ODA since 2010    </t>
  </si>
  <si>
    <t>Figure 11. UK bilateral ODA by sector in LDCs and non-LDCs, 2020</t>
  </si>
  <si>
    <t>Non-least developed countries (LDCs) include country, regional and unspecified recipients. Sector categories are based on Development Initiatives’ aggregations using the OECD DAC sector code list.</t>
  </si>
  <si>
    <t>Sector</t>
  </si>
  <si>
    <t>Other</t>
  </si>
  <si>
    <t>Administrative Costs of Donors</t>
  </si>
  <si>
    <t>Dean Breed</t>
  </si>
  <si>
    <t>Figure 5. FCDO bilateral ODA by sector, 2019–2021</t>
  </si>
  <si>
    <t>Development Initiatives based on International Aid Transparency Initiative (IATI) data.</t>
  </si>
  <si>
    <t>Sector categories are based on Development Initiatives’ aggregations using the OECD DAC sector code list, ranked by volumes from FCDO in 2021.</t>
  </si>
  <si>
    <t xml:space="preserve">Health, business and industry and humanitarian sectors faced the biggest volume cuts between 2019 and 2021  </t>
  </si>
  <si>
    <t>Increase from 2020</t>
  </si>
  <si>
    <t>Volume in £ millions, current prices</t>
  </si>
  <si>
    <t>Poverty band</t>
  </si>
  <si>
    <t>% of total bilateral ODA</t>
  </si>
  <si>
    <t>£</t>
  </si>
  <si>
    <t>$</t>
  </si>
  <si>
    <t>Countries for which no poverty data is available have been excluded. Extreme poverty is defined by the $1.90 a day international poverty line, with poverty data taken for 2019. PovcalNet publishes poverty data consistently up to 2017 with some partial data up to 2019. CAR: Central African Republic; DRC: Democratic Republic of the Congo; LDC: least developed country. The vertical axis has been capped at UK£350 per person.</t>
  </si>
  <si>
    <t>ODA to LDCs % total aid</t>
  </si>
  <si>
    <t>ODA data is gross disbursements, constant 2021 prices. Non-country specific ODA refers to ODA which is allocated to several recipient countries within a specified region or across several regions or non-country programmable aid such as administrative costs, in-donor refugee costs  and research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</si>
</sst>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Red]\-&quot;£&quot;#,##0"/>
    <numFmt numFmtId="8" formatCode="&quot;£&quot;#,##0.00;[Red]\-&quot;£&quot;#,##0.00"/>
    <numFmt numFmtId="164" formatCode="0.0"/>
    <numFmt numFmtId="165" formatCode="0.0%"/>
    <numFmt numFmtId="166" formatCode="0.0000"/>
    <numFmt numFmtId="167" formatCode="0.00000"/>
    <numFmt numFmtId="168" formatCode="0.000%"/>
  </numFmts>
  <fonts count="9" x14ac:knownFonts="1">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color theme="1"/>
      <name val="Arial"/>
      <family val="2"/>
    </font>
    <font>
      <sz val="10"/>
      <color theme="0"/>
      <name val="Arial"/>
      <family val="2"/>
    </font>
    <font>
      <sz val="10"/>
      <color theme="1"/>
      <name val="Arial"/>
      <family val="2"/>
    </font>
    <font>
      <b/>
      <sz val="10"/>
      <color theme="1"/>
      <name val="Arial"/>
      <family val="2"/>
    </font>
  </fonts>
  <fills count="4">
    <fill>
      <patternFill patternType="none"/>
    </fill>
    <fill>
      <patternFill patternType="gray125"/>
    </fill>
    <fill>
      <patternFill patternType="solid">
        <fgColor rgb="FF632572"/>
        <bgColor indexed="64"/>
      </patternFill>
    </fill>
    <fill>
      <patternFill patternType="solid">
        <fgColor rgb="FF994D98"/>
        <bgColor indexed="64"/>
      </patternFill>
    </fill>
  </fills>
  <borders count="4">
    <border>
      <left/>
      <right/>
      <top/>
      <bottom/>
      <diagonal/>
    </border>
    <border>
      <left/>
      <right/>
      <top style="thin">
        <color indexed="64"/>
      </top>
      <bottom/>
      <diagonal/>
    </border>
    <border>
      <left/>
      <right/>
      <top/>
      <bottom style="thin">
        <color indexed="64"/>
      </bottom>
      <diagonal/>
    </border>
    <border>
      <left/>
      <right/>
      <top/>
      <bottom style="medium">
        <color indexed="64"/>
      </bottom>
      <diagonal/>
    </border>
  </borders>
  <cellStyleXfs count="10">
    <xf numFmtId="0" fontId="0" fillId="0" borderId="0"/>
    <xf numFmtId="9" fontId="1"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9" fontId="2" fillId="0" borderId="0" applyFont="0" applyFill="0" applyBorder="0" applyAlignment="0" applyProtection="0"/>
    <xf numFmtId="0" fontId="1" fillId="0" borderId="0"/>
    <xf numFmtId="0" fontId="2" fillId="0" borderId="0"/>
    <xf numFmtId="0" fontId="1" fillId="0" borderId="0"/>
    <xf numFmtId="9" fontId="2" fillId="0" borderId="0" applyFont="0" applyFill="0" applyBorder="0" applyAlignment="0" applyProtection="0"/>
  </cellStyleXfs>
  <cellXfs count="98">
    <xf numFmtId="0" fontId="0" fillId="0" borderId="0" xfId="0"/>
    <xf numFmtId="0" fontId="2" fillId="0" borderId="0" xfId="2"/>
    <xf numFmtId="0" fontId="1" fillId="0" borderId="0" xfId="3"/>
    <xf numFmtId="164" fontId="1" fillId="0" borderId="0" xfId="3" applyNumberFormat="1"/>
    <xf numFmtId="3" fontId="2" fillId="0" borderId="0" xfId="2" applyNumberFormat="1"/>
    <xf numFmtId="3" fontId="2" fillId="0" borderId="0" xfId="1" applyNumberFormat="1" applyFont="1" applyBorder="1"/>
    <xf numFmtId="9" fontId="0" fillId="0" borderId="0" xfId="1" applyFont="1" applyBorder="1"/>
    <xf numFmtId="9" fontId="2" fillId="0" borderId="0" xfId="1" applyFont="1" applyBorder="1"/>
    <xf numFmtId="0" fontId="3" fillId="0" borderId="0" xfId="0" applyFont="1"/>
    <xf numFmtId="0" fontId="2" fillId="0" borderId="0" xfId="0" applyFont="1"/>
    <xf numFmtId="0" fontId="2" fillId="0" borderId="0" xfId="0" applyFont="1" applyAlignment="1">
      <alignment horizontal="left"/>
    </xf>
    <xf numFmtId="0" fontId="2" fillId="0" borderId="1" xfId="2" applyBorder="1"/>
    <xf numFmtId="1" fontId="2" fillId="0" borderId="1" xfId="2" applyNumberFormat="1" applyBorder="1"/>
    <xf numFmtId="9" fontId="0" fillId="0" borderId="0" xfId="1" applyFont="1"/>
    <xf numFmtId="165" fontId="0" fillId="0" borderId="0" xfId="1" applyNumberFormat="1" applyFont="1"/>
    <xf numFmtId="164" fontId="0" fillId="0" borderId="0" xfId="0" applyNumberFormat="1"/>
    <xf numFmtId="9" fontId="0" fillId="0" borderId="0" xfId="0" applyNumberFormat="1"/>
    <xf numFmtId="0" fontId="2" fillId="0" borderId="0" xfId="6" applyFont="1"/>
    <xf numFmtId="0" fontId="2" fillId="0" borderId="0" xfId="7"/>
    <xf numFmtId="9" fontId="2" fillId="0" borderId="1" xfId="5" applyFont="1" applyBorder="1"/>
    <xf numFmtId="9" fontId="2" fillId="0" borderId="0" xfId="5" applyFont="1" applyFill="1" applyBorder="1"/>
    <xf numFmtId="9" fontId="2" fillId="0" borderId="0" xfId="5" applyFont="1" applyBorder="1"/>
    <xf numFmtId="9" fontId="2" fillId="0" borderId="0" xfId="5" applyFont="1"/>
    <xf numFmtId="164" fontId="2" fillId="0" borderId="0" xfId="7" applyNumberFormat="1"/>
    <xf numFmtId="0" fontId="2" fillId="0" borderId="0" xfId="0" applyFont="1" applyAlignment="1"/>
    <xf numFmtId="9" fontId="0" fillId="0" borderId="0" xfId="5" applyFont="1"/>
    <xf numFmtId="10" fontId="0" fillId="0" borderId="0" xfId="5" applyNumberFormat="1" applyFont="1"/>
    <xf numFmtId="2" fontId="0" fillId="0" borderId="0" xfId="5" applyNumberFormat="1" applyFont="1"/>
    <xf numFmtId="166" fontId="0" fillId="0" borderId="0" xfId="5" applyNumberFormat="1" applyFont="1"/>
    <xf numFmtId="167" fontId="0" fillId="0" borderId="0" xfId="5" applyNumberFormat="1" applyFont="1"/>
    <xf numFmtId="9" fontId="0" fillId="0" borderId="0" xfId="9" applyFont="1" applyFill="1" applyBorder="1"/>
    <xf numFmtId="168" fontId="2" fillId="0" borderId="0" xfId="7" applyNumberFormat="1"/>
    <xf numFmtId="0" fontId="2" fillId="0" borderId="0" xfId="2" applyBorder="1"/>
    <xf numFmtId="3" fontId="2" fillId="0" borderId="0" xfId="2" applyNumberFormat="1" applyBorder="1"/>
    <xf numFmtId="165" fontId="2" fillId="0" borderId="0" xfId="1" applyNumberFormat="1" applyFont="1" applyBorder="1"/>
    <xf numFmtId="0" fontId="2" fillId="0" borderId="0" xfId="7" applyBorder="1"/>
    <xf numFmtId="0" fontId="5" fillId="0" borderId="0" xfId="3" applyFont="1"/>
    <xf numFmtId="164" fontId="5" fillId="0" borderId="0" xfId="3" applyNumberFormat="1" applyFont="1"/>
    <xf numFmtId="0" fontId="6" fillId="2" borderId="0" xfId="2" applyFont="1" applyFill="1" applyBorder="1"/>
    <xf numFmtId="0" fontId="6" fillId="3" borderId="0" xfId="2" applyFont="1" applyFill="1" applyBorder="1"/>
    <xf numFmtId="0" fontId="2" fillId="0" borderId="0" xfId="2" applyFont="1"/>
    <xf numFmtId="0" fontId="2" fillId="0" borderId="0" xfId="2" applyFont="1" applyBorder="1"/>
    <xf numFmtId="0" fontId="2" fillId="3" borderId="0" xfId="2" applyFont="1" applyFill="1" applyBorder="1"/>
    <xf numFmtId="0" fontId="2" fillId="0" borderId="0" xfId="2" quotePrefix="1" applyFont="1" applyBorder="1"/>
    <xf numFmtId="3" fontId="2" fillId="0" borderId="0" xfId="2" applyNumberFormat="1" applyFont="1" applyBorder="1"/>
    <xf numFmtId="0" fontId="7" fillId="0" borderId="0" xfId="3" applyFont="1"/>
    <xf numFmtId="3" fontId="7" fillId="0" borderId="0" xfId="5" applyNumberFormat="1" applyFont="1" applyBorder="1"/>
    <xf numFmtId="9" fontId="7" fillId="0" borderId="0" xfId="1" applyFont="1" applyBorder="1"/>
    <xf numFmtId="0" fontId="8" fillId="0" borderId="3" xfId="3" applyFont="1" applyBorder="1" applyAlignment="1">
      <alignment wrapText="1"/>
    </xf>
    <xf numFmtId="164" fontId="7" fillId="0" borderId="0" xfId="4" applyNumberFormat="1" applyFont="1" applyFill="1"/>
    <xf numFmtId="164" fontId="7" fillId="0" borderId="0" xfId="3" applyNumberFormat="1" applyFont="1"/>
    <xf numFmtId="0" fontId="3" fillId="0" borderId="0" xfId="2" applyFont="1" applyBorder="1"/>
    <xf numFmtId="0" fontId="3" fillId="0" borderId="3" xfId="2" applyFont="1" applyBorder="1"/>
    <xf numFmtId="0" fontId="3" fillId="0" borderId="3" xfId="2" quotePrefix="1" applyFont="1" applyBorder="1"/>
    <xf numFmtId="0" fontId="3" fillId="0" borderId="0" xfId="2" applyFont="1"/>
    <xf numFmtId="3" fontId="2" fillId="0" borderId="0" xfId="2" applyNumberFormat="1" applyFont="1"/>
    <xf numFmtId="1" fontId="2" fillId="0" borderId="0" xfId="2" applyNumberFormat="1" applyFont="1"/>
    <xf numFmtId="1" fontId="2" fillId="0" borderId="2" xfId="2" applyNumberFormat="1" applyFont="1" applyBorder="1"/>
    <xf numFmtId="164" fontId="2" fillId="0" borderId="0" xfId="2" applyNumberFormat="1" applyFont="1"/>
    <xf numFmtId="0" fontId="7" fillId="0" borderId="0" xfId="2" applyFont="1"/>
    <xf numFmtId="165" fontId="7" fillId="0" borderId="0" xfId="1" applyNumberFormat="1" applyFont="1" applyBorder="1"/>
    <xf numFmtId="9" fontId="7" fillId="0" borderId="0" xfId="1" applyFont="1"/>
    <xf numFmtId="1" fontId="7" fillId="0" borderId="0" xfId="1" applyNumberFormat="1" applyFont="1" applyBorder="1"/>
    <xf numFmtId="1" fontId="7" fillId="0" borderId="2" xfId="1" applyNumberFormat="1" applyFont="1" applyBorder="1"/>
    <xf numFmtId="1" fontId="2" fillId="0" borderId="0" xfId="2" quotePrefix="1" applyNumberFormat="1" applyFont="1" applyBorder="1"/>
    <xf numFmtId="1" fontId="2" fillId="0" borderId="0" xfId="2" applyNumberFormat="1" applyFont="1" applyBorder="1"/>
    <xf numFmtId="3" fontId="7" fillId="0" borderId="0" xfId="1" applyNumberFormat="1" applyFont="1" applyBorder="1"/>
    <xf numFmtId="0" fontId="2" fillId="3" borderId="0" xfId="2" applyFont="1" applyFill="1" applyBorder="1" applyAlignment="1"/>
    <xf numFmtId="0" fontId="6" fillId="3" borderId="0" xfId="2" applyFont="1" applyFill="1" applyBorder="1" applyAlignment="1"/>
    <xf numFmtId="0" fontId="2" fillId="0" borderId="2" xfId="2" applyFont="1" applyBorder="1"/>
    <xf numFmtId="0" fontId="4" fillId="0" borderId="0" xfId="0" applyFont="1"/>
    <xf numFmtId="0" fontId="4" fillId="0" borderId="3" xfId="0" applyFont="1" applyBorder="1"/>
    <xf numFmtId="0" fontId="7" fillId="0" borderId="0" xfId="0" applyFont="1"/>
    <xf numFmtId="0" fontId="2" fillId="0" borderId="0" xfId="0" applyFont="1" applyFill="1" applyBorder="1" applyAlignment="1"/>
    <xf numFmtId="0" fontId="8" fillId="0" borderId="3" xfId="0" applyFont="1" applyBorder="1"/>
    <xf numFmtId="0" fontId="7" fillId="0" borderId="0" xfId="0" applyFont="1" applyBorder="1"/>
    <xf numFmtId="164" fontId="7" fillId="0" borderId="0" xfId="0" applyNumberFormat="1" applyFont="1" applyBorder="1"/>
    <xf numFmtId="164" fontId="7" fillId="0" borderId="0" xfId="0" applyNumberFormat="1" applyFont="1"/>
    <xf numFmtId="0" fontId="7" fillId="0" borderId="1" xfId="0" applyFont="1" applyBorder="1"/>
    <xf numFmtId="164" fontId="7" fillId="0" borderId="1" xfId="0" applyNumberFormat="1" applyFont="1" applyBorder="1"/>
    <xf numFmtId="1" fontId="2" fillId="0" borderId="0" xfId="5" applyNumberFormat="1" applyFont="1" applyBorder="1"/>
    <xf numFmtId="1" fontId="2" fillId="0" borderId="0" xfId="2" applyNumberFormat="1" applyBorder="1"/>
    <xf numFmtId="1" fontId="2" fillId="0" borderId="1" xfId="5" applyNumberFormat="1" applyFont="1" applyBorder="1"/>
    <xf numFmtId="0" fontId="6" fillId="3" borderId="0" xfId="7" applyFont="1" applyFill="1"/>
    <xf numFmtId="0" fontId="3" fillId="0" borderId="0" xfId="7" applyFont="1"/>
    <xf numFmtId="0" fontId="3" fillId="0" borderId="3" xfId="7" applyFont="1" applyBorder="1"/>
    <xf numFmtId="9" fontId="7" fillId="0" borderId="0" xfId="0" applyNumberFormat="1" applyFont="1"/>
    <xf numFmtId="9" fontId="7" fillId="0" borderId="0" xfId="1" applyFont="1" applyFill="1"/>
    <xf numFmtId="0" fontId="2" fillId="0" borderId="0" xfId="7" applyFont="1"/>
    <xf numFmtId="164" fontId="2" fillId="0" borderId="0" xfId="7" applyNumberFormat="1" applyFont="1"/>
    <xf numFmtId="164" fontId="2" fillId="0" borderId="0" xfId="7" applyNumberFormat="1" applyFont="1" applyFill="1" applyAlignment="1">
      <alignment horizontal="right"/>
    </xf>
    <xf numFmtId="0" fontId="7" fillId="0" borderId="0" xfId="8" applyFont="1"/>
    <xf numFmtId="0" fontId="2" fillId="0" borderId="0" xfId="7" applyFont="1" applyBorder="1"/>
    <xf numFmtId="164" fontId="2" fillId="0" borderId="0" xfId="7" applyNumberFormat="1" applyFont="1" applyBorder="1"/>
    <xf numFmtId="0" fontId="2" fillId="0" borderId="1" xfId="7" applyFont="1" applyBorder="1"/>
    <xf numFmtId="164" fontId="2" fillId="0" borderId="1" xfId="7" applyNumberFormat="1" applyFont="1" applyBorder="1"/>
    <xf numFmtId="8" fontId="7" fillId="0" borderId="0" xfId="0" applyNumberFormat="1" applyFont="1"/>
    <xf numFmtId="6" fontId="8" fillId="0" borderId="3" xfId="0" applyNumberFormat="1" applyFont="1" applyBorder="1"/>
  </cellXfs>
  <cellStyles count="10">
    <cellStyle name="Normal" xfId="0" builtinId="0"/>
    <cellStyle name="Normal 2" xfId="6" xr:uid="{01CBBC1C-4F19-479C-8BB3-97BDEFD52AA3}"/>
    <cellStyle name="Normal 2 2" xfId="7" xr:uid="{ECBF8AAF-BC08-47E5-BEA8-C0F229BAF45B}"/>
    <cellStyle name="Normal 3 2 2" xfId="2" xr:uid="{05F3069A-8C14-4D6B-A894-ACF0E0A19C2A}"/>
    <cellStyle name="Normal 7" xfId="8" xr:uid="{46B434A2-39F5-49C6-A5C4-79AE8C12A65F}"/>
    <cellStyle name="Normal 8" xfId="3" xr:uid="{ECBC77F9-2322-4DAE-B414-84C00789F7C7}"/>
    <cellStyle name="Percent" xfId="1" builtinId="5"/>
    <cellStyle name="Percent 2" xfId="4" xr:uid="{7B4B041F-97A4-4786-920F-4F66CA444472}"/>
    <cellStyle name="Percent 2 2" xfId="9" xr:uid="{BDEEB021-EB80-41C2-A797-A43E4218867E}"/>
    <cellStyle name="Percent 3" xfId="5" xr:uid="{1561F15B-6B44-45D6-9E2A-CFBD8B836681}"/>
  </cellStyles>
  <dxfs count="0"/>
  <tableStyles count="0" defaultTableStyle="TableStyleMedium2" defaultPivotStyle="PivotStyleLight16"/>
  <colors>
    <mruColors>
      <color rgb="FF994D98"/>
      <color rgb="FF6325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57955064412358"/>
          <c:y val="5.0925925925925923E-2"/>
          <c:w val="0.64498336369521692"/>
          <c:h val="0.84731481481481485"/>
        </c:manualLayout>
      </c:layout>
      <c:lineChart>
        <c:grouping val="standard"/>
        <c:varyColors val="0"/>
        <c:ser>
          <c:idx val="0"/>
          <c:order val="0"/>
          <c:tx>
            <c:strRef>
              <c:f>'Figure 4'!$A$24</c:f>
              <c:strCache>
                <c:ptCount val="1"/>
                <c:pt idx="0">
                  <c:v>Africa</c:v>
                </c:pt>
              </c:strCache>
            </c:strRef>
          </c:tx>
          <c:spPr>
            <a:ln w="28575" cap="rnd">
              <a:solidFill>
                <a:srgbClr val="E8443A"/>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A4-47B2-9B55-9B9BD81981B9}"/>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A4-47B2-9B55-9B9BD81981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4'!$B$23:$M$23</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4'!$B$24:$M$24</c:f>
              <c:numCache>
                <c:formatCode>0.0%</c:formatCode>
                <c:ptCount val="12"/>
                <c:pt idx="0">
                  <c:v>0.59186074913059183</c:v>
                </c:pt>
                <c:pt idx="1">
                  <c:v>0.57584147248557005</c:v>
                </c:pt>
                <c:pt idx="2">
                  <c:v>0.61861650019777448</c:v>
                </c:pt>
                <c:pt idx="3">
                  <c:v>0.55902216400917182</c:v>
                </c:pt>
                <c:pt idx="4">
                  <c:v>0.58627048962389783</c:v>
                </c:pt>
                <c:pt idx="5">
                  <c:v>0.57761991048743866</c:v>
                </c:pt>
                <c:pt idx="6">
                  <c:v>0.54458221661849404</c:v>
                </c:pt>
                <c:pt idx="7">
                  <c:v>0.55601503828989163</c:v>
                </c:pt>
                <c:pt idx="8">
                  <c:v>0.54789257833542437</c:v>
                </c:pt>
                <c:pt idx="9">
                  <c:v>0.53677107884656394</c:v>
                </c:pt>
                <c:pt idx="10">
                  <c:v>0.55433971648843572</c:v>
                </c:pt>
                <c:pt idx="11">
                  <c:v>0.52198852772466542</c:v>
                </c:pt>
              </c:numCache>
            </c:numRef>
          </c:val>
          <c:smooth val="0"/>
          <c:extLst>
            <c:ext xmlns:c16="http://schemas.microsoft.com/office/drawing/2014/chart" uri="{C3380CC4-5D6E-409C-BE32-E72D297353CC}">
              <c16:uniqueId val="{00000002-54A4-47B2-9B55-9B9BD81981B9}"/>
            </c:ext>
          </c:extLst>
        </c:ser>
        <c:ser>
          <c:idx val="2"/>
          <c:order val="1"/>
          <c:tx>
            <c:strRef>
              <c:f>'Figure 4'!$A$26</c:f>
              <c:strCache>
                <c:ptCount val="1"/>
                <c:pt idx="0">
                  <c:v>Asia</c:v>
                </c:pt>
              </c:strCache>
            </c:strRef>
          </c:tx>
          <c:spPr>
            <a:ln w="28575" cap="rnd">
              <a:solidFill>
                <a:srgbClr val="F8C1B3"/>
              </a:solidFill>
              <a:round/>
            </a:ln>
            <a:effectLst/>
          </c:spPr>
          <c:marker>
            <c:symbol val="none"/>
          </c:marker>
          <c:cat>
            <c:numRef>
              <c:f>'Figure 4'!$B$23:$M$23</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4'!$B$26:$M$26</c:f>
              <c:numCache>
                <c:formatCode>0.0%</c:formatCode>
                <c:ptCount val="12"/>
                <c:pt idx="0">
                  <c:v>0.37376095529834996</c:v>
                </c:pt>
                <c:pt idx="1">
                  <c:v>0.39676542230836881</c:v>
                </c:pt>
                <c:pt idx="2">
                  <c:v>0.34868837580358103</c:v>
                </c:pt>
                <c:pt idx="3">
                  <c:v>0.41226408706845102</c:v>
                </c:pt>
                <c:pt idx="4">
                  <c:v>0.39035417704342457</c:v>
                </c:pt>
                <c:pt idx="5">
                  <c:v>0.38931632721580728</c:v>
                </c:pt>
                <c:pt idx="6">
                  <c:v>0.39838403300127156</c:v>
                </c:pt>
                <c:pt idx="7">
                  <c:v>0.37107307960325503</c:v>
                </c:pt>
                <c:pt idx="8">
                  <c:v>0.38194508626497431</c:v>
                </c:pt>
                <c:pt idx="9">
                  <c:v>0.41650343311216254</c:v>
                </c:pt>
                <c:pt idx="10">
                  <c:v>0.39243969161900022</c:v>
                </c:pt>
                <c:pt idx="11">
                  <c:v>0.4103250478011472</c:v>
                </c:pt>
              </c:numCache>
            </c:numRef>
          </c:val>
          <c:smooth val="0"/>
          <c:extLst>
            <c:ext xmlns:c16="http://schemas.microsoft.com/office/drawing/2014/chart" uri="{C3380CC4-5D6E-409C-BE32-E72D297353CC}">
              <c16:uniqueId val="{00000003-54A4-47B2-9B55-9B9BD81981B9}"/>
            </c:ext>
          </c:extLst>
        </c:ser>
        <c:ser>
          <c:idx val="1"/>
          <c:order val="2"/>
          <c:tx>
            <c:strRef>
              <c:f>'Figure 4'!$A$25</c:f>
              <c:strCache>
                <c:ptCount val="1"/>
                <c:pt idx="0">
                  <c:v>Americas</c:v>
                </c:pt>
              </c:strCache>
            </c:strRef>
          </c:tx>
          <c:spPr>
            <a:ln w="28575" cap="rnd">
              <a:solidFill>
                <a:srgbClr val="0D467C"/>
              </a:solidFill>
              <a:round/>
            </a:ln>
            <a:effectLst/>
          </c:spPr>
          <c:marker>
            <c:symbol val="none"/>
          </c:marker>
          <c:cat>
            <c:numRef>
              <c:f>'Figure 4'!$B$23:$M$23</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4'!$B$25:$M$25</c:f>
              <c:numCache>
                <c:formatCode>0.0%</c:formatCode>
                <c:ptCount val="12"/>
                <c:pt idx="0">
                  <c:v>2.1156435575046005E-2</c:v>
                </c:pt>
                <c:pt idx="1">
                  <c:v>2.1026363289754022E-2</c:v>
                </c:pt>
                <c:pt idx="2">
                  <c:v>2.4308683368543589E-2</c:v>
                </c:pt>
                <c:pt idx="3">
                  <c:v>2.337211914322844E-2</c:v>
                </c:pt>
                <c:pt idx="4">
                  <c:v>1.676951626661502E-2</c:v>
                </c:pt>
                <c:pt idx="5">
                  <c:v>2.3036068792532879E-2</c:v>
                </c:pt>
                <c:pt idx="6">
                  <c:v>3.0572212727315643E-2</c:v>
                </c:pt>
                <c:pt idx="7">
                  <c:v>3.8169370291757897E-2</c:v>
                </c:pt>
                <c:pt idx="8">
                  <c:v>4.3371897311946461E-2</c:v>
                </c:pt>
                <c:pt idx="9">
                  <c:v>2.7204013918678528E-2</c:v>
                </c:pt>
                <c:pt idx="10">
                  <c:v>3.257896045759761E-2</c:v>
                </c:pt>
                <c:pt idx="11">
                  <c:v>4.0535372848948377E-2</c:v>
                </c:pt>
              </c:numCache>
            </c:numRef>
          </c:val>
          <c:smooth val="0"/>
          <c:extLst>
            <c:ext xmlns:c16="http://schemas.microsoft.com/office/drawing/2014/chart" uri="{C3380CC4-5D6E-409C-BE32-E72D297353CC}">
              <c16:uniqueId val="{00000004-54A4-47B2-9B55-9B9BD81981B9}"/>
            </c:ext>
          </c:extLst>
        </c:ser>
        <c:ser>
          <c:idx val="3"/>
          <c:order val="3"/>
          <c:tx>
            <c:strRef>
              <c:f>'Figure 4'!$A$27</c:f>
              <c:strCache>
                <c:ptCount val="1"/>
                <c:pt idx="0">
                  <c:v>Europe</c:v>
                </c:pt>
              </c:strCache>
            </c:strRef>
          </c:tx>
          <c:spPr>
            <a:ln w="28575" cap="rnd">
              <a:solidFill>
                <a:srgbClr val="88BAE6"/>
              </a:solidFill>
              <a:round/>
            </a:ln>
            <a:effectLst/>
          </c:spPr>
          <c:marker>
            <c:symbol val="none"/>
          </c:marker>
          <c:cat>
            <c:numRef>
              <c:f>'Figure 4'!$B$23:$M$23</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4'!$B$27:$M$27</c:f>
              <c:numCache>
                <c:formatCode>0.0%</c:formatCode>
                <c:ptCount val="12"/>
                <c:pt idx="0">
                  <c:v>1.1784552554094017E-2</c:v>
                </c:pt>
                <c:pt idx="1">
                  <c:v>5.6865559571628041E-3</c:v>
                </c:pt>
                <c:pt idx="2">
                  <c:v>7.028785089187941E-3</c:v>
                </c:pt>
                <c:pt idx="3">
                  <c:v>4.2606317433844893E-3</c:v>
                </c:pt>
                <c:pt idx="4">
                  <c:v>5.2115116582944973E-3</c:v>
                </c:pt>
                <c:pt idx="5">
                  <c:v>8.4676262382646344E-3</c:v>
                </c:pt>
                <c:pt idx="6">
                  <c:v>2.5497550979566665E-2</c:v>
                </c:pt>
                <c:pt idx="7">
                  <c:v>3.3969910925064607E-2</c:v>
                </c:pt>
                <c:pt idx="8">
                  <c:v>2.5103311233227413E-2</c:v>
                </c:pt>
                <c:pt idx="9">
                  <c:v>1.7434339320826345E-2</c:v>
                </c:pt>
                <c:pt idx="10">
                  <c:v>1.8154687888584931E-2</c:v>
                </c:pt>
                <c:pt idx="11">
                  <c:v>2.4474187380497132E-2</c:v>
                </c:pt>
              </c:numCache>
            </c:numRef>
          </c:val>
          <c:smooth val="0"/>
          <c:extLst>
            <c:ext xmlns:c16="http://schemas.microsoft.com/office/drawing/2014/chart" uri="{C3380CC4-5D6E-409C-BE32-E72D297353CC}">
              <c16:uniqueId val="{00000005-54A4-47B2-9B55-9B9BD81981B9}"/>
            </c:ext>
          </c:extLst>
        </c:ser>
        <c:ser>
          <c:idx val="4"/>
          <c:order val="4"/>
          <c:tx>
            <c:strRef>
              <c:f>'Figure 4'!$A$28</c:f>
              <c:strCache>
                <c:ptCount val="1"/>
                <c:pt idx="0">
                  <c:v>Pacific</c:v>
                </c:pt>
              </c:strCache>
            </c:strRef>
          </c:tx>
          <c:spPr>
            <a:ln w="28575" cap="rnd">
              <a:solidFill>
                <a:srgbClr val="008ACC"/>
              </a:solidFill>
              <a:round/>
            </a:ln>
            <a:effectLst/>
          </c:spPr>
          <c:marker>
            <c:symbol val="none"/>
          </c:marker>
          <c:cat>
            <c:numRef>
              <c:f>'Figure 4'!$B$23:$M$23</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4'!$B$28:$M$28</c:f>
              <c:numCache>
                <c:formatCode>0.0%</c:formatCode>
                <c:ptCount val="12"/>
                <c:pt idx="0">
                  <c:v>1.4373074419181228E-3</c:v>
                </c:pt>
                <c:pt idx="1">
                  <c:v>6.8018595914433148E-4</c:v>
                </c:pt>
                <c:pt idx="2">
                  <c:v>1.3576555409127613E-3</c:v>
                </c:pt>
                <c:pt idx="3">
                  <c:v>1.0809980357641485E-3</c:v>
                </c:pt>
                <c:pt idx="4">
                  <c:v>1.3943054077680951E-3</c:v>
                </c:pt>
                <c:pt idx="5">
                  <c:v>1.5600672659564019E-3</c:v>
                </c:pt>
                <c:pt idx="6">
                  <c:v>9.6398667335209284E-4</c:v>
                </c:pt>
                <c:pt idx="7">
                  <c:v>7.7260089003070292E-4</c:v>
                </c:pt>
                <c:pt idx="8">
                  <c:v>1.6871268544274229E-3</c:v>
                </c:pt>
                <c:pt idx="9">
                  <c:v>2.087134801768426E-3</c:v>
                </c:pt>
                <c:pt idx="10">
                  <c:v>2.486943546381497E-3</c:v>
                </c:pt>
                <c:pt idx="11">
                  <c:v>2.6768642447418736E-3</c:v>
                </c:pt>
              </c:numCache>
            </c:numRef>
          </c:val>
          <c:smooth val="0"/>
          <c:extLst>
            <c:ext xmlns:c16="http://schemas.microsoft.com/office/drawing/2014/chart" uri="{C3380CC4-5D6E-409C-BE32-E72D297353CC}">
              <c16:uniqueId val="{00000006-54A4-47B2-9B55-9B9BD81981B9}"/>
            </c:ext>
          </c:extLst>
        </c:ser>
        <c:dLbls>
          <c:showLegendKey val="0"/>
          <c:showVal val="0"/>
          <c:showCatName val="0"/>
          <c:showSerName val="0"/>
          <c:showPercent val="0"/>
          <c:showBubbleSize val="0"/>
        </c:dLbls>
        <c:smooth val="0"/>
        <c:axId val="151439087"/>
        <c:axId val="151462799"/>
      </c:lineChart>
      <c:catAx>
        <c:axId val="15143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1462799"/>
        <c:crosses val="autoZero"/>
        <c:auto val="1"/>
        <c:lblAlgn val="ctr"/>
        <c:lblOffset val="100"/>
        <c:noMultiLvlLbl val="0"/>
      </c:catAx>
      <c:valAx>
        <c:axId val="15146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Percent</a:t>
                </a:r>
                <a:r>
                  <a:rPr lang="en-GB" baseline="0"/>
                  <a:t> of total bilateral ODA</a:t>
                </a:r>
                <a:endParaRPr lang="en-GB"/>
              </a:p>
            </c:rich>
          </c:tx>
          <c:layout>
            <c:manualLayout>
              <c:xMode val="edge"/>
              <c:yMode val="edge"/>
              <c:x val="1.0197578075207138E-2"/>
              <c:y val="0.174814814814814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1439087"/>
        <c:crosses val="autoZero"/>
        <c:crossBetween val="between"/>
      </c:valAx>
      <c:spPr>
        <a:noFill/>
        <a:ln>
          <a:noFill/>
        </a:ln>
        <a:effectLst/>
      </c:spPr>
    </c:plotArea>
    <c:legend>
      <c:legendPos val="r"/>
      <c:layout>
        <c:manualLayout>
          <c:xMode val="edge"/>
          <c:yMode val="edge"/>
          <c:x val="0.79730988693334925"/>
          <c:y val="0.18113954505686786"/>
          <c:w val="0.18739374595383992"/>
          <c:h val="0.74883165645960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13607</xdr:colOff>
      <xdr:row>0</xdr:row>
      <xdr:rowOff>683393</xdr:rowOff>
    </xdr:to>
    <xdr:pic>
      <xdr:nvPicPr>
        <xdr:cNvPr id="5" name="Picture 4">
          <a:extLst>
            <a:ext uri="{FF2B5EF4-FFF2-40B4-BE49-F238E27FC236}">
              <a16:creationId xmlns:a16="http://schemas.microsoft.com/office/drawing/2014/main" id="{FA3A6FC1-733F-461B-81FB-055F892D9DE9}"/>
            </a:ext>
          </a:extLst>
        </xdr:cNvPr>
        <xdr:cNvPicPr>
          <a:picLocks noChangeAspect="1"/>
        </xdr:cNvPicPr>
      </xdr:nvPicPr>
      <xdr:blipFill rotWithShape="1">
        <a:blip xmlns:r="http://schemas.openxmlformats.org/officeDocument/2006/relationships" r:embed="rId1"/>
        <a:srcRect l="1" t="36777" r="1" b="38843"/>
        <a:stretch/>
      </xdr:blipFill>
      <xdr:spPr>
        <a:xfrm>
          <a:off x="0" y="0"/>
          <a:ext cx="2803071" cy="683393"/>
        </a:xfrm>
        <a:prstGeom prst="rect">
          <a:avLst/>
        </a:prstGeom>
      </xdr:spPr>
    </xdr:pic>
    <xdr:clientData/>
  </xdr:twoCellAnchor>
  <xdr:twoCellAnchor editAs="oneCell">
    <xdr:from>
      <xdr:col>7</xdr:col>
      <xdr:colOff>0</xdr:colOff>
      <xdr:row>10</xdr:row>
      <xdr:rowOff>0</xdr:rowOff>
    </xdr:from>
    <xdr:to>
      <xdr:col>19</xdr:col>
      <xdr:colOff>519965</xdr:colOff>
      <xdr:row>43</xdr:row>
      <xdr:rowOff>106929</xdr:rowOff>
    </xdr:to>
    <xdr:pic>
      <xdr:nvPicPr>
        <xdr:cNvPr id="7" name="Picture 6">
          <a:extLst>
            <a:ext uri="{FF2B5EF4-FFF2-40B4-BE49-F238E27FC236}">
              <a16:creationId xmlns:a16="http://schemas.microsoft.com/office/drawing/2014/main" id="{7985F40D-9C56-4EDB-86CB-558AF5BA2D1A}"/>
            </a:ext>
          </a:extLst>
        </xdr:cNvPr>
        <xdr:cNvPicPr>
          <a:picLocks noChangeAspect="1"/>
        </xdr:cNvPicPr>
      </xdr:nvPicPr>
      <xdr:blipFill>
        <a:blip xmlns:r="http://schemas.openxmlformats.org/officeDocument/2006/relationships" r:embed="rId2"/>
        <a:stretch>
          <a:fillRect/>
        </a:stretch>
      </xdr:blipFill>
      <xdr:spPr>
        <a:xfrm>
          <a:off x="7565571" y="2476500"/>
          <a:ext cx="7541251" cy="682885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54428</xdr:colOff>
      <xdr:row>0</xdr:row>
      <xdr:rowOff>683393</xdr:rowOff>
    </xdr:to>
    <xdr:pic>
      <xdr:nvPicPr>
        <xdr:cNvPr id="4" name="Picture 3">
          <a:extLst>
            <a:ext uri="{FF2B5EF4-FFF2-40B4-BE49-F238E27FC236}">
              <a16:creationId xmlns:a16="http://schemas.microsoft.com/office/drawing/2014/main" id="{C3104EEB-55C5-4CC4-83AF-9E2D67D593BE}"/>
            </a:ext>
          </a:extLst>
        </xdr:cNvPr>
        <xdr:cNvPicPr>
          <a:picLocks noChangeAspect="1"/>
        </xdr:cNvPicPr>
      </xdr:nvPicPr>
      <xdr:blipFill rotWithShape="1">
        <a:blip xmlns:r="http://schemas.openxmlformats.org/officeDocument/2006/relationships" r:embed="rId1"/>
        <a:srcRect l="1" t="36777" r="1" b="38843"/>
        <a:stretch/>
      </xdr:blipFill>
      <xdr:spPr>
        <a:xfrm>
          <a:off x="0" y="0"/>
          <a:ext cx="2803071" cy="683393"/>
        </a:xfrm>
        <a:prstGeom prst="rect">
          <a:avLst/>
        </a:prstGeom>
      </xdr:spPr>
    </xdr:pic>
    <xdr:clientData/>
  </xdr:twoCellAnchor>
  <xdr:twoCellAnchor editAs="oneCell">
    <xdr:from>
      <xdr:col>13</xdr:col>
      <xdr:colOff>0</xdr:colOff>
      <xdr:row>12</xdr:row>
      <xdr:rowOff>0</xdr:rowOff>
    </xdr:from>
    <xdr:to>
      <xdr:col>28</xdr:col>
      <xdr:colOff>461427</xdr:colOff>
      <xdr:row>30</xdr:row>
      <xdr:rowOff>128690</xdr:rowOff>
    </xdr:to>
    <xdr:pic>
      <xdr:nvPicPr>
        <xdr:cNvPr id="7" name="Picture 6">
          <a:extLst>
            <a:ext uri="{FF2B5EF4-FFF2-40B4-BE49-F238E27FC236}">
              <a16:creationId xmlns:a16="http://schemas.microsoft.com/office/drawing/2014/main" id="{764E84A8-336E-428A-8D10-C8B3B4A8AB8A}"/>
            </a:ext>
          </a:extLst>
        </xdr:cNvPr>
        <xdr:cNvPicPr>
          <a:picLocks noChangeAspect="1"/>
        </xdr:cNvPicPr>
      </xdr:nvPicPr>
      <xdr:blipFill>
        <a:blip xmlns:r="http://schemas.openxmlformats.org/officeDocument/2006/relationships" r:embed="rId2"/>
        <a:stretch>
          <a:fillRect/>
        </a:stretch>
      </xdr:blipFill>
      <xdr:spPr>
        <a:xfrm>
          <a:off x="10055679" y="2857500"/>
          <a:ext cx="9238035" cy="35576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721178</xdr:colOff>
      <xdr:row>0</xdr:row>
      <xdr:rowOff>683393</xdr:rowOff>
    </xdr:to>
    <xdr:pic>
      <xdr:nvPicPr>
        <xdr:cNvPr id="5" name="Picture 4">
          <a:extLst>
            <a:ext uri="{FF2B5EF4-FFF2-40B4-BE49-F238E27FC236}">
              <a16:creationId xmlns:a16="http://schemas.microsoft.com/office/drawing/2014/main" id="{D718A01B-5365-4C8F-B207-DE15AC5CB8F0}"/>
            </a:ext>
          </a:extLst>
        </xdr:cNvPr>
        <xdr:cNvPicPr>
          <a:picLocks noChangeAspect="1"/>
        </xdr:cNvPicPr>
      </xdr:nvPicPr>
      <xdr:blipFill rotWithShape="1">
        <a:blip xmlns:r="http://schemas.openxmlformats.org/officeDocument/2006/relationships" r:embed="rId1"/>
        <a:srcRect l="1" t="36777" r="1" b="38843"/>
        <a:stretch/>
      </xdr:blipFill>
      <xdr:spPr>
        <a:xfrm>
          <a:off x="0" y="0"/>
          <a:ext cx="2803071" cy="683393"/>
        </a:xfrm>
        <a:prstGeom prst="rect">
          <a:avLst/>
        </a:prstGeom>
      </xdr:spPr>
    </xdr:pic>
    <xdr:clientData/>
  </xdr:twoCellAnchor>
  <xdr:twoCellAnchor editAs="oneCell">
    <xdr:from>
      <xdr:col>5</xdr:col>
      <xdr:colOff>0</xdr:colOff>
      <xdr:row>12</xdr:row>
      <xdr:rowOff>0</xdr:rowOff>
    </xdr:from>
    <xdr:to>
      <xdr:col>13</xdr:col>
      <xdr:colOff>258815</xdr:colOff>
      <xdr:row>31</xdr:row>
      <xdr:rowOff>148071</xdr:rowOff>
    </xdr:to>
    <xdr:pic>
      <xdr:nvPicPr>
        <xdr:cNvPr id="6" name="Picture 5">
          <a:extLst>
            <a:ext uri="{FF2B5EF4-FFF2-40B4-BE49-F238E27FC236}">
              <a16:creationId xmlns:a16="http://schemas.microsoft.com/office/drawing/2014/main" id="{34E4B372-C779-444D-9578-4056FABB18FF}"/>
            </a:ext>
          </a:extLst>
        </xdr:cNvPr>
        <xdr:cNvPicPr>
          <a:picLocks noChangeAspect="1"/>
        </xdr:cNvPicPr>
      </xdr:nvPicPr>
      <xdr:blipFill>
        <a:blip xmlns:r="http://schemas.openxmlformats.org/officeDocument/2006/relationships" r:embed="rId2"/>
        <a:stretch>
          <a:fillRect/>
        </a:stretch>
      </xdr:blipFill>
      <xdr:spPr>
        <a:xfrm>
          <a:off x="5225143" y="2857500"/>
          <a:ext cx="5157386" cy="3767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476250</xdr:colOff>
      <xdr:row>0</xdr:row>
      <xdr:rowOff>683393</xdr:rowOff>
    </xdr:to>
    <xdr:pic>
      <xdr:nvPicPr>
        <xdr:cNvPr id="4" name="Picture 3">
          <a:extLst>
            <a:ext uri="{FF2B5EF4-FFF2-40B4-BE49-F238E27FC236}">
              <a16:creationId xmlns:a16="http://schemas.microsoft.com/office/drawing/2014/main" id="{EB272C3E-D8FA-941E-D591-2B8507C6D1B8}"/>
            </a:ext>
          </a:extLst>
        </xdr:cNvPr>
        <xdr:cNvPicPr>
          <a:picLocks noChangeAspect="1"/>
        </xdr:cNvPicPr>
      </xdr:nvPicPr>
      <xdr:blipFill rotWithShape="1">
        <a:blip xmlns:r="http://schemas.openxmlformats.org/officeDocument/2006/relationships" r:embed="rId1"/>
        <a:srcRect l="1" t="36777" r="1" b="38843"/>
        <a:stretch/>
      </xdr:blipFill>
      <xdr:spPr>
        <a:xfrm>
          <a:off x="0" y="0"/>
          <a:ext cx="2803071" cy="683393"/>
        </a:xfrm>
        <a:prstGeom prst="rect">
          <a:avLst/>
        </a:prstGeom>
      </xdr:spPr>
    </xdr:pic>
    <xdr:clientData/>
  </xdr:twoCellAnchor>
  <xdr:twoCellAnchor editAs="oneCell">
    <xdr:from>
      <xdr:col>14</xdr:col>
      <xdr:colOff>0</xdr:colOff>
      <xdr:row>12</xdr:row>
      <xdr:rowOff>0</xdr:rowOff>
    </xdr:from>
    <xdr:to>
      <xdr:col>27</xdr:col>
      <xdr:colOff>182428</xdr:colOff>
      <xdr:row>33</xdr:row>
      <xdr:rowOff>121571</xdr:rowOff>
    </xdr:to>
    <xdr:pic>
      <xdr:nvPicPr>
        <xdr:cNvPr id="7" name="Picture 6">
          <a:extLst>
            <a:ext uri="{FF2B5EF4-FFF2-40B4-BE49-F238E27FC236}">
              <a16:creationId xmlns:a16="http://schemas.microsoft.com/office/drawing/2014/main" id="{2489285E-3696-4EFC-9C7C-E84737C3CE13}"/>
            </a:ext>
          </a:extLst>
        </xdr:cNvPr>
        <xdr:cNvPicPr>
          <a:picLocks noChangeAspect="1"/>
        </xdr:cNvPicPr>
      </xdr:nvPicPr>
      <xdr:blipFill>
        <a:blip xmlns:r="http://schemas.openxmlformats.org/officeDocument/2006/relationships" r:embed="rId2"/>
        <a:stretch>
          <a:fillRect/>
        </a:stretch>
      </xdr:blipFill>
      <xdr:spPr>
        <a:xfrm>
          <a:off x="10096500" y="2857500"/>
          <a:ext cx="8319499" cy="41220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2803071</xdr:colOff>
      <xdr:row>0</xdr:row>
      <xdr:rowOff>683393</xdr:rowOff>
    </xdr:to>
    <xdr:pic>
      <xdr:nvPicPr>
        <xdr:cNvPr id="5" name="Picture 4">
          <a:extLst>
            <a:ext uri="{FF2B5EF4-FFF2-40B4-BE49-F238E27FC236}">
              <a16:creationId xmlns:a16="http://schemas.microsoft.com/office/drawing/2014/main" id="{A134B0FA-C4D9-4217-B5AE-0A70716BFB53}"/>
            </a:ext>
          </a:extLst>
        </xdr:cNvPr>
        <xdr:cNvPicPr>
          <a:picLocks noChangeAspect="1"/>
        </xdr:cNvPicPr>
      </xdr:nvPicPr>
      <xdr:blipFill rotWithShape="1">
        <a:blip xmlns:r="http://schemas.openxmlformats.org/officeDocument/2006/relationships" r:embed="rId1"/>
        <a:srcRect l="1" t="36777" r="1" b="38843"/>
        <a:stretch/>
      </xdr:blipFill>
      <xdr:spPr>
        <a:xfrm>
          <a:off x="0" y="0"/>
          <a:ext cx="2803071" cy="683393"/>
        </a:xfrm>
        <a:prstGeom prst="rect">
          <a:avLst/>
        </a:prstGeom>
      </xdr:spPr>
    </xdr:pic>
    <xdr:clientData/>
  </xdr:twoCellAnchor>
  <xdr:twoCellAnchor editAs="oneCell">
    <xdr:from>
      <xdr:col>14</xdr:col>
      <xdr:colOff>0</xdr:colOff>
      <xdr:row>12</xdr:row>
      <xdr:rowOff>0</xdr:rowOff>
    </xdr:from>
    <xdr:to>
      <xdr:col>30</xdr:col>
      <xdr:colOff>317792</xdr:colOff>
      <xdr:row>32</xdr:row>
      <xdr:rowOff>120059</xdr:rowOff>
    </xdr:to>
    <xdr:pic>
      <xdr:nvPicPr>
        <xdr:cNvPr id="6" name="Picture 5">
          <a:extLst>
            <a:ext uri="{FF2B5EF4-FFF2-40B4-BE49-F238E27FC236}">
              <a16:creationId xmlns:a16="http://schemas.microsoft.com/office/drawing/2014/main" id="{0CACC932-7201-4735-9BD5-F332CCB423A0}"/>
            </a:ext>
          </a:extLst>
        </xdr:cNvPr>
        <xdr:cNvPicPr>
          <a:picLocks noChangeAspect="1"/>
        </xdr:cNvPicPr>
      </xdr:nvPicPr>
      <xdr:blipFill>
        <a:blip xmlns:r="http://schemas.openxmlformats.org/officeDocument/2006/relationships" r:embed="rId2"/>
        <a:stretch>
          <a:fillRect/>
        </a:stretch>
      </xdr:blipFill>
      <xdr:spPr>
        <a:xfrm>
          <a:off x="12069536" y="2857500"/>
          <a:ext cx="9679506" cy="39300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231774</xdr:colOff>
      <xdr:row>30</xdr:row>
      <xdr:rowOff>69850</xdr:rowOff>
    </xdr:from>
    <xdr:to>
      <xdr:col>10</xdr:col>
      <xdr:colOff>336549</xdr:colOff>
      <xdr:row>45</xdr:row>
      <xdr:rowOff>50800</xdr:rowOff>
    </xdr:to>
    <xdr:graphicFrame macro="">
      <xdr:nvGraphicFramePr>
        <xdr:cNvPr id="3" name="Chart 2">
          <a:extLst>
            <a:ext uri="{FF2B5EF4-FFF2-40B4-BE49-F238E27FC236}">
              <a16:creationId xmlns:a16="http://schemas.microsoft.com/office/drawing/2014/main" id="{C7F15C8E-4BA6-4C23-82CF-7FD1A6E28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95250</xdr:colOff>
      <xdr:row>0</xdr:row>
      <xdr:rowOff>683393</xdr:rowOff>
    </xdr:to>
    <xdr:pic>
      <xdr:nvPicPr>
        <xdr:cNvPr id="5" name="Picture 4">
          <a:extLst>
            <a:ext uri="{FF2B5EF4-FFF2-40B4-BE49-F238E27FC236}">
              <a16:creationId xmlns:a16="http://schemas.microsoft.com/office/drawing/2014/main" id="{900D7B89-2D9D-4191-A66C-A543D6EA2A40}"/>
            </a:ext>
          </a:extLst>
        </xdr:cNvPr>
        <xdr:cNvPicPr>
          <a:picLocks noChangeAspect="1"/>
        </xdr:cNvPicPr>
      </xdr:nvPicPr>
      <xdr:blipFill rotWithShape="1">
        <a:blip xmlns:r="http://schemas.openxmlformats.org/officeDocument/2006/relationships" r:embed="rId2"/>
        <a:srcRect l="1" t="36777" r="1" b="38843"/>
        <a:stretch/>
      </xdr:blipFill>
      <xdr:spPr>
        <a:xfrm>
          <a:off x="0" y="0"/>
          <a:ext cx="2803071" cy="683393"/>
        </a:xfrm>
        <a:prstGeom prst="rect">
          <a:avLst/>
        </a:prstGeom>
      </xdr:spPr>
    </xdr:pic>
    <xdr:clientData/>
  </xdr:twoCellAnchor>
  <xdr:twoCellAnchor editAs="oneCell">
    <xdr:from>
      <xdr:col>14</xdr:col>
      <xdr:colOff>0</xdr:colOff>
      <xdr:row>12</xdr:row>
      <xdr:rowOff>0</xdr:rowOff>
    </xdr:from>
    <xdr:to>
      <xdr:col>27</xdr:col>
      <xdr:colOff>77762</xdr:colOff>
      <xdr:row>27</xdr:row>
      <xdr:rowOff>80630</xdr:rowOff>
    </xdr:to>
    <xdr:pic>
      <xdr:nvPicPr>
        <xdr:cNvPr id="6" name="Picture 5">
          <a:extLst>
            <a:ext uri="{FF2B5EF4-FFF2-40B4-BE49-F238E27FC236}">
              <a16:creationId xmlns:a16="http://schemas.microsoft.com/office/drawing/2014/main" id="{A7A04E1C-7866-4337-BD2F-3E104F4B5588}"/>
            </a:ext>
          </a:extLst>
        </xdr:cNvPr>
        <xdr:cNvPicPr>
          <a:picLocks noChangeAspect="1"/>
        </xdr:cNvPicPr>
      </xdr:nvPicPr>
      <xdr:blipFill>
        <a:blip xmlns:r="http://schemas.openxmlformats.org/officeDocument/2006/relationships" r:embed="rId3"/>
        <a:stretch>
          <a:fillRect/>
        </a:stretch>
      </xdr:blipFill>
      <xdr:spPr>
        <a:xfrm>
          <a:off x="9443357" y="2857500"/>
          <a:ext cx="8037941" cy="29653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217714</xdr:colOff>
      <xdr:row>0</xdr:row>
      <xdr:rowOff>683393</xdr:rowOff>
    </xdr:to>
    <xdr:pic>
      <xdr:nvPicPr>
        <xdr:cNvPr id="4" name="Picture 3">
          <a:extLst>
            <a:ext uri="{FF2B5EF4-FFF2-40B4-BE49-F238E27FC236}">
              <a16:creationId xmlns:a16="http://schemas.microsoft.com/office/drawing/2014/main" id="{6CCD2131-D4F7-4E3C-9AFB-A5997CAC30D2}"/>
            </a:ext>
          </a:extLst>
        </xdr:cNvPr>
        <xdr:cNvPicPr>
          <a:picLocks noChangeAspect="1"/>
        </xdr:cNvPicPr>
      </xdr:nvPicPr>
      <xdr:blipFill rotWithShape="1">
        <a:blip xmlns:r="http://schemas.openxmlformats.org/officeDocument/2006/relationships" r:embed="rId1"/>
        <a:srcRect l="1" t="36777" r="1" b="38843"/>
        <a:stretch/>
      </xdr:blipFill>
      <xdr:spPr>
        <a:xfrm>
          <a:off x="0" y="0"/>
          <a:ext cx="2803071" cy="683393"/>
        </a:xfrm>
        <a:prstGeom prst="rect">
          <a:avLst/>
        </a:prstGeom>
      </xdr:spPr>
    </xdr:pic>
    <xdr:clientData/>
  </xdr:twoCellAnchor>
  <xdr:twoCellAnchor editAs="oneCell">
    <xdr:from>
      <xdr:col>5</xdr:col>
      <xdr:colOff>0</xdr:colOff>
      <xdr:row>12</xdr:row>
      <xdr:rowOff>0</xdr:rowOff>
    </xdr:from>
    <xdr:to>
      <xdr:col>13</xdr:col>
      <xdr:colOff>506486</xdr:colOff>
      <xdr:row>43</xdr:row>
      <xdr:rowOff>88964</xdr:rowOff>
    </xdr:to>
    <xdr:pic>
      <xdr:nvPicPr>
        <xdr:cNvPr id="6" name="Picture 5">
          <a:extLst>
            <a:ext uri="{FF2B5EF4-FFF2-40B4-BE49-F238E27FC236}">
              <a16:creationId xmlns:a16="http://schemas.microsoft.com/office/drawing/2014/main" id="{CE5D2F07-9B8E-41A3-A43B-02223C254A9E}"/>
            </a:ext>
          </a:extLst>
        </xdr:cNvPr>
        <xdr:cNvPicPr>
          <a:picLocks noChangeAspect="1"/>
        </xdr:cNvPicPr>
      </xdr:nvPicPr>
      <xdr:blipFill>
        <a:blip xmlns:r="http://schemas.openxmlformats.org/officeDocument/2006/relationships" r:embed="rId2"/>
        <a:stretch>
          <a:fillRect/>
        </a:stretch>
      </xdr:blipFill>
      <xdr:spPr>
        <a:xfrm>
          <a:off x="4245429" y="2857500"/>
          <a:ext cx="5405057" cy="599446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1592035</xdr:colOff>
      <xdr:row>0</xdr:row>
      <xdr:rowOff>683393</xdr:rowOff>
    </xdr:to>
    <xdr:pic>
      <xdr:nvPicPr>
        <xdr:cNvPr id="5" name="Picture 4">
          <a:extLst>
            <a:ext uri="{FF2B5EF4-FFF2-40B4-BE49-F238E27FC236}">
              <a16:creationId xmlns:a16="http://schemas.microsoft.com/office/drawing/2014/main" id="{CD286FC0-7B39-4642-983B-7763441623F6}"/>
            </a:ext>
          </a:extLst>
        </xdr:cNvPr>
        <xdr:cNvPicPr>
          <a:picLocks noChangeAspect="1"/>
        </xdr:cNvPicPr>
      </xdr:nvPicPr>
      <xdr:blipFill rotWithShape="1">
        <a:blip xmlns:r="http://schemas.openxmlformats.org/officeDocument/2006/relationships" r:embed="rId1"/>
        <a:srcRect l="1" t="36777" r="1" b="38843"/>
        <a:stretch/>
      </xdr:blipFill>
      <xdr:spPr>
        <a:xfrm>
          <a:off x="0" y="0"/>
          <a:ext cx="2803071" cy="683393"/>
        </a:xfrm>
        <a:prstGeom prst="rect">
          <a:avLst/>
        </a:prstGeom>
      </xdr:spPr>
    </xdr:pic>
    <xdr:clientData/>
  </xdr:twoCellAnchor>
  <xdr:twoCellAnchor editAs="oneCell">
    <xdr:from>
      <xdr:col>15</xdr:col>
      <xdr:colOff>0</xdr:colOff>
      <xdr:row>12</xdr:row>
      <xdr:rowOff>0</xdr:rowOff>
    </xdr:from>
    <xdr:to>
      <xdr:col>25</xdr:col>
      <xdr:colOff>553580</xdr:colOff>
      <xdr:row>29</xdr:row>
      <xdr:rowOff>98001</xdr:rowOff>
    </xdr:to>
    <xdr:pic>
      <xdr:nvPicPr>
        <xdr:cNvPr id="6" name="Picture 5">
          <a:extLst>
            <a:ext uri="{FF2B5EF4-FFF2-40B4-BE49-F238E27FC236}">
              <a16:creationId xmlns:a16="http://schemas.microsoft.com/office/drawing/2014/main" id="{41B8D95F-E123-442E-9911-8908EAB05CF1}"/>
            </a:ext>
          </a:extLst>
        </xdr:cNvPr>
        <xdr:cNvPicPr>
          <a:picLocks noChangeAspect="1"/>
        </xdr:cNvPicPr>
      </xdr:nvPicPr>
      <xdr:blipFill>
        <a:blip xmlns:r="http://schemas.openxmlformats.org/officeDocument/2006/relationships" r:embed="rId2"/>
        <a:stretch>
          <a:fillRect/>
        </a:stretch>
      </xdr:blipFill>
      <xdr:spPr>
        <a:xfrm>
          <a:off x="11960679" y="3238500"/>
          <a:ext cx="6404652" cy="333650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81642</xdr:colOff>
      <xdr:row>0</xdr:row>
      <xdr:rowOff>683393</xdr:rowOff>
    </xdr:to>
    <xdr:pic>
      <xdr:nvPicPr>
        <xdr:cNvPr id="4" name="Picture 3">
          <a:extLst>
            <a:ext uri="{FF2B5EF4-FFF2-40B4-BE49-F238E27FC236}">
              <a16:creationId xmlns:a16="http://schemas.microsoft.com/office/drawing/2014/main" id="{7D52E093-969F-496F-BE83-A8A338468C5B}"/>
            </a:ext>
          </a:extLst>
        </xdr:cNvPr>
        <xdr:cNvPicPr>
          <a:picLocks noChangeAspect="1"/>
        </xdr:cNvPicPr>
      </xdr:nvPicPr>
      <xdr:blipFill rotWithShape="1">
        <a:blip xmlns:r="http://schemas.openxmlformats.org/officeDocument/2006/relationships" r:embed="rId1"/>
        <a:srcRect l="1" t="36777" r="1" b="38843"/>
        <a:stretch/>
      </xdr:blipFill>
      <xdr:spPr>
        <a:xfrm>
          <a:off x="0" y="0"/>
          <a:ext cx="2803071" cy="683393"/>
        </a:xfrm>
        <a:prstGeom prst="rect">
          <a:avLst/>
        </a:prstGeom>
      </xdr:spPr>
    </xdr:pic>
    <xdr:clientData/>
  </xdr:twoCellAnchor>
  <xdr:twoCellAnchor editAs="oneCell">
    <xdr:from>
      <xdr:col>8</xdr:col>
      <xdr:colOff>0</xdr:colOff>
      <xdr:row>11</xdr:row>
      <xdr:rowOff>0</xdr:rowOff>
    </xdr:from>
    <xdr:to>
      <xdr:col>21</xdr:col>
      <xdr:colOff>134831</xdr:colOff>
      <xdr:row>28</xdr:row>
      <xdr:rowOff>155156</xdr:rowOff>
    </xdr:to>
    <xdr:pic>
      <xdr:nvPicPr>
        <xdr:cNvPr id="6" name="Picture 5">
          <a:extLst>
            <a:ext uri="{FF2B5EF4-FFF2-40B4-BE49-F238E27FC236}">
              <a16:creationId xmlns:a16="http://schemas.microsoft.com/office/drawing/2014/main" id="{7E9ADB4D-1E92-47BA-B86F-57ED1F2631DA}"/>
            </a:ext>
          </a:extLst>
        </xdr:cNvPr>
        <xdr:cNvPicPr>
          <a:picLocks noChangeAspect="1"/>
        </xdr:cNvPicPr>
      </xdr:nvPicPr>
      <xdr:blipFill>
        <a:blip xmlns:r="http://schemas.openxmlformats.org/officeDocument/2006/relationships" r:embed="rId2"/>
        <a:stretch>
          <a:fillRect/>
        </a:stretch>
      </xdr:blipFill>
      <xdr:spPr>
        <a:xfrm>
          <a:off x="9892393" y="2667000"/>
          <a:ext cx="7741224" cy="339365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2803071</xdr:colOff>
      <xdr:row>0</xdr:row>
      <xdr:rowOff>683393</xdr:rowOff>
    </xdr:to>
    <xdr:pic>
      <xdr:nvPicPr>
        <xdr:cNvPr id="5" name="Picture 4">
          <a:extLst>
            <a:ext uri="{FF2B5EF4-FFF2-40B4-BE49-F238E27FC236}">
              <a16:creationId xmlns:a16="http://schemas.microsoft.com/office/drawing/2014/main" id="{60818258-EAE1-475D-A955-C7B7C812B98C}"/>
            </a:ext>
          </a:extLst>
        </xdr:cNvPr>
        <xdr:cNvPicPr>
          <a:picLocks noChangeAspect="1"/>
        </xdr:cNvPicPr>
      </xdr:nvPicPr>
      <xdr:blipFill rotWithShape="1">
        <a:blip xmlns:r="http://schemas.openxmlformats.org/officeDocument/2006/relationships" r:embed="rId1"/>
        <a:srcRect l="1" t="36777" r="1" b="38843"/>
        <a:stretch/>
      </xdr:blipFill>
      <xdr:spPr>
        <a:xfrm>
          <a:off x="0" y="0"/>
          <a:ext cx="2803071" cy="683393"/>
        </a:xfrm>
        <a:prstGeom prst="rect">
          <a:avLst/>
        </a:prstGeom>
      </xdr:spPr>
    </xdr:pic>
    <xdr:clientData/>
  </xdr:twoCellAnchor>
  <xdr:twoCellAnchor editAs="oneCell">
    <xdr:from>
      <xdr:col>4</xdr:col>
      <xdr:colOff>0</xdr:colOff>
      <xdr:row>10</xdr:row>
      <xdr:rowOff>0</xdr:rowOff>
    </xdr:from>
    <xdr:to>
      <xdr:col>11</xdr:col>
      <xdr:colOff>131035</xdr:colOff>
      <xdr:row>24</xdr:row>
      <xdr:rowOff>58559</xdr:rowOff>
    </xdr:to>
    <xdr:pic>
      <xdr:nvPicPr>
        <xdr:cNvPr id="7" name="Picture 6">
          <a:extLst>
            <a:ext uri="{FF2B5EF4-FFF2-40B4-BE49-F238E27FC236}">
              <a16:creationId xmlns:a16="http://schemas.microsoft.com/office/drawing/2014/main" id="{D4B9FEF4-4926-4DDF-9031-4F511B5D2626}"/>
            </a:ext>
          </a:extLst>
        </xdr:cNvPr>
        <xdr:cNvPicPr>
          <a:picLocks noChangeAspect="1"/>
        </xdr:cNvPicPr>
      </xdr:nvPicPr>
      <xdr:blipFill>
        <a:blip xmlns:r="http://schemas.openxmlformats.org/officeDocument/2006/relationships" r:embed="rId2"/>
        <a:stretch>
          <a:fillRect/>
        </a:stretch>
      </xdr:blipFill>
      <xdr:spPr>
        <a:xfrm>
          <a:off x="5415643" y="2476500"/>
          <a:ext cx="4417285" cy="272555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244928</xdr:colOff>
      <xdr:row>0</xdr:row>
      <xdr:rowOff>683393</xdr:rowOff>
    </xdr:to>
    <xdr:pic>
      <xdr:nvPicPr>
        <xdr:cNvPr id="4" name="Picture 3">
          <a:extLst>
            <a:ext uri="{FF2B5EF4-FFF2-40B4-BE49-F238E27FC236}">
              <a16:creationId xmlns:a16="http://schemas.microsoft.com/office/drawing/2014/main" id="{C0092D40-09E6-46C8-9A59-30F0B3F1D3D1}"/>
            </a:ext>
          </a:extLst>
        </xdr:cNvPr>
        <xdr:cNvPicPr>
          <a:picLocks noChangeAspect="1"/>
        </xdr:cNvPicPr>
      </xdr:nvPicPr>
      <xdr:blipFill rotWithShape="1">
        <a:blip xmlns:r="http://schemas.openxmlformats.org/officeDocument/2006/relationships" r:embed="rId1"/>
        <a:srcRect l="1" t="36777" r="1" b="38843"/>
        <a:stretch/>
      </xdr:blipFill>
      <xdr:spPr>
        <a:xfrm>
          <a:off x="0" y="0"/>
          <a:ext cx="2803071" cy="683393"/>
        </a:xfrm>
        <a:prstGeom prst="rect">
          <a:avLst/>
        </a:prstGeom>
      </xdr:spPr>
    </xdr:pic>
    <xdr:clientData/>
  </xdr:twoCellAnchor>
  <xdr:twoCellAnchor editAs="oneCell">
    <xdr:from>
      <xdr:col>14</xdr:col>
      <xdr:colOff>0</xdr:colOff>
      <xdr:row>12</xdr:row>
      <xdr:rowOff>0</xdr:rowOff>
    </xdr:from>
    <xdr:to>
      <xdr:col>26</xdr:col>
      <xdr:colOff>180067</xdr:colOff>
      <xdr:row>30</xdr:row>
      <xdr:rowOff>39654</xdr:rowOff>
    </xdr:to>
    <xdr:pic>
      <xdr:nvPicPr>
        <xdr:cNvPr id="6" name="Picture 5">
          <a:extLst>
            <a:ext uri="{FF2B5EF4-FFF2-40B4-BE49-F238E27FC236}">
              <a16:creationId xmlns:a16="http://schemas.microsoft.com/office/drawing/2014/main" id="{445F6B18-8E3F-4C3F-BD12-62B58B82E1E4}"/>
            </a:ext>
          </a:extLst>
        </xdr:cNvPr>
        <xdr:cNvPicPr>
          <a:picLocks noChangeAspect="1"/>
        </xdr:cNvPicPr>
      </xdr:nvPicPr>
      <xdr:blipFill>
        <a:blip xmlns:r="http://schemas.openxmlformats.org/officeDocument/2006/relationships" r:embed="rId2"/>
        <a:stretch>
          <a:fillRect/>
        </a:stretch>
      </xdr:blipFill>
      <xdr:spPr>
        <a:xfrm>
          <a:off x="11117036" y="2857500"/>
          <a:ext cx="7691210" cy="346865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Wider%20resource%20flows/Fig%202.5%20-%20WRF%20data%20UPDATED.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d.docs.live.net/03cc2f93d498b267/Work/ODA%20DRM/R9%20oda%20bundle_recipients%20p3.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row r="5">
          <cell r="C5">
            <v>4.8136314203958946E-2</v>
          </cell>
        </row>
      </sheetData>
      <sheetData sheetId="6"/>
      <sheetData sheetId="7"/>
      <sheetData sheetId="8"/>
      <sheetData sheetId="9"/>
      <sheetData sheetId="10">
        <row r="15">
          <cell r="C15">
            <v>536179436.12702674</v>
          </cell>
        </row>
      </sheetData>
      <sheetData sheetId="11">
        <row r="1">
          <cell r="B1" t="str">
            <v>Non-grant government revenue, 2014</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d bundle"/>
      <sheetName val="oda2014"/>
      <sheetName val="List of recipients"/>
      <sheetName val="entity"/>
    </sheetNames>
    <sheetDataSet>
      <sheetData sheetId="0" refreshError="1"/>
      <sheetData sheetId="1" refreshError="1"/>
      <sheetData sheetId="2">
        <row r="1">
          <cell r="A1" t="str">
            <v>Bangladesh</v>
          </cell>
        </row>
        <row r="2">
          <cell r="A2" t="str">
            <v>DRC</v>
          </cell>
        </row>
        <row r="3">
          <cell r="A3" t="str">
            <v>Ethiopia</v>
          </cell>
        </row>
        <row r="4">
          <cell r="A4" t="str">
            <v>India</v>
          </cell>
        </row>
        <row r="5">
          <cell r="A5" t="str">
            <v>Kenya</v>
          </cell>
        </row>
        <row r="6">
          <cell r="A6" t="str">
            <v>Liberia</v>
          </cell>
        </row>
        <row r="7">
          <cell r="A7" t="str">
            <v>Malawi</v>
          </cell>
        </row>
        <row r="8">
          <cell r="A8" t="str">
            <v>Mali</v>
          </cell>
        </row>
        <row r="9">
          <cell r="A9" t="str">
            <v>Mozambique</v>
          </cell>
        </row>
        <row r="10">
          <cell r="A10" t="str">
            <v>Nepal</v>
          </cell>
        </row>
        <row r="11">
          <cell r="A11" t="str">
            <v>Pakistan</v>
          </cell>
        </row>
        <row r="12">
          <cell r="A12" t="str">
            <v>Rwanda</v>
          </cell>
        </row>
        <row r="13">
          <cell r="A13" t="str">
            <v>Sudan</v>
          </cell>
        </row>
        <row r="14">
          <cell r="A14" t="str">
            <v>Tanzania</v>
          </cell>
        </row>
        <row r="15">
          <cell r="A15" t="str">
            <v>Uganda</v>
          </cell>
        </row>
        <row r="16">
          <cell r="A16" t="str">
            <v>Nigeria</v>
          </cell>
        </row>
        <row r="17">
          <cell r="A17" t="str">
            <v>Senegal</v>
          </cell>
        </row>
        <row r="18">
          <cell r="A18" t="str">
            <v>UAE</v>
          </cell>
        </row>
        <row r="19">
          <cell r="A19" t="str">
            <v>China</v>
          </cell>
        </row>
        <row r="20">
          <cell r="A20" t="str">
            <v>Saudi Arabia</v>
          </cell>
        </row>
        <row r="21">
          <cell r="A21" t="str">
            <v>South Africa</v>
          </cell>
        </row>
        <row r="22">
          <cell r="A22" t="str">
            <v>Brazil</v>
          </cell>
        </row>
        <row r="23">
          <cell r="A23" t="str">
            <v>Turkey</v>
          </cell>
        </row>
        <row r="24">
          <cell r="A24" t="str">
            <v>Russia</v>
          </cell>
        </row>
        <row r="25">
          <cell r="A25" t="str">
            <v>Mexico</v>
          </cell>
        </row>
      </sheetData>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0D5F3-B8C4-4447-AF39-57D6139936DA}">
  <dimension ref="A1:H40"/>
  <sheetViews>
    <sheetView tabSelected="1" zoomScale="70" zoomScaleNormal="70" workbookViewId="0"/>
  </sheetViews>
  <sheetFormatPr defaultColWidth="8.7109375" defaultRowHeight="15" customHeight="1" x14ac:dyDescent="0.25"/>
  <cols>
    <col min="1" max="1" width="26.140625" style="2" customWidth="1"/>
    <col min="2" max="6" width="15.7109375" style="2" customWidth="1"/>
    <col min="7" max="16384" width="8.7109375" style="2"/>
  </cols>
  <sheetData>
    <row r="1" spans="1:8" ht="60" customHeight="1" x14ac:dyDescent="0.25">
      <c r="A1" s="45"/>
    </row>
    <row r="2" spans="1:8" ht="15" customHeight="1" x14ac:dyDescent="0.25">
      <c r="A2" s="8" t="s">
        <v>55</v>
      </c>
      <c r="B2" s="45"/>
      <c r="C2" s="45"/>
      <c r="D2" s="45"/>
      <c r="E2" s="45"/>
      <c r="F2" s="45"/>
    </row>
    <row r="3" spans="1:8" ht="15" customHeight="1" x14ac:dyDescent="0.25">
      <c r="A3" s="8" t="s">
        <v>52</v>
      </c>
      <c r="B3" s="45"/>
      <c r="C3" s="45"/>
      <c r="D3" s="45"/>
      <c r="E3" s="45"/>
      <c r="F3" s="45"/>
    </row>
    <row r="4" spans="1:8" ht="15" customHeight="1" x14ac:dyDescent="0.25">
      <c r="A4" s="9" t="s">
        <v>49</v>
      </c>
      <c r="B4" s="45" t="s">
        <v>56</v>
      </c>
      <c r="C4" s="45"/>
      <c r="D4" s="45"/>
      <c r="E4" s="45"/>
      <c r="F4" s="45"/>
    </row>
    <row r="5" spans="1:8" ht="15" customHeight="1" x14ac:dyDescent="0.25">
      <c r="A5" s="40" t="s">
        <v>0</v>
      </c>
      <c r="B5" s="45" t="s">
        <v>38</v>
      </c>
      <c r="C5" s="45"/>
      <c r="D5" s="45"/>
      <c r="E5" s="45"/>
      <c r="F5" s="45"/>
    </row>
    <row r="6" spans="1:8" ht="15" customHeight="1" x14ac:dyDescent="0.25">
      <c r="A6" s="40" t="s">
        <v>1</v>
      </c>
      <c r="B6" s="45" t="s">
        <v>39</v>
      </c>
      <c r="C6" s="45"/>
      <c r="D6" s="45"/>
      <c r="E6" s="45"/>
      <c r="F6" s="45"/>
    </row>
    <row r="7" spans="1:8" ht="15" customHeight="1" x14ac:dyDescent="0.25">
      <c r="A7" s="40" t="s">
        <v>3</v>
      </c>
      <c r="B7" s="45" t="s">
        <v>40</v>
      </c>
      <c r="C7" s="45"/>
      <c r="D7" s="45"/>
      <c r="E7" s="45"/>
      <c r="F7" s="45"/>
    </row>
    <row r="8" spans="1:8" ht="15" customHeight="1" x14ac:dyDescent="0.25">
      <c r="A8" s="10" t="s">
        <v>50</v>
      </c>
      <c r="B8" s="45" t="s">
        <v>53</v>
      </c>
      <c r="C8" s="45"/>
      <c r="D8" s="45"/>
      <c r="E8" s="45"/>
      <c r="F8" s="45"/>
    </row>
    <row r="9" spans="1:8" ht="15" customHeight="1" x14ac:dyDescent="0.25">
      <c r="A9" s="9" t="s">
        <v>51</v>
      </c>
      <c r="B9" s="45" t="s">
        <v>54</v>
      </c>
      <c r="C9" s="45"/>
      <c r="D9" s="45"/>
      <c r="E9" s="45"/>
      <c r="F9" s="45"/>
    </row>
    <row r="10" spans="1:8" ht="15" customHeight="1" x14ac:dyDescent="0.25">
      <c r="A10" s="45"/>
      <c r="B10" s="45"/>
      <c r="C10" s="45"/>
      <c r="D10" s="45"/>
      <c r="E10" s="45"/>
      <c r="F10" s="45"/>
    </row>
    <row r="11" spans="1:8" ht="48.75" customHeight="1" thickBot="1" x14ac:dyDescent="0.3">
      <c r="A11" s="48" t="s">
        <v>4</v>
      </c>
      <c r="B11" s="48" t="s">
        <v>5</v>
      </c>
      <c r="C11" s="48" t="s">
        <v>6</v>
      </c>
      <c r="D11" s="48" t="s">
        <v>7</v>
      </c>
      <c r="E11" s="48" t="s">
        <v>8</v>
      </c>
      <c r="F11" s="48" t="s">
        <v>409</v>
      </c>
      <c r="G11" s="36"/>
      <c r="H11" s="36"/>
    </row>
    <row r="12" spans="1:8" ht="15" customHeight="1" x14ac:dyDescent="0.25">
      <c r="A12" s="45" t="s">
        <v>9</v>
      </c>
      <c r="B12" s="49">
        <v>35576.31</v>
      </c>
      <c r="C12" s="49">
        <v>40687.478614</v>
      </c>
      <c r="D12" s="49">
        <v>40687.478614</v>
      </c>
      <c r="E12" s="49" t="s">
        <v>45</v>
      </c>
      <c r="F12" s="50">
        <v>5111.168614000002</v>
      </c>
      <c r="G12" s="37"/>
      <c r="H12" s="36"/>
    </row>
    <row r="13" spans="1:8" ht="15" customHeight="1" x14ac:dyDescent="0.25">
      <c r="A13" s="45" t="s">
        <v>10</v>
      </c>
      <c r="B13" s="49">
        <v>28680.13</v>
      </c>
      <c r="C13" s="49">
        <v>30143.487193000001</v>
      </c>
      <c r="D13" s="49">
        <v>30143.487193000001</v>
      </c>
      <c r="E13" s="49" t="s">
        <v>45</v>
      </c>
      <c r="F13" s="50">
        <v>1463.3571929999998</v>
      </c>
      <c r="G13" s="37"/>
      <c r="H13" s="36"/>
    </row>
    <row r="14" spans="1:8" ht="15" customHeight="1" x14ac:dyDescent="0.25">
      <c r="A14" s="45" t="s">
        <v>11</v>
      </c>
      <c r="B14" s="49">
        <v>16260.25</v>
      </c>
      <c r="C14" s="49">
        <v>18225.925757000001</v>
      </c>
      <c r="D14" s="49">
        <v>18225.925757000001</v>
      </c>
      <c r="E14" s="49" t="s">
        <v>45</v>
      </c>
      <c r="F14" s="50">
        <v>1965.6757570000009</v>
      </c>
      <c r="G14" s="37"/>
      <c r="H14" s="36"/>
    </row>
    <row r="15" spans="1:8" ht="15" customHeight="1" x14ac:dyDescent="0.25">
      <c r="A15" s="45" t="s">
        <v>12</v>
      </c>
      <c r="B15" s="49">
        <v>14124.7</v>
      </c>
      <c r="C15" s="49">
        <v>14774.528410999999</v>
      </c>
      <c r="D15" s="49">
        <v>14774.528410999999</v>
      </c>
      <c r="E15" s="49" t="s">
        <v>45</v>
      </c>
      <c r="F15" s="50">
        <v>649.8284109999986</v>
      </c>
      <c r="G15" s="37"/>
      <c r="H15" s="36"/>
    </row>
    <row r="16" spans="1:8" ht="15" customHeight="1" x14ac:dyDescent="0.25">
      <c r="A16" s="45" t="s">
        <v>13</v>
      </c>
      <c r="B16" s="49">
        <v>18568.189999999999</v>
      </c>
      <c r="C16" s="49">
        <v>14627.287343</v>
      </c>
      <c r="D16" s="49" t="s">
        <v>45</v>
      </c>
      <c r="E16" s="49">
        <v>18568.189999999999</v>
      </c>
      <c r="F16" s="50">
        <v>-3940.9026569999987</v>
      </c>
      <c r="G16" s="37"/>
      <c r="H16" s="36"/>
    </row>
    <row r="17" spans="1:8" ht="15" customHeight="1" x14ac:dyDescent="0.25">
      <c r="A17" s="45" t="s">
        <v>14</v>
      </c>
      <c r="B17" s="49">
        <v>4248.38</v>
      </c>
      <c r="C17" s="49">
        <v>5714.0982190000004</v>
      </c>
      <c r="D17" s="49">
        <v>5714.0982190000004</v>
      </c>
      <c r="E17" s="49" t="s">
        <v>45</v>
      </c>
      <c r="F17" s="50">
        <v>1465.7182190000003</v>
      </c>
      <c r="G17" s="37"/>
      <c r="H17" s="36"/>
    </row>
    <row r="18" spans="1:8" ht="15" customHeight="1" x14ac:dyDescent="0.25">
      <c r="A18" s="45" t="s">
        <v>15</v>
      </c>
      <c r="B18" s="49">
        <v>5051.67</v>
      </c>
      <c r="C18" s="49">
        <v>5456.032725</v>
      </c>
      <c r="D18" s="49">
        <v>5456.032725</v>
      </c>
      <c r="E18" s="49" t="s">
        <v>45</v>
      </c>
      <c r="F18" s="50">
        <v>404.36272499999995</v>
      </c>
      <c r="G18" s="37"/>
      <c r="H18" s="36"/>
    </row>
    <row r="19" spans="1:8" ht="15" customHeight="1" x14ac:dyDescent="0.25">
      <c r="A19" s="45" t="s">
        <v>16</v>
      </c>
      <c r="B19" s="49">
        <v>6348.62</v>
      </c>
      <c r="C19" s="49">
        <v>5354.9329170000001</v>
      </c>
      <c r="D19" s="49" t="s">
        <v>45</v>
      </c>
      <c r="E19" s="49">
        <v>6348.62</v>
      </c>
      <c r="F19" s="50">
        <v>-993.6870829999998</v>
      </c>
      <c r="G19" s="37"/>
      <c r="H19" s="36"/>
    </row>
    <row r="20" spans="1:8" ht="15" customHeight="1" x14ac:dyDescent="0.25">
      <c r="A20" s="45" t="s">
        <v>17</v>
      </c>
      <c r="B20" s="49">
        <v>5358.94</v>
      </c>
      <c r="C20" s="49">
        <v>4975.4319960000003</v>
      </c>
      <c r="D20" s="49" t="s">
        <v>45</v>
      </c>
      <c r="E20" s="49">
        <v>5358.94</v>
      </c>
      <c r="F20" s="50">
        <v>-383.50800399999935</v>
      </c>
      <c r="G20" s="37"/>
      <c r="H20" s="36"/>
    </row>
    <row r="21" spans="1:8" ht="15" customHeight="1" x14ac:dyDescent="0.25">
      <c r="A21" s="45" t="s">
        <v>18</v>
      </c>
      <c r="B21" s="49">
        <v>3562.86</v>
      </c>
      <c r="C21" s="49">
        <v>3776.2397799999999</v>
      </c>
      <c r="D21" s="49">
        <v>3776.2397799999999</v>
      </c>
      <c r="E21" s="49" t="s">
        <v>45</v>
      </c>
      <c r="F21" s="50">
        <v>213.37977999999976</v>
      </c>
      <c r="G21" s="37"/>
      <c r="H21" s="36"/>
    </row>
    <row r="22" spans="1:8" ht="15" customHeight="1" x14ac:dyDescent="0.25">
      <c r="A22" s="45" t="s">
        <v>19</v>
      </c>
      <c r="B22" s="49">
        <v>4195.6899999999996</v>
      </c>
      <c r="C22" s="49">
        <v>3707.8185589999998</v>
      </c>
      <c r="D22" s="49" t="s">
        <v>45</v>
      </c>
      <c r="E22" s="49">
        <v>4195.6899999999996</v>
      </c>
      <c r="F22" s="50">
        <v>-487.87144099999978</v>
      </c>
      <c r="G22" s="37"/>
      <c r="H22" s="36"/>
    </row>
    <row r="23" spans="1:8" ht="15" customHeight="1" x14ac:dyDescent="0.25">
      <c r="A23" s="45" t="s">
        <v>20</v>
      </c>
      <c r="B23" s="49">
        <v>2987.04</v>
      </c>
      <c r="C23" s="49">
        <v>3360.6082339999998</v>
      </c>
      <c r="D23" s="49">
        <v>3360.6082339999998</v>
      </c>
      <c r="E23" s="49" t="s">
        <v>45</v>
      </c>
      <c r="F23" s="50">
        <v>373.56823399999985</v>
      </c>
      <c r="G23" s="37"/>
      <c r="H23" s="36"/>
    </row>
    <row r="24" spans="1:8" ht="15" customHeight="1" x14ac:dyDescent="0.25">
      <c r="A24" s="45" t="s">
        <v>21</v>
      </c>
      <c r="B24" s="49">
        <v>2868.76</v>
      </c>
      <c r="C24" s="49">
        <v>2996.7112520000001</v>
      </c>
      <c r="D24" s="49">
        <v>2996.7112520000001</v>
      </c>
      <c r="E24" s="49" t="s">
        <v>45</v>
      </c>
      <c r="F24" s="50">
        <v>127.95125199999984</v>
      </c>
      <c r="G24" s="37"/>
      <c r="H24" s="36"/>
    </row>
    <row r="25" spans="1:8" ht="15" customHeight="1" x14ac:dyDescent="0.25">
      <c r="A25" s="45" t="s">
        <v>22</v>
      </c>
      <c r="B25" s="49">
        <v>2651.54</v>
      </c>
      <c r="C25" s="49">
        <v>2724.4639050000001</v>
      </c>
      <c r="D25" s="49">
        <v>2724.4639050000001</v>
      </c>
      <c r="E25" s="49" t="s">
        <v>45</v>
      </c>
      <c r="F25" s="50">
        <v>72.923905000000104</v>
      </c>
      <c r="G25" s="37"/>
      <c r="H25" s="36"/>
    </row>
    <row r="26" spans="1:8" ht="15" customHeight="1" x14ac:dyDescent="0.25">
      <c r="A26" s="45" t="s">
        <v>23</v>
      </c>
      <c r="B26" s="49">
        <v>2250.02</v>
      </c>
      <c r="C26" s="49">
        <v>2715.6397740000002</v>
      </c>
      <c r="D26" s="49">
        <v>2715.6397740000002</v>
      </c>
      <c r="E26" s="49" t="s">
        <v>45</v>
      </c>
      <c r="F26" s="50">
        <v>465.61977400000023</v>
      </c>
      <c r="G26" s="37"/>
      <c r="H26" s="36"/>
    </row>
    <row r="27" spans="1:8" ht="15" customHeight="1" x14ac:dyDescent="0.25">
      <c r="A27" s="45" t="s">
        <v>24</v>
      </c>
      <c r="B27" s="49">
        <v>2343.58</v>
      </c>
      <c r="C27" s="49">
        <v>2397.8018780000002</v>
      </c>
      <c r="D27" s="49">
        <v>2397.8018780000002</v>
      </c>
      <c r="E27" s="49" t="s">
        <v>45</v>
      </c>
      <c r="F27" s="50">
        <v>54.221878000000288</v>
      </c>
      <c r="G27" s="37"/>
      <c r="H27" s="36"/>
    </row>
    <row r="28" spans="1:8" ht="15" customHeight="1" x14ac:dyDescent="0.25">
      <c r="A28" s="45" t="s">
        <v>25</v>
      </c>
      <c r="B28" s="49">
        <v>1273.3499999999999</v>
      </c>
      <c r="C28" s="49">
        <v>1384.6383940000001</v>
      </c>
      <c r="D28" s="49">
        <v>1384.6383940000001</v>
      </c>
      <c r="E28" s="49" t="s">
        <v>45</v>
      </c>
      <c r="F28" s="50">
        <v>111.28839400000015</v>
      </c>
      <c r="G28" s="37"/>
      <c r="H28" s="36"/>
    </row>
    <row r="29" spans="1:8" ht="15" customHeight="1" x14ac:dyDescent="0.25">
      <c r="A29" s="45" t="s">
        <v>26</v>
      </c>
      <c r="B29" s="49">
        <v>1278.17</v>
      </c>
      <c r="C29" s="49">
        <v>1347.2969330000001</v>
      </c>
      <c r="D29" s="49">
        <v>1347.2969330000001</v>
      </c>
      <c r="E29" s="49" t="s">
        <v>45</v>
      </c>
      <c r="F29" s="50">
        <v>69.126933000000008</v>
      </c>
      <c r="G29" s="37"/>
      <c r="H29" s="36"/>
    </row>
    <row r="30" spans="1:8" ht="15" customHeight="1" x14ac:dyDescent="0.25">
      <c r="A30" s="45" t="s">
        <v>27</v>
      </c>
      <c r="B30" s="49">
        <v>987.79</v>
      </c>
      <c r="C30" s="49">
        <v>1133.5000869999999</v>
      </c>
      <c r="D30" s="49">
        <v>1133.5000869999999</v>
      </c>
      <c r="E30" s="49" t="s">
        <v>45</v>
      </c>
      <c r="F30" s="50">
        <v>145.71008699999993</v>
      </c>
      <c r="G30" s="37"/>
      <c r="H30" s="36"/>
    </row>
    <row r="31" spans="1:8" ht="15" customHeight="1" x14ac:dyDescent="0.25">
      <c r="A31" s="45" t="s">
        <v>28</v>
      </c>
      <c r="B31" s="49">
        <v>829.25</v>
      </c>
      <c r="C31" s="49">
        <v>907.46294499999999</v>
      </c>
      <c r="D31" s="49">
        <v>907.46294499999999</v>
      </c>
      <c r="E31" s="49" t="s">
        <v>45</v>
      </c>
      <c r="F31" s="50">
        <v>78.212944999999991</v>
      </c>
      <c r="G31" s="37"/>
      <c r="H31" s="36"/>
    </row>
    <row r="32" spans="1:8" ht="15" customHeight="1" x14ac:dyDescent="0.25">
      <c r="A32" s="45" t="s">
        <v>29</v>
      </c>
      <c r="B32" s="49">
        <v>529.74</v>
      </c>
      <c r="C32" s="49">
        <v>602.83323700000005</v>
      </c>
      <c r="D32" s="49">
        <v>602.83323700000005</v>
      </c>
      <c r="E32" s="49" t="s">
        <v>45</v>
      </c>
      <c r="F32" s="50">
        <v>73.093237000000045</v>
      </c>
      <c r="G32" s="37"/>
      <c r="H32" s="36"/>
    </row>
    <row r="33" spans="1:8" ht="15" customHeight="1" x14ac:dyDescent="0.25">
      <c r="A33" s="45" t="s">
        <v>30</v>
      </c>
      <c r="B33" s="49">
        <v>452.34</v>
      </c>
      <c r="C33" s="49">
        <v>496.35078700000003</v>
      </c>
      <c r="D33" s="49">
        <v>496.35078700000003</v>
      </c>
      <c r="E33" s="49" t="s">
        <v>45</v>
      </c>
      <c r="F33" s="50">
        <v>44.01078700000005</v>
      </c>
      <c r="G33" s="37"/>
      <c r="H33" s="36"/>
    </row>
    <row r="34" spans="1:8" ht="15" customHeight="1" x14ac:dyDescent="0.25">
      <c r="A34" s="45" t="s">
        <v>31</v>
      </c>
      <c r="B34" s="49">
        <v>412.99</v>
      </c>
      <c r="C34" s="49">
        <v>429.54076600000002</v>
      </c>
      <c r="D34" s="49">
        <v>429.54076600000002</v>
      </c>
      <c r="E34" s="49" t="s">
        <v>45</v>
      </c>
      <c r="F34" s="50">
        <v>16.55076600000001</v>
      </c>
      <c r="G34" s="37"/>
      <c r="H34" s="36"/>
    </row>
    <row r="35" spans="1:8" ht="15" customHeight="1" x14ac:dyDescent="0.25">
      <c r="A35" s="45" t="s">
        <v>32</v>
      </c>
      <c r="B35" s="49">
        <v>417.88</v>
      </c>
      <c r="C35" s="49">
        <v>417.52772299999998</v>
      </c>
      <c r="D35" s="49" t="s">
        <v>45</v>
      </c>
      <c r="E35" s="49">
        <v>417.88</v>
      </c>
      <c r="F35" s="50">
        <v>-0.35227700000001505</v>
      </c>
      <c r="G35" s="37"/>
      <c r="H35" s="36"/>
    </row>
    <row r="36" spans="1:8" ht="15" customHeight="1" x14ac:dyDescent="0.25">
      <c r="A36" s="45" t="s">
        <v>33</v>
      </c>
      <c r="B36" s="49">
        <v>299.14</v>
      </c>
      <c r="C36" s="49">
        <v>322.51900599999999</v>
      </c>
      <c r="D36" s="49">
        <v>322.51900599999999</v>
      </c>
      <c r="E36" s="49" t="s">
        <v>45</v>
      </c>
      <c r="F36" s="50">
        <v>23.379006000000004</v>
      </c>
      <c r="G36" s="37"/>
      <c r="H36" s="36"/>
    </row>
    <row r="37" spans="1:8" ht="15" customHeight="1" x14ac:dyDescent="0.25">
      <c r="A37" s="45" t="s">
        <v>34</v>
      </c>
      <c r="B37" s="49">
        <v>325.44</v>
      </c>
      <c r="C37" s="49">
        <v>247.69126</v>
      </c>
      <c r="D37" s="49" t="s">
        <v>45</v>
      </c>
      <c r="E37" s="49">
        <v>325.44</v>
      </c>
      <c r="F37" s="50">
        <v>-77.748739999999998</v>
      </c>
      <c r="G37" s="37"/>
      <c r="H37" s="36"/>
    </row>
    <row r="38" spans="1:8" ht="15" customHeight="1" x14ac:dyDescent="0.25">
      <c r="A38" s="45" t="s">
        <v>35</v>
      </c>
      <c r="B38" s="49">
        <v>141.19999999999999</v>
      </c>
      <c r="C38" s="49">
        <v>142.06897000000001</v>
      </c>
      <c r="D38" s="49">
        <v>142.06897000000001</v>
      </c>
      <c r="E38" s="49" t="s">
        <v>45</v>
      </c>
      <c r="F38" s="50">
        <v>0.86897000000001867</v>
      </c>
      <c r="G38" s="37"/>
      <c r="H38" s="36"/>
    </row>
    <row r="39" spans="1:8" ht="15" customHeight="1" x14ac:dyDescent="0.25">
      <c r="A39" s="45" t="s">
        <v>36</v>
      </c>
      <c r="B39" s="49">
        <v>90.73</v>
      </c>
      <c r="C39" s="49">
        <v>107.99526299999999</v>
      </c>
      <c r="D39" s="49">
        <v>107.99526299999999</v>
      </c>
      <c r="E39" s="49" t="s">
        <v>45</v>
      </c>
      <c r="F39" s="50">
        <v>17.26526299999999</v>
      </c>
      <c r="G39" s="37"/>
      <c r="H39" s="36"/>
    </row>
    <row r="40" spans="1:8" ht="15" customHeight="1" x14ac:dyDescent="0.25">
      <c r="A40" s="45" t="s">
        <v>37</v>
      </c>
      <c r="B40" s="49">
        <v>57.9</v>
      </c>
      <c r="C40" s="49">
        <v>64.676357999999993</v>
      </c>
      <c r="D40" s="49">
        <v>64.676357999999993</v>
      </c>
      <c r="E40" s="49" t="s">
        <v>45</v>
      </c>
      <c r="F40" s="50">
        <v>6.7763579999999948</v>
      </c>
      <c r="G40" s="3"/>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FBAA0-FA8E-4188-A6A4-84A030A731B6}">
  <dimension ref="A1:N35"/>
  <sheetViews>
    <sheetView zoomScale="70" zoomScaleNormal="70" workbookViewId="0"/>
  </sheetViews>
  <sheetFormatPr defaultColWidth="8.7109375" defaultRowHeight="15" customHeight="1" x14ac:dyDescent="0.2"/>
  <cols>
    <col min="1" max="1" width="32.42578125" style="18" customWidth="1"/>
    <col min="2" max="16384" width="8.7109375" style="18"/>
  </cols>
  <sheetData>
    <row r="1" spans="1:14" ht="60" customHeight="1" x14ac:dyDescent="0.2">
      <c r="A1" s="88"/>
      <c r="B1" s="88"/>
      <c r="C1" s="88"/>
      <c r="D1" s="88"/>
      <c r="E1" s="88"/>
      <c r="F1" s="88"/>
      <c r="G1" s="88"/>
      <c r="H1" s="88"/>
      <c r="I1" s="88"/>
      <c r="J1" s="88"/>
      <c r="K1" s="88"/>
      <c r="L1" s="88"/>
      <c r="M1" s="88"/>
    </row>
    <row r="2" spans="1:14" ht="15" customHeight="1" x14ac:dyDescent="0.2">
      <c r="A2" s="8" t="s">
        <v>55</v>
      </c>
      <c r="B2" s="72"/>
      <c r="C2" s="88"/>
      <c r="D2" s="88"/>
      <c r="E2" s="88"/>
      <c r="F2" s="88"/>
      <c r="G2" s="88"/>
      <c r="H2" s="88"/>
      <c r="I2" s="88"/>
      <c r="J2" s="88"/>
      <c r="K2" s="88"/>
      <c r="L2" s="88"/>
      <c r="M2" s="88"/>
    </row>
    <row r="3" spans="1:14" ht="15" customHeight="1" x14ac:dyDescent="0.2">
      <c r="A3" s="8" t="s">
        <v>380</v>
      </c>
      <c r="B3" s="9"/>
      <c r="C3" s="88"/>
      <c r="D3" s="88"/>
      <c r="E3" s="88"/>
      <c r="F3" s="88"/>
      <c r="G3" s="88"/>
      <c r="H3" s="88"/>
      <c r="I3" s="88"/>
      <c r="J3" s="88"/>
      <c r="K3" s="88"/>
      <c r="L3" s="88"/>
      <c r="M3" s="88"/>
    </row>
    <row r="4" spans="1:14" ht="15" customHeight="1" x14ac:dyDescent="0.2">
      <c r="A4" s="9" t="s">
        <v>49</v>
      </c>
      <c r="B4" s="24" t="s">
        <v>381</v>
      </c>
      <c r="C4" s="88"/>
      <c r="D4" s="88"/>
      <c r="E4" s="88"/>
      <c r="F4" s="88"/>
      <c r="G4" s="88"/>
      <c r="H4" s="88"/>
      <c r="I4" s="88"/>
      <c r="J4" s="88"/>
      <c r="K4" s="88"/>
      <c r="L4" s="88"/>
      <c r="M4" s="88"/>
    </row>
    <row r="5" spans="1:14" ht="15" customHeight="1" x14ac:dyDescent="0.2">
      <c r="A5" s="9" t="s">
        <v>0</v>
      </c>
      <c r="B5" s="9" t="s">
        <v>382</v>
      </c>
      <c r="C5" s="88"/>
      <c r="D5" s="88"/>
      <c r="E5" s="88"/>
      <c r="F5" s="88"/>
      <c r="G5" s="88"/>
      <c r="H5" s="88"/>
      <c r="I5" s="88"/>
      <c r="J5" s="88"/>
      <c r="K5" s="88"/>
      <c r="L5" s="88"/>
      <c r="M5" s="88"/>
    </row>
    <row r="6" spans="1:14" ht="15" customHeight="1" x14ac:dyDescent="0.2">
      <c r="A6" s="9" t="s">
        <v>1</v>
      </c>
      <c r="B6" s="9" t="s">
        <v>2</v>
      </c>
      <c r="C6" s="88"/>
      <c r="D6" s="88"/>
      <c r="E6" s="88"/>
      <c r="F6" s="88"/>
      <c r="G6" s="88"/>
      <c r="H6" s="88"/>
      <c r="I6" s="88"/>
      <c r="J6" s="88"/>
      <c r="K6" s="88"/>
      <c r="L6" s="88"/>
      <c r="M6" s="88"/>
    </row>
    <row r="7" spans="1:14" ht="15" customHeight="1" x14ac:dyDescent="0.2">
      <c r="A7" s="9" t="s">
        <v>3</v>
      </c>
      <c r="B7" s="9" t="s">
        <v>417</v>
      </c>
      <c r="C7" s="88"/>
      <c r="D7" s="88"/>
      <c r="E7" s="88"/>
      <c r="F7" s="88"/>
      <c r="G7" s="88"/>
      <c r="H7" s="88"/>
      <c r="I7" s="88"/>
      <c r="J7" s="88"/>
      <c r="K7" s="88"/>
      <c r="L7" s="88"/>
      <c r="M7" s="88"/>
    </row>
    <row r="8" spans="1:14" ht="15" customHeight="1" x14ac:dyDescent="0.2">
      <c r="A8" s="9" t="s">
        <v>50</v>
      </c>
      <c r="B8" s="9" t="s">
        <v>53</v>
      </c>
      <c r="C8" s="88"/>
      <c r="D8" s="88"/>
      <c r="E8" s="88"/>
      <c r="F8" s="88"/>
      <c r="G8" s="88"/>
      <c r="H8" s="88"/>
      <c r="I8" s="88"/>
      <c r="J8" s="88"/>
      <c r="K8" s="88"/>
      <c r="L8" s="88"/>
      <c r="M8" s="88"/>
    </row>
    <row r="9" spans="1:14" s="35" customFormat="1" ht="15" customHeight="1" x14ac:dyDescent="0.2">
      <c r="A9" s="9" t="s">
        <v>51</v>
      </c>
      <c r="B9" s="9" t="s">
        <v>54</v>
      </c>
      <c r="C9" s="92"/>
      <c r="D9" s="92"/>
      <c r="E9" s="92"/>
      <c r="F9" s="92"/>
      <c r="G9" s="92"/>
      <c r="H9" s="92"/>
      <c r="I9" s="92"/>
      <c r="J9" s="92"/>
      <c r="K9" s="92"/>
      <c r="L9" s="92"/>
      <c r="M9" s="92"/>
    </row>
    <row r="10" spans="1:14" s="35" customFormat="1" ht="15" customHeight="1" x14ac:dyDescent="0.2">
      <c r="A10" s="92"/>
      <c r="B10" s="92"/>
      <c r="C10" s="92"/>
      <c r="D10" s="92"/>
      <c r="E10" s="92"/>
      <c r="F10" s="92"/>
      <c r="G10" s="92"/>
      <c r="H10" s="92"/>
      <c r="I10" s="92"/>
      <c r="J10" s="92"/>
      <c r="K10" s="92"/>
      <c r="L10" s="92"/>
      <c r="M10" s="92"/>
    </row>
    <row r="11" spans="1:14" s="35" customFormat="1" ht="15" customHeight="1" x14ac:dyDescent="0.2">
      <c r="A11" s="84" t="s">
        <v>373</v>
      </c>
      <c r="B11" s="93"/>
      <c r="C11" s="93"/>
      <c r="D11" s="93"/>
      <c r="E11" s="93"/>
      <c r="F11" s="93"/>
      <c r="G11" s="93"/>
      <c r="H11" s="93"/>
      <c r="I11" s="93"/>
      <c r="J11" s="93"/>
      <c r="K11" s="93"/>
      <c r="L11" s="93"/>
      <c r="M11" s="92"/>
    </row>
    <row r="12" spans="1:14" s="35" customFormat="1" ht="15" customHeight="1" x14ac:dyDescent="0.2">
      <c r="A12" s="92"/>
      <c r="B12" s="93"/>
      <c r="C12" s="93"/>
      <c r="D12" s="93"/>
      <c r="E12" s="93"/>
      <c r="F12" s="93"/>
      <c r="G12" s="93"/>
      <c r="H12" s="93"/>
      <c r="I12" s="93"/>
      <c r="J12" s="93"/>
      <c r="K12" s="93"/>
      <c r="L12" s="93"/>
      <c r="M12" s="92"/>
    </row>
    <row r="13" spans="1:14" s="35" customFormat="1" ht="15" customHeight="1" thickBot="1" x14ac:dyDescent="0.3">
      <c r="A13" s="85" t="s">
        <v>370</v>
      </c>
      <c r="B13" s="85">
        <v>2010</v>
      </c>
      <c r="C13" s="85">
        <v>2011</v>
      </c>
      <c r="D13" s="85">
        <v>2012</v>
      </c>
      <c r="E13" s="85">
        <v>2013</v>
      </c>
      <c r="F13" s="85">
        <v>2014</v>
      </c>
      <c r="G13" s="85">
        <v>2015</v>
      </c>
      <c r="H13" s="85">
        <v>2016</v>
      </c>
      <c r="I13" s="85">
        <v>2017</v>
      </c>
      <c r="J13" s="85">
        <v>2018</v>
      </c>
      <c r="K13" s="85">
        <v>2019</v>
      </c>
      <c r="L13" s="85">
        <v>2020</v>
      </c>
      <c r="M13" s="72"/>
      <c r="N13"/>
    </row>
    <row r="14" spans="1:14" s="35" customFormat="1" ht="15" customHeight="1" x14ac:dyDescent="0.2">
      <c r="A14" s="92" t="s">
        <v>96</v>
      </c>
      <c r="B14" s="93">
        <v>2569.3420002092507</v>
      </c>
      <c r="C14" s="93">
        <v>2322.1739549317458</v>
      </c>
      <c r="D14" s="93">
        <v>2397.5262175326475</v>
      </c>
      <c r="E14" s="93">
        <v>3029.2560218238368</v>
      </c>
      <c r="F14" s="93">
        <v>3290.0391833518961</v>
      </c>
      <c r="G14" s="93">
        <v>3529.3281123247184</v>
      </c>
      <c r="H14" s="93">
        <v>4161.8733137273621</v>
      </c>
      <c r="I14" s="93">
        <v>4366.1860222593541</v>
      </c>
      <c r="J14" s="93">
        <v>5140.4680214392647</v>
      </c>
      <c r="K14" s="93">
        <v>5602.6634571593804</v>
      </c>
      <c r="L14" s="93">
        <v>5343.122430341994</v>
      </c>
      <c r="M14" s="92"/>
    </row>
    <row r="15" spans="1:14" ht="15" customHeight="1" x14ac:dyDescent="0.2">
      <c r="A15" s="92" t="s">
        <v>371</v>
      </c>
      <c r="B15" s="93">
        <v>2084.3529651564995</v>
      </c>
      <c r="C15" s="93">
        <v>2555.5013250488964</v>
      </c>
      <c r="D15" s="93">
        <v>2308.720335479215</v>
      </c>
      <c r="E15" s="93">
        <v>2748.5922434375352</v>
      </c>
      <c r="F15" s="93">
        <v>2724.4192090041629</v>
      </c>
      <c r="G15" s="93">
        <v>2866.8952130303537</v>
      </c>
      <c r="H15" s="93">
        <v>2696.3630987936249</v>
      </c>
      <c r="I15" s="93">
        <v>2827.5146207289945</v>
      </c>
      <c r="J15" s="93">
        <v>2587.2037479673618</v>
      </c>
      <c r="K15" s="93">
        <v>2890.1505298486454</v>
      </c>
      <c r="L15" s="93">
        <v>2280.0313493699259</v>
      </c>
      <c r="M15" s="88"/>
    </row>
    <row r="16" spans="1:14" ht="15" customHeight="1" x14ac:dyDescent="0.2">
      <c r="A16" s="92" t="s">
        <v>372</v>
      </c>
      <c r="B16" s="93">
        <v>2013.224963182382</v>
      </c>
      <c r="C16" s="93">
        <v>1754.2175474081323</v>
      </c>
      <c r="D16" s="93">
        <v>2020.1903813377398</v>
      </c>
      <c r="E16" s="93">
        <v>2373.2316012335173</v>
      </c>
      <c r="F16" s="93">
        <v>2222.9084314849124</v>
      </c>
      <c r="G16" s="93">
        <v>2431.9777783920531</v>
      </c>
      <c r="H16" s="93">
        <v>2777.0534279496524</v>
      </c>
      <c r="I16" s="93">
        <v>2536.4984861393382</v>
      </c>
      <c r="J16" s="93">
        <v>2285.4612105608107</v>
      </c>
      <c r="K16" s="93">
        <v>2428.6829552403733</v>
      </c>
      <c r="L16" s="93">
        <v>1947.8975115634169</v>
      </c>
      <c r="M16" s="88"/>
    </row>
    <row r="17" spans="1:13" ht="15" customHeight="1" x14ac:dyDescent="0.2">
      <c r="A17" s="94" t="s">
        <v>80</v>
      </c>
      <c r="B17" s="95">
        <v>6666.9664681350278</v>
      </c>
      <c r="C17" s="95">
        <v>6631.9005840248583</v>
      </c>
      <c r="D17" s="95">
        <v>6726.4214278222671</v>
      </c>
      <c r="E17" s="95">
        <v>8151.0720782833732</v>
      </c>
      <c r="F17" s="95">
        <v>8237.3901560732265</v>
      </c>
      <c r="G17" s="95">
        <v>8828.2244012313058</v>
      </c>
      <c r="H17" s="95">
        <v>9635.2975872380321</v>
      </c>
      <c r="I17" s="95">
        <v>9730.1836536618757</v>
      </c>
      <c r="J17" s="95">
        <v>10013.11754240797</v>
      </c>
      <c r="K17" s="95">
        <v>10921.504653552554</v>
      </c>
      <c r="L17" s="95">
        <v>9571.0049092660993</v>
      </c>
      <c r="M17" s="88"/>
    </row>
    <row r="18" spans="1:13" ht="15" customHeight="1" x14ac:dyDescent="0.2">
      <c r="A18" s="88"/>
      <c r="B18" s="88"/>
      <c r="C18" s="88"/>
      <c r="D18" s="88"/>
      <c r="E18" s="88"/>
      <c r="F18" s="88"/>
      <c r="G18" s="88"/>
      <c r="H18" s="88"/>
      <c r="I18" s="88"/>
      <c r="J18" s="88"/>
      <c r="K18" s="88"/>
      <c r="L18" s="88"/>
      <c r="M18" s="88"/>
    </row>
    <row r="19" spans="1:13" ht="15" customHeight="1" x14ac:dyDescent="0.2">
      <c r="A19" s="84" t="s">
        <v>374</v>
      </c>
      <c r="B19" s="88"/>
      <c r="C19" s="88"/>
      <c r="D19" s="88"/>
      <c r="E19" s="88"/>
      <c r="F19" s="88"/>
      <c r="G19" s="88"/>
      <c r="H19" s="88"/>
      <c r="I19" s="88"/>
      <c r="J19" s="88"/>
      <c r="K19" s="88"/>
      <c r="L19" s="88"/>
      <c r="M19" s="88"/>
    </row>
    <row r="20" spans="1:13" ht="15" customHeight="1" x14ac:dyDescent="0.2">
      <c r="A20" s="88"/>
      <c r="B20" s="88"/>
      <c r="C20" s="88"/>
      <c r="D20" s="88"/>
      <c r="E20" s="88"/>
      <c r="F20" s="88"/>
      <c r="G20" s="88"/>
      <c r="H20" s="88"/>
      <c r="I20" s="88"/>
      <c r="J20" s="88"/>
      <c r="K20" s="88"/>
      <c r="L20" s="88"/>
      <c r="M20" s="88"/>
    </row>
    <row r="21" spans="1:13" ht="15" customHeight="1" thickBot="1" x14ac:dyDescent="0.25">
      <c r="A21" s="85" t="s">
        <v>370</v>
      </c>
      <c r="B21" s="85">
        <v>2010</v>
      </c>
      <c r="C21" s="85">
        <v>2011</v>
      </c>
      <c r="D21" s="85">
        <v>2012</v>
      </c>
      <c r="E21" s="85">
        <v>2013</v>
      </c>
      <c r="F21" s="85">
        <v>2014</v>
      </c>
      <c r="G21" s="85">
        <v>2015</v>
      </c>
      <c r="H21" s="85">
        <v>2016</v>
      </c>
      <c r="I21" s="85">
        <v>2017</v>
      </c>
      <c r="J21" s="85">
        <v>2018</v>
      </c>
      <c r="K21" s="85">
        <v>2019</v>
      </c>
      <c r="L21" s="85">
        <v>2020</v>
      </c>
      <c r="M21" s="88"/>
    </row>
    <row r="22" spans="1:13" ht="15" customHeight="1" x14ac:dyDescent="0.2">
      <c r="A22" s="92" t="s">
        <v>96</v>
      </c>
      <c r="B22" s="7">
        <v>0</v>
      </c>
      <c r="C22" s="7">
        <v>-9.6198966605992975E-2</v>
      </c>
      <c r="D22" s="7">
        <v>-6.6871511329597358E-2</v>
      </c>
      <c r="E22" s="7">
        <v>0.17900070196070825</v>
      </c>
      <c r="F22" s="7">
        <v>0.28049873589578611</v>
      </c>
      <c r="G22" s="7">
        <v>0.37363111335014376</v>
      </c>
      <c r="H22" s="7">
        <v>0.61982068303418281</v>
      </c>
      <c r="I22" s="7">
        <v>0.69934015086499424</v>
      </c>
      <c r="J22" s="7">
        <v>1.0006943493784082</v>
      </c>
      <c r="K22" s="7">
        <v>1.1805829884472725</v>
      </c>
      <c r="L22" s="7">
        <v>1.0795683991881357</v>
      </c>
      <c r="M22" s="88"/>
    </row>
    <row r="23" spans="1:13" ht="15" customHeight="1" x14ac:dyDescent="0.2">
      <c r="A23" s="92" t="s">
        <v>371</v>
      </c>
      <c r="B23" s="7">
        <v>0</v>
      </c>
      <c r="C23" s="7">
        <v>0.22604058322579818</v>
      </c>
      <c r="D23" s="7">
        <v>0.1076436544449991</v>
      </c>
      <c r="E23" s="7">
        <v>0.31867888471143013</v>
      </c>
      <c r="F23" s="7">
        <v>0.3070815042113586</v>
      </c>
      <c r="G23" s="7">
        <v>0.37543653160255347</v>
      </c>
      <c r="H23" s="7">
        <v>0.2936211591164809</v>
      </c>
      <c r="I23" s="7">
        <v>0.35654309418591978</v>
      </c>
      <c r="J23" s="7">
        <v>0.24125030223616983</v>
      </c>
      <c r="K23" s="7">
        <v>0.38659362313505485</v>
      </c>
      <c r="L23" s="7">
        <v>9.3879677523204072E-2</v>
      </c>
      <c r="M23" s="88"/>
    </row>
    <row r="24" spans="1:13" ht="15" customHeight="1" x14ac:dyDescent="0.2">
      <c r="A24" s="92" t="s">
        <v>372</v>
      </c>
      <c r="B24" s="7">
        <v>0</v>
      </c>
      <c r="C24" s="7">
        <v>-0.12865299234360114</v>
      </c>
      <c r="D24" s="7">
        <v>3.4598310088244356E-3</v>
      </c>
      <c r="E24" s="7">
        <v>0.17882086931907448</v>
      </c>
      <c r="F24" s="7">
        <v>0.1041530241961016</v>
      </c>
      <c r="G24" s="7">
        <v>0.20800100478971434</v>
      </c>
      <c r="H24" s="7">
        <v>0.37940542102153224</v>
      </c>
      <c r="I24" s="7">
        <v>0.25991805810404695</v>
      </c>
      <c r="J24" s="7">
        <v>0.13522395775785259</v>
      </c>
      <c r="K24" s="7">
        <v>0.20636441513285278</v>
      </c>
      <c r="L24" s="7">
        <v>-3.2449156360399752E-2</v>
      </c>
      <c r="M24" s="88"/>
    </row>
    <row r="25" spans="1:13" ht="15" customHeight="1" x14ac:dyDescent="0.2">
      <c r="A25" s="92"/>
      <c r="B25" s="7"/>
      <c r="C25" s="7"/>
      <c r="D25" s="7"/>
      <c r="E25" s="7"/>
      <c r="F25" s="7"/>
      <c r="G25" s="7"/>
      <c r="H25" s="7"/>
      <c r="I25" s="7"/>
      <c r="J25" s="7"/>
      <c r="K25" s="7"/>
      <c r="L25" s="7"/>
      <c r="M25" s="88"/>
    </row>
    <row r="26" spans="1:13" ht="15" customHeight="1" x14ac:dyDescent="0.2">
      <c r="A26" s="88"/>
      <c r="B26" s="88"/>
      <c r="C26" s="88"/>
      <c r="D26" s="88"/>
      <c r="E26" s="88"/>
      <c r="F26" s="88"/>
      <c r="G26" s="88"/>
      <c r="H26" s="88"/>
      <c r="I26" s="88"/>
      <c r="J26" s="88"/>
      <c r="K26" s="88"/>
      <c r="L26" s="88"/>
      <c r="M26" s="88"/>
    </row>
    <row r="30" spans="1:13" ht="15" customHeight="1" x14ac:dyDescent="0.25">
      <c r="B30" s="30"/>
      <c r="C30" s="30"/>
      <c r="D30" s="30"/>
      <c r="E30" s="30"/>
      <c r="F30" s="30"/>
      <c r="G30" s="30"/>
      <c r="H30" s="30"/>
      <c r="I30" s="30"/>
      <c r="J30" s="30"/>
      <c r="K30" s="30"/>
      <c r="L30" s="30"/>
    </row>
    <row r="31" spans="1:13" ht="15" customHeight="1" x14ac:dyDescent="0.25">
      <c r="B31" s="30"/>
      <c r="C31" s="30"/>
      <c r="D31" s="30"/>
      <c r="E31" s="30"/>
      <c r="F31" s="30"/>
      <c r="G31" s="30"/>
      <c r="H31" s="30"/>
      <c r="I31" s="30"/>
      <c r="J31" s="30"/>
      <c r="K31" s="30"/>
      <c r="L31" s="30"/>
    </row>
    <row r="32" spans="1:13" ht="15" customHeight="1" x14ac:dyDescent="0.25">
      <c r="B32" s="30"/>
      <c r="C32" s="30"/>
      <c r="D32" s="30"/>
      <c r="E32" s="30"/>
      <c r="F32" s="30"/>
      <c r="G32" s="30"/>
      <c r="H32" s="30"/>
      <c r="I32" s="30"/>
      <c r="J32" s="30"/>
      <c r="K32" s="30"/>
      <c r="L32" s="30"/>
    </row>
    <row r="33" spans="2:12" ht="15" customHeight="1" x14ac:dyDescent="0.2">
      <c r="B33" s="31"/>
      <c r="C33" s="31"/>
      <c r="D33" s="31"/>
      <c r="E33" s="31"/>
      <c r="F33" s="31"/>
      <c r="G33" s="31"/>
      <c r="H33" s="31"/>
      <c r="I33" s="31"/>
      <c r="J33" s="31"/>
      <c r="K33" s="31"/>
      <c r="L33" s="31"/>
    </row>
    <row r="34" spans="2:12" ht="15" customHeight="1" x14ac:dyDescent="0.2">
      <c r="B34" s="31"/>
      <c r="C34" s="31"/>
      <c r="D34" s="31"/>
      <c r="E34" s="31"/>
      <c r="F34" s="31"/>
      <c r="G34" s="31"/>
      <c r="H34" s="31"/>
      <c r="I34" s="31"/>
      <c r="J34" s="31"/>
      <c r="K34" s="31"/>
      <c r="L34" s="31"/>
    </row>
    <row r="35" spans="2:12" ht="15" customHeight="1" x14ac:dyDescent="0.2">
      <c r="B35" s="31"/>
      <c r="C35" s="31"/>
      <c r="D35" s="31"/>
      <c r="E35" s="31"/>
      <c r="F35" s="31"/>
      <c r="G35" s="31"/>
      <c r="H35" s="31"/>
      <c r="I35" s="31"/>
      <c r="J35" s="31"/>
      <c r="K35" s="31"/>
      <c r="L35" s="31"/>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A384F-B18D-42DD-84D5-B8E17AF82C19}">
  <dimension ref="A1:E30"/>
  <sheetViews>
    <sheetView zoomScale="70" zoomScaleNormal="70" workbookViewId="0"/>
  </sheetViews>
  <sheetFormatPr defaultRowHeight="15" customHeight="1" x14ac:dyDescent="0.25"/>
  <cols>
    <col min="1" max="1" width="31.28515625" customWidth="1"/>
    <col min="2" max="4" width="12.7109375" customWidth="1"/>
  </cols>
  <sheetData>
    <row r="1" spans="1:5" ht="60" customHeight="1" x14ac:dyDescent="0.25">
      <c r="A1" s="72"/>
      <c r="B1" s="72"/>
      <c r="C1" s="72"/>
      <c r="D1" s="72"/>
    </row>
    <row r="2" spans="1:5" ht="15" customHeight="1" x14ac:dyDescent="0.25">
      <c r="A2" s="8" t="s">
        <v>55</v>
      </c>
      <c r="B2" s="72"/>
      <c r="C2" s="72"/>
      <c r="D2" s="72"/>
    </row>
    <row r="3" spans="1:5" ht="15" customHeight="1" x14ac:dyDescent="0.25">
      <c r="A3" s="8" t="s">
        <v>397</v>
      </c>
      <c r="B3" s="9"/>
      <c r="C3" s="72"/>
      <c r="D3" s="72"/>
    </row>
    <row r="4" spans="1:5" ht="15" customHeight="1" x14ac:dyDescent="0.25">
      <c r="A4" s="9" t="s">
        <v>49</v>
      </c>
      <c r="B4" s="24" t="s">
        <v>398</v>
      </c>
      <c r="C4" s="72"/>
      <c r="D4" s="72"/>
    </row>
    <row r="5" spans="1:5" ht="15" customHeight="1" x14ac:dyDescent="0.25">
      <c r="A5" s="9" t="s">
        <v>0</v>
      </c>
      <c r="B5" s="9" t="s">
        <v>399</v>
      </c>
      <c r="C5" s="72"/>
      <c r="D5" s="72"/>
    </row>
    <row r="6" spans="1:5" ht="15" customHeight="1" x14ac:dyDescent="0.25">
      <c r="A6" s="9" t="s">
        <v>1</v>
      </c>
      <c r="B6" s="9" t="s">
        <v>2</v>
      </c>
      <c r="C6" s="72"/>
      <c r="D6" s="72"/>
    </row>
    <row r="7" spans="1:5" ht="15" customHeight="1" x14ac:dyDescent="0.25">
      <c r="A7" s="9" t="s">
        <v>3</v>
      </c>
      <c r="B7" s="9" t="s">
        <v>400</v>
      </c>
      <c r="C7" s="72"/>
      <c r="D7" s="72"/>
    </row>
    <row r="8" spans="1:5" ht="15" customHeight="1" x14ac:dyDescent="0.25">
      <c r="A8" s="9" t="s">
        <v>50</v>
      </c>
      <c r="B8" s="9" t="s">
        <v>53</v>
      </c>
      <c r="C8" s="72"/>
      <c r="D8" s="72"/>
    </row>
    <row r="9" spans="1:5" ht="15" customHeight="1" x14ac:dyDescent="0.25">
      <c r="A9" s="9" t="s">
        <v>51</v>
      </c>
      <c r="B9" s="9" t="s">
        <v>54</v>
      </c>
      <c r="C9" s="72"/>
      <c r="D9" s="72"/>
    </row>
    <row r="10" spans="1:5" ht="15" customHeight="1" x14ac:dyDescent="0.25">
      <c r="A10" s="72"/>
      <c r="B10" s="72"/>
      <c r="C10" s="72"/>
      <c r="D10" s="72"/>
    </row>
    <row r="11" spans="1:5" ht="15" customHeight="1" x14ac:dyDescent="0.25">
      <c r="A11" s="84" t="s">
        <v>373</v>
      </c>
      <c r="B11" s="72"/>
      <c r="C11" s="72"/>
      <c r="D11" s="72"/>
    </row>
    <row r="12" spans="1:5" ht="15" customHeight="1" x14ac:dyDescent="0.25">
      <c r="A12" s="96"/>
      <c r="B12" s="72"/>
      <c r="C12" s="72"/>
      <c r="D12" s="72"/>
    </row>
    <row r="13" spans="1:5" ht="15" customHeight="1" thickBot="1" x14ac:dyDescent="0.3">
      <c r="A13" s="97" t="s">
        <v>401</v>
      </c>
      <c r="B13" s="74" t="s">
        <v>99</v>
      </c>
      <c r="C13" s="74" t="s">
        <v>383</v>
      </c>
      <c r="D13" s="74" t="s">
        <v>80</v>
      </c>
    </row>
    <row r="14" spans="1:5" ht="15" customHeight="1" x14ac:dyDescent="0.25">
      <c r="A14" s="75" t="s">
        <v>384</v>
      </c>
      <c r="B14" s="76">
        <v>389.27932459558559</v>
      </c>
      <c r="C14" s="76">
        <v>1198.9371853384594</v>
      </c>
      <c r="D14" s="76">
        <v>1588.216509934045</v>
      </c>
      <c r="E14" s="13"/>
    </row>
    <row r="15" spans="1:5" ht="15" customHeight="1" x14ac:dyDescent="0.25">
      <c r="A15" s="75" t="s">
        <v>385</v>
      </c>
      <c r="B15" s="76">
        <v>759.23680358666445</v>
      </c>
      <c r="C15" s="76">
        <v>758.74991939527024</v>
      </c>
      <c r="D15" s="76">
        <v>1517.9867229819347</v>
      </c>
      <c r="E15" s="13"/>
    </row>
    <row r="16" spans="1:5" ht="15" customHeight="1" x14ac:dyDescent="0.25">
      <c r="A16" s="75" t="s">
        <v>386</v>
      </c>
      <c r="B16" s="76">
        <v>295.60621794872691</v>
      </c>
      <c r="C16" s="76">
        <v>744.15189137053778</v>
      </c>
      <c r="D16" s="76">
        <v>1039.7581093192648</v>
      </c>
      <c r="E16" s="13"/>
    </row>
    <row r="17" spans="1:5" ht="15" customHeight="1" x14ac:dyDescent="0.25">
      <c r="A17" s="75" t="s">
        <v>387</v>
      </c>
      <c r="B17" s="76">
        <v>81.569546742309967</v>
      </c>
      <c r="C17" s="76">
        <v>932.15155937905081</v>
      </c>
      <c r="D17" s="76">
        <v>1013.7211061213608</v>
      </c>
      <c r="E17" s="13"/>
    </row>
    <row r="18" spans="1:5" ht="15" customHeight="1" x14ac:dyDescent="0.25">
      <c r="A18" s="75" t="s">
        <v>388</v>
      </c>
      <c r="B18" s="76">
        <v>124.9374947434042</v>
      </c>
      <c r="C18" s="76">
        <v>870.74893146972613</v>
      </c>
      <c r="D18" s="76">
        <v>995.68642621313029</v>
      </c>
      <c r="E18" s="13"/>
    </row>
    <row r="19" spans="1:5" ht="15" customHeight="1" x14ac:dyDescent="0.25">
      <c r="A19" s="75" t="s">
        <v>389</v>
      </c>
      <c r="B19" s="76">
        <v>97.138739602392548</v>
      </c>
      <c r="C19" s="76">
        <v>682.67120165331198</v>
      </c>
      <c r="D19" s="76">
        <v>779.80994125570453</v>
      </c>
      <c r="E19" s="13"/>
    </row>
    <row r="20" spans="1:5" ht="15" customHeight="1" x14ac:dyDescent="0.25">
      <c r="A20" s="75" t="s">
        <v>390</v>
      </c>
      <c r="B20" s="76"/>
      <c r="C20" s="76">
        <v>622.44678207057075</v>
      </c>
      <c r="D20" s="76">
        <v>622.44678207057075</v>
      </c>
      <c r="E20" s="13"/>
    </row>
    <row r="21" spans="1:5" ht="15" customHeight="1" x14ac:dyDescent="0.25">
      <c r="A21" s="75" t="s">
        <v>391</v>
      </c>
      <c r="B21" s="76">
        <v>116.15027427695088</v>
      </c>
      <c r="C21" s="76">
        <v>427.81359741070111</v>
      </c>
      <c r="D21" s="76">
        <v>543.96387168765204</v>
      </c>
      <c r="E21" s="13"/>
    </row>
    <row r="22" spans="1:5" ht="15" customHeight="1" x14ac:dyDescent="0.25">
      <c r="A22" s="75" t="s">
        <v>392</v>
      </c>
      <c r="B22" s="76">
        <v>94.444723352223249</v>
      </c>
      <c r="C22" s="76">
        <v>239.52814495987374</v>
      </c>
      <c r="D22" s="76">
        <v>333.97286831209698</v>
      </c>
      <c r="E22" s="13"/>
    </row>
    <row r="23" spans="1:5" ht="15" customHeight="1" x14ac:dyDescent="0.25">
      <c r="A23" s="75" t="s">
        <v>393</v>
      </c>
      <c r="B23" s="76">
        <v>31.254064128733713</v>
      </c>
      <c r="C23" s="76">
        <v>297.2592584017155</v>
      </c>
      <c r="D23" s="76">
        <v>328.51332253044922</v>
      </c>
      <c r="E23" s="13"/>
    </row>
    <row r="24" spans="1:5" ht="15" customHeight="1" x14ac:dyDescent="0.25">
      <c r="A24" s="75" t="s">
        <v>394</v>
      </c>
      <c r="B24" s="76">
        <v>144.28848302628074</v>
      </c>
      <c r="C24" s="76">
        <v>113.05155710052392</v>
      </c>
      <c r="D24" s="76">
        <v>257.34004012680464</v>
      </c>
      <c r="E24" s="13"/>
    </row>
    <row r="25" spans="1:5" ht="15" customHeight="1" x14ac:dyDescent="0.25">
      <c r="A25" s="75" t="s">
        <v>395</v>
      </c>
      <c r="B25" s="76">
        <v>36.595204023137192</v>
      </c>
      <c r="C25" s="76">
        <v>210.12430084030208</v>
      </c>
      <c r="D25" s="76">
        <v>246.71950486343928</v>
      </c>
      <c r="E25" s="13"/>
    </row>
    <row r="26" spans="1:5" ht="15" customHeight="1" x14ac:dyDescent="0.25">
      <c r="A26" s="75" t="s">
        <v>64</v>
      </c>
      <c r="B26" s="76">
        <v>44.006322762906294</v>
      </c>
      <c r="C26" s="76">
        <v>148.71748504659897</v>
      </c>
      <c r="D26" s="76">
        <v>192.72380780950527</v>
      </c>
      <c r="E26" s="13"/>
    </row>
    <row r="27" spans="1:5" ht="15" customHeight="1" x14ac:dyDescent="0.25">
      <c r="A27" s="75" t="s">
        <v>396</v>
      </c>
      <c r="B27" s="76">
        <v>65.505575766726935</v>
      </c>
      <c r="C27" s="76">
        <v>44.638361168405424</v>
      </c>
      <c r="D27" s="76">
        <v>110.14393693513236</v>
      </c>
      <c r="E27" s="13"/>
    </row>
    <row r="28" spans="1:5" ht="15" customHeight="1" x14ac:dyDescent="0.25">
      <c r="A28" s="78" t="s">
        <v>80</v>
      </c>
      <c r="B28" s="79">
        <f>SUM(B14:B27)</f>
        <v>2280.0127745560421</v>
      </c>
      <c r="C28" s="79">
        <f t="shared" ref="C28:D28" si="0">SUM(C14:C27)</f>
        <v>7290.9901756050458</v>
      </c>
      <c r="D28" s="79">
        <f t="shared" si="0"/>
        <v>9571.0029501610898</v>
      </c>
    </row>
    <row r="29" spans="1:5" ht="15" customHeight="1" x14ac:dyDescent="0.25">
      <c r="A29" s="75"/>
      <c r="B29" s="75"/>
      <c r="C29" s="75"/>
      <c r="D29" s="75"/>
    </row>
    <row r="30" spans="1:5" ht="15" customHeight="1" x14ac:dyDescent="0.25">
      <c r="A30" s="72"/>
      <c r="B30" s="72"/>
      <c r="C30" s="72"/>
      <c r="D30" s="7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09FC6-1E90-40C5-B272-CF0BDD2E3A65}">
  <dimension ref="A1:P32"/>
  <sheetViews>
    <sheetView zoomScale="70" zoomScaleNormal="70" workbookViewId="0"/>
  </sheetViews>
  <sheetFormatPr defaultColWidth="9.42578125" defaultRowHeight="15" customHeight="1" x14ac:dyDescent="0.2"/>
  <cols>
    <col min="1" max="1" width="23.28515625" style="1" customWidth="1"/>
    <col min="2" max="2" width="11.5703125" style="1" customWidth="1"/>
    <col min="3" max="10" width="9.42578125" style="1"/>
    <col min="11" max="11" width="11.28515625" style="1" bestFit="1" customWidth="1"/>
    <col min="12" max="13" width="10.42578125" style="1" customWidth="1"/>
    <col min="14" max="14" width="9.42578125" style="1"/>
    <col min="15" max="15" width="9.42578125" style="1" customWidth="1"/>
    <col min="16" max="16384" width="9.42578125" style="1"/>
  </cols>
  <sheetData>
    <row r="1" spans="1:16" ht="60" customHeight="1" x14ac:dyDescent="0.2"/>
    <row r="2" spans="1:16" ht="15" customHeight="1" x14ac:dyDescent="0.2">
      <c r="A2" s="8" t="s">
        <v>55</v>
      </c>
      <c r="B2" s="40"/>
      <c r="C2" s="40"/>
      <c r="D2" s="40"/>
      <c r="E2" s="40"/>
      <c r="F2" s="40"/>
      <c r="G2" s="40"/>
      <c r="H2" s="40"/>
      <c r="I2" s="40"/>
      <c r="J2" s="40"/>
      <c r="K2" s="40"/>
      <c r="L2" s="40"/>
      <c r="M2" s="40"/>
      <c r="N2" s="40"/>
    </row>
    <row r="3" spans="1:16" ht="15" customHeight="1" x14ac:dyDescent="0.2">
      <c r="A3" s="8" t="s">
        <v>57</v>
      </c>
      <c r="B3" s="40"/>
      <c r="C3" s="40"/>
      <c r="D3" s="40"/>
      <c r="E3" s="40"/>
      <c r="F3" s="40"/>
      <c r="G3" s="40"/>
      <c r="H3" s="40"/>
      <c r="I3" s="40"/>
      <c r="J3" s="40"/>
      <c r="K3" s="40"/>
      <c r="L3" s="40"/>
      <c r="M3" s="40"/>
      <c r="N3" s="40"/>
    </row>
    <row r="4" spans="1:16" ht="15" customHeight="1" x14ac:dyDescent="0.2">
      <c r="A4" s="9" t="s">
        <v>49</v>
      </c>
      <c r="B4" s="40" t="s">
        <v>58</v>
      </c>
      <c r="C4" s="40"/>
      <c r="D4" s="40"/>
      <c r="E4" s="40"/>
      <c r="F4" s="40"/>
      <c r="G4" s="40"/>
      <c r="H4" s="40"/>
      <c r="I4" s="40"/>
      <c r="J4" s="40"/>
      <c r="K4" s="40"/>
      <c r="L4" s="40"/>
      <c r="M4" s="40"/>
      <c r="N4" s="40"/>
    </row>
    <row r="5" spans="1:16" ht="15" customHeight="1" x14ac:dyDescent="0.2">
      <c r="A5" s="9" t="s">
        <v>0</v>
      </c>
      <c r="B5" s="40" t="s">
        <v>46</v>
      </c>
      <c r="C5" s="40"/>
      <c r="D5" s="40"/>
      <c r="E5" s="40"/>
      <c r="F5" s="40"/>
      <c r="G5" s="40"/>
      <c r="H5" s="40"/>
      <c r="I5" s="40"/>
      <c r="J5" s="40"/>
      <c r="K5" s="40"/>
      <c r="L5" s="40"/>
      <c r="M5" s="40"/>
      <c r="N5" s="40"/>
    </row>
    <row r="6" spans="1:16" ht="15" customHeight="1" x14ac:dyDescent="0.2">
      <c r="A6" s="9" t="s">
        <v>1</v>
      </c>
      <c r="B6" s="40" t="s">
        <v>2</v>
      </c>
      <c r="C6" s="40"/>
      <c r="D6" s="40"/>
      <c r="E6" s="40"/>
      <c r="F6" s="40"/>
      <c r="G6" s="40"/>
      <c r="H6" s="40"/>
      <c r="I6" s="40"/>
      <c r="J6" s="40"/>
      <c r="K6" s="40"/>
      <c r="L6" s="40"/>
      <c r="M6" s="40"/>
      <c r="N6" s="40"/>
    </row>
    <row r="7" spans="1:16" ht="15" customHeight="1" x14ac:dyDescent="0.2">
      <c r="A7" s="9" t="s">
        <v>3</v>
      </c>
      <c r="B7" s="40" t="s">
        <v>47</v>
      </c>
      <c r="C7" s="40"/>
      <c r="D7" s="40"/>
      <c r="E7" s="40"/>
      <c r="F7" s="40"/>
      <c r="G7" s="40"/>
      <c r="H7" s="40"/>
      <c r="I7" s="40"/>
      <c r="J7" s="40"/>
      <c r="K7" s="40"/>
      <c r="L7" s="40"/>
      <c r="M7" s="40"/>
      <c r="N7" s="40"/>
    </row>
    <row r="8" spans="1:16" ht="15" customHeight="1" x14ac:dyDescent="0.2">
      <c r="A8" s="9" t="s">
        <v>50</v>
      </c>
      <c r="B8" s="45" t="s">
        <v>53</v>
      </c>
      <c r="C8" s="40"/>
      <c r="D8" s="40"/>
      <c r="E8" s="40"/>
      <c r="F8" s="40"/>
      <c r="G8" s="40"/>
      <c r="H8" s="40"/>
      <c r="I8" s="40"/>
      <c r="J8" s="40"/>
      <c r="K8" s="40"/>
      <c r="L8" s="40"/>
      <c r="M8" s="40"/>
      <c r="N8" s="40"/>
    </row>
    <row r="9" spans="1:16" ht="15" customHeight="1" x14ac:dyDescent="0.2">
      <c r="A9" s="9" t="s">
        <v>51</v>
      </c>
      <c r="B9" s="45" t="s">
        <v>54</v>
      </c>
      <c r="C9" s="40"/>
      <c r="D9" s="40"/>
      <c r="E9" s="40"/>
      <c r="F9" s="40"/>
      <c r="G9" s="40"/>
      <c r="H9" s="40"/>
      <c r="I9" s="40"/>
      <c r="J9" s="40"/>
      <c r="K9" s="40"/>
      <c r="L9" s="40"/>
      <c r="M9" s="40"/>
      <c r="N9" s="40"/>
    </row>
    <row r="10" spans="1:16" ht="15" customHeight="1" x14ac:dyDescent="0.2">
      <c r="A10" s="40"/>
      <c r="B10" s="40"/>
      <c r="C10" s="40"/>
      <c r="D10" s="40"/>
      <c r="E10" s="40"/>
      <c r="F10" s="40"/>
      <c r="G10" s="40"/>
      <c r="H10" s="40"/>
      <c r="I10" s="40"/>
      <c r="J10" s="40"/>
      <c r="K10" s="40"/>
      <c r="L10" s="40"/>
      <c r="M10" s="40"/>
      <c r="N10" s="40"/>
    </row>
    <row r="11" spans="1:16" ht="15" customHeight="1" x14ac:dyDescent="0.2">
      <c r="A11" s="54" t="s">
        <v>373</v>
      </c>
      <c r="B11" s="40"/>
      <c r="C11" s="40"/>
      <c r="D11" s="40"/>
      <c r="E11" s="40"/>
      <c r="F11" s="40"/>
      <c r="G11" s="40"/>
      <c r="H11" s="40"/>
      <c r="I11" s="40"/>
      <c r="J11" s="40"/>
      <c r="K11" s="40"/>
      <c r="L11" s="40"/>
      <c r="M11" s="40"/>
      <c r="N11" s="40"/>
    </row>
    <row r="12" spans="1:16" ht="15" customHeight="1" x14ac:dyDescent="0.2">
      <c r="A12" s="40"/>
      <c r="B12" s="40"/>
      <c r="C12" s="40"/>
      <c r="D12" s="40"/>
      <c r="E12" s="40"/>
      <c r="F12" s="40"/>
      <c r="G12" s="40"/>
      <c r="H12" s="40"/>
      <c r="I12" s="40"/>
      <c r="J12" s="40"/>
      <c r="K12" s="40"/>
      <c r="L12" s="40"/>
      <c r="M12" s="40"/>
      <c r="N12" s="40"/>
    </row>
    <row r="13" spans="1:16" ht="15" customHeight="1" x14ac:dyDescent="0.2">
      <c r="B13" s="38" t="s">
        <v>59</v>
      </c>
      <c r="C13" s="38"/>
      <c r="D13" s="38"/>
      <c r="E13" s="38"/>
      <c r="F13" s="38"/>
      <c r="G13" s="38"/>
      <c r="H13" s="38"/>
      <c r="I13" s="38"/>
      <c r="J13" s="39" t="s">
        <v>60</v>
      </c>
      <c r="K13" s="42"/>
      <c r="L13" s="42"/>
      <c r="M13" s="42"/>
      <c r="O13" s="32"/>
      <c r="P13" s="32"/>
    </row>
    <row r="14" spans="1:16" ht="15" customHeight="1" thickBot="1" x14ac:dyDescent="0.25">
      <c r="A14" s="52" t="s">
        <v>4</v>
      </c>
      <c r="B14" s="53">
        <v>2010</v>
      </c>
      <c r="C14" s="53">
        <v>2011</v>
      </c>
      <c r="D14" s="53">
        <v>2012</v>
      </c>
      <c r="E14" s="53">
        <v>2013</v>
      </c>
      <c r="F14" s="53">
        <v>2014</v>
      </c>
      <c r="G14" s="53">
        <v>2015</v>
      </c>
      <c r="H14" s="53">
        <v>2016</v>
      </c>
      <c r="I14" s="53">
        <v>2017</v>
      </c>
      <c r="J14" s="53">
        <v>2018</v>
      </c>
      <c r="K14" s="53">
        <v>2019</v>
      </c>
      <c r="L14" s="53">
        <v>2020</v>
      </c>
      <c r="M14" s="53">
        <v>2021</v>
      </c>
      <c r="O14" s="32"/>
      <c r="P14" s="32"/>
    </row>
    <row r="15" spans="1:16" ht="15" customHeight="1" x14ac:dyDescent="0.25">
      <c r="A15" s="41" t="s">
        <v>15</v>
      </c>
      <c r="B15" s="44">
        <v>4635.2971010000001</v>
      </c>
      <c r="C15" s="44">
        <v>4512.9922269999997</v>
      </c>
      <c r="D15" s="44">
        <v>4662.6312420000004</v>
      </c>
      <c r="E15" s="44">
        <v>4137.2655880000002</v>
      </c>
      <c r="F15" s="44">
        <v>3729.7376979999999</v>
      </c>
      <c r="G15" s="44">
        <v>4392.2205299999996</v>
      </c>
      <c r="H15" s="44">
        <v>4153.4961160000003</v>
      </c>
      <c r="I15" s="44">
        <v>4344.0731930000002</v>
      </c>
      <c r="J15" s="44">
        <v>4632.7867500000002</v>
      </c>
      <c r="K15" s="44">
        <v>4711.451231</v>
      </c>
      <c r="L15" s="44">
        <v>5051.67</v>
      </c>
      <c r="M15" s="44">
        <v>5456.032725</v>
      </c>
      <c r="O15" s="6"/>
      <c r="P15" s="33"/>
    </row>
    <row r="16" spans="1:16" ht="15" customHeight="1" x14ac:dyDescent="0.2">
      <c r="A16" s="41" t="s">
        <v>12</v>
      </c>
      <c r="B16" s="44">
        <v>12326.303894999999</v>
      </c>
      <c r="C16" s="44">
        <v>11706.004598</v>
      </c>
      <c r="D16" s="44">
        <v>11584.595404</v>
      </c>
      <c r="E16" s="44">
        <v>10491.207589</v>
      </c>
      <c r="F16" s="44">
        <v>9776.5380870000008</v>
      </c>
      <c r="G16" s="44">
        <v>9840.6201220000003</v>
      </c>
      <c r="H16" s="44">
        <v>10452.600978</v>
      </c>
      <c r="I16" s="44">
        <v>12012.791836</v>
      </c>
      <c r="J16" s="44">
        <v>12168.258184</v>
      </c>
      <c r="K16" s="44">
        <v>12745.585347</v>
      </c>
      <c r="L16" s="44">
        <v>14124.7</v>
      </c>
      <c r="M16" s="44">
        <v>14774.528410999999</v>
      </c>
      <c r="O16" s="7"/>
      <c r="P16" s="33"/>
    </row>
    <row r="17" spans="1:16" ht="15" customHeight="1" x14ac:dyDescent="0.2">
      <c r="A17" s="41" t="s">
        <v>10</v>
      </c>
      <c r="B17" s="5">
        <v>13186.581163000001</v>
      </c>
      <c r="C17" s="5">
        <v>13486.819149999999</v>
      </c>
      <c r="D17" s="5">
        <v>13198.797132</v>
      </c>
      <c r="E17" s="5">
        <v>13780.152588000001</v>
      </c>
      <c r="F17" s="5">
        <v>15760.482676</v>
      </c>
      <c r="G17" s="5">
        <v>20042.361280000001</v>
      </c>
      <c r="H17" s="5">
        <v>27356.19671</v>
      </c>
      <c r="I17" s="5">
        <v>26725.386491000001</v>
      </c>
      <c r="J17" s="44">
        <v>25004.071216</v>
      </c>
      <c r="K17" s="44">
        <v>25024.032076</v>
      </c>
      <c r="L17" s="44">
        <v>28680.13</v>
      </c>
      <c r="M17" s="44">
        <v>30143.487193000001</v>
      </c>
      <c r="O17" s="7"/>
      <c r="P17" s="33"/>
    </row>
    <row r="18" spans="1:16" ht="15" customHeight="1" x14ac:dyDescent="0.2">
      <c r="A18" s="41" t="s">
        <v>14</v>
      </c>
      <c r="B18" s="44">
        <v>2880.5685330000001</v>
      </c>
      <c r="C18" s="44">
        <v>3898.888449</v>
      </c>
      <c r="D18" s="44">
        <v>2627.9266400000001</v>
      </c>
      <c r="E18" s="44">
        <v>3152.0611100000001</v>
      </c>
      <c r="F18" s="44">
        <v>3653.3061510000002</v>
      </c>
      <c r="G18" s="44">
        <v>4323.114509</v>
      </c>
      <c r="H18" s="44">
        <v>5448.964309</v>
      </c>
      <c r="I18" s="44">
        <v>6110.7546169999996</v>
      </c>
      <c r="J18" s="44">
        <v>5115.9547839999996</v>
      </c>
      <c r="K18" s="44">
        <v>4543.2544330000001</v>
      </c>
      <c r="L18" s="44">
        <v>4248.38</v>
      </c>
      <c r="M18" s="44">
        <v>5714.0982190000004</v>
      </c>
      <c r="O18" s="7"/>
      <c r="P18" s="33"/>
    </row>
    <row r="19" spans="1:16" ht="15" customHeight="1" x14ac:dyDescent="0.2">
      <c r="A19" s="41" t="s">
        <v>11</v>
      </c>
      <c r="B19" s="44">
        <v>9352.1497350000009</v>
      </c>
      <c r="C19" s="44">
        <v>8656.1576399999994</v>
      </c>
      <c r="D19" s="44">
        <v>8354.3244940000004</v>
      </c>
      <c r="E19" s="44">
        <v>11087.266815999999</v>
      </c>
      <c r="F19" s="44">
        <v>9778.2878409999994</v>
      </c>
      <c r="G19" s="44">
        <v>10623.207984999999</v>
      </c>
      <c r="H19" s="44">
        <v>10767.221484</v>
      </c>
      <c r="I19" s="44">
        <v>12225.071633</v>
      </c>
      <c r="J19" s="44">
        <v>14870.35543</v>
      </c>
      <c r="K19" s="44">
        <v>16055.752882000001</v>
      </c>
      <c r="L19" s="44">
        <v>16260.25</v>
      </c>
      <c r="M19" s="44">
        <v>18225.925757000001</v>
      </c>
      <c r="O19" s="7"/>
      <c r="P19" s="33"/>
    </row>
    <row r="20" spans="1:16" ht="15" customHeight="1" x14ac:dyDescent="0.25">
      <c r="A20" s="41" t="s">
        <v>42</v>
      </c>
      <c r="B20" s="46">
        <v>13413.698283</v>
      </c>
      <c r="C20" s="46">
        <v>13416.965645</v>
      </c>
      <c r="D20" s="46">
        <v>13415.708123</v>
      </c>
      <c r="E20" s="46">
        <v>17108.747757000001</v>
      </c>
      <c r="F20" s="46">
        <v>17238.652642000001</v>
      </c>
      <c r="G20" s="46">
        <v>17799.382899</v>
      </c>
      <c r="H20" s="46">
        <v>19242.812059</v>
      </c>
      <c r="I20" s="46">
        <v>19862.570898999998</v>
      </c>
      <c r="J20" s="46">
        <v>20155.790552999999</v>
      </c>
      <c r="K20" s="46">
        <v>20615.191729999999</v>
      </c>
      <c r="L20" s="46">
        <v>18568.189999999999</v>
      </c>
      <c r="M20" s="46">
        <v>14627.287343</v>
      </c>
      <c r="O20" s="6"/>
      <c r="P20" s="33"/>
    </row>
    <row r="21" spans="1:16" ht="15" customHeight="1" x14ac:dyDescent="0.25">
      <c r="A21" s="41" t="s">
        <v>43</v>
      </c>
      <c r="B21" s="46">
        <v>35047.533941000002</v>
      </c>
      <c r="C21" s="46">
        <v>35850.630793999997</v>
      </c>
      <c r="D21" s="46">
        <v>34835.676959999997</v>
      </c>
      <c r="E21" s="46">
        <v>34922.303312999997</v>
      </c>
      <c r="F21" s="46">
        <v>36286.447057999998</v>
      </c>
      <c r="G21" s="46">
        <v>33636.514065000003</v>
      </c>
      <c r="H21" s="46">
        <v>36995.111710999998</v>
      </c>
      <c r="I21" s="46">
        <v>36634.096279999998</v>
      </c>
      <c r="J21" s="46">
        <v>35182.112042000001</v>
      </c>
      <c r="K21" s="46">
        <v>33895.988342999997</v>
      </c>
      <c r="L21" s="46">
        <v>35576.31</v>
      </c>
      <c r="M21" s="46">
        <v>40687.478614</v>
      </c>
      <c r="O21" s="6"/>
      <c r="P21" s="33"/>
    </row>
    <row r="22" spans="1:16" ht="15" customHeight="1" x14ac:dyDescent="0.25">
      <c r="A22" s="41"/>
      <c r="B22" s="46"/>
      <c r="C22" s="46"/>
      <c r="D22" s="46"/>
      <c r="E22" s="46"/>
      <c r="F22" s="46"/>
      <c r="G22" s="46"/>
      <c r="H22" s="46"/>
      <c r="I22" s="46"/>
      <c r="J22" s="46"/>
      <c r="K22" s="46"/>
      <c r="L22" s="46"/>
      <c r="M22" s="46"/>
      <c r="O22" s="6"/>
      <c r="P22" s="33"/>
    </row>
    <row r="23" spans="1:16" ht="15" customHeight="1" x14ac:dyDescent="0.25">
      <c r="A23" s="51" t="s">
        <v>44</v>
      </c>
      <c r="B23" s="46"/>
      <c r="C23" s="46"/>
      <c r="D23" s="46"/>
      <c r="E23" s="46"/>
      <c r="F23" s="46"/>
      <c r="G23" s="46"/>
      <c r="H23" s="46"/>
      <c r="I23" s="46"/>
      <c r="J23" s="46"/>
      <c r="K23" s="46"/>
      <c r="L23" s="46"/>
      <c r="M23" s="46"/>
      <c r="O23" s="6"/>
      <c r="P23" s="33"/>
    </row>
    <row r="24" spans="1:16" ht="15" customHeight="1" x14ac:dyDescent="0.25">
      <c r="A24" s="41"/>
      <c r="B24" s="46"/>
      <c r="C24" s="46"/>
      <c r="D24" s="46"/>
      <c r="E24" s="46"/>
      <c r="F24" s="46"/>
      <c r="G24" s="46"/>
      <c r="H24" s="46"/>
      <c r="I24" s="46"/>
      <c r="J24" s="46"/>
      <c r="K24" s="46"/>
      <c r="L24" s="46"/>
      <c r="M24" s="46"/>
      <c r="O24" s="6"/>
      <c r="P24" s="33"/>
    </row>
    <row r="25" spans="1:16" ht="15" customHeight="1" thickBot="1" x14ac:dyDescent="0.25">
      <c r="A25" s="52" t="s">
        <v>4</v>
      </c>
      <c r="B25" s="53">
        <v>2010</v>
      </c>
      <c r="C25" s="53">
        <v>2011</v>
      </c>
      <c r="D25" s="53">
        <v>2012</v>
      </c>
      <c r="E25" s="53">
        <v>2013</v>
      </c>
      <c r="F25" s="53">
        <v>2014</v>
      </c>
      <c r="G25" s="53">
        <v>2015</v>
      </c>
      <c r="H25" s="53">
        <v>2016</v>
      </c>
      <c r="I25" s="53">
        <v>2017</v>
      </c>
      <c r="J25" s="53">
        <v>2018</v>
      </c>
      <c r="K25" s="53">
        <v>2019</v>
      </c>
      <c r="L25" s="53">
        <v>2020</v>
      </c>
      <c r="M25" s="53">
        <v>2021</v>
      </c>
      <c r="O25" s="32"/>
      <c r="P25" s="32"/>
    </row>
    <row r="26" spans="1:16" ht="15" customHeight="1" x14ac:dyDescent="0.2">
      <c r="A26" s="41" t="s">
        <v>15</v>
      </c>
      <c r="B26" s="7">
        <v>0</v>
      </c>
      <c r="C26" s="7">
        <v>-2.6385552281776033E-2</v>
      </c>
      <c r="D26" s="7">
        <v>5.8969555574125586E-3</v>
      </c>
      <c r="E26" s="7">
        <v>-0.1074432775609047</v>
      </c>
      <c r="F26" s="7">
        <v>-0.19536167440154775</v>
      </c>
      <c r="G26" s="7">
        <v>-5.2440343240902541E-2</v>
      </c>
      <c r="H26" s="7">
        <v>-0.10394176996681789</v>
      </c>
      <c r="I26" s="7">
        <v>-6.2827452405838771E-2</v>
      </c>
      <c r="J26" s="7">
        <v>-5.4157283671381665E-4</v>
      </c>
      <c r="K26" s="7">
        <v>1.6429179908138081E-2</v>
      </c>
      <c r="L26" s="7">
        <v>8.9826582833314697E-2</v>
      </c>
      <c r="M26" s="7">
        <v>0.17706213994847014</v>
      </c>
      <c r="O26" s="32"/>
      <c r="P26" s="32"/>
    </row>
    <row r="27" spans="1:16" ht="15" customHeight="1" x14ac:dyDescent="0.2">
      <c r="A27" s="41" t="s">
        <v>12</v>
      </c>
      <c r="B27" s="7">
        <v>0</v>
      </c>
      <c r="C27" s="7">
        <v>-5.0323219537984597E-2</v>
      </c>
      <c r="D27" s="7">
        <v>-6.0172822065571785E-2</v>
      </c>
      <c r="E27" s="7">
        <v>-0.14887644517221271</v>
      </c>
      <c r="F27" s="7">
        <v>-0.20685566652581694</v>
      </c>
      <c r="G27" s="7">
        <v>-0.20165686276875611</v>
      </c>
      <c r="H27" s="7">
        <v>-0.15200849605533751</v>
      </c>
      <c r="I27" s="7">
        <v>-2.5434393121458797E-2</v>
      </c>
      <c r="J27" s="7">
        <v>-1.2821824964424898E-2</v>
      </c>
      <c r="K27" s="7">
        <v>3.4015180509226049E-2</v>
      </c>
      <c r="L27" s="7">
        <v>0.14589905622313085</v>
      </c>
      <c r="M27" s="7">
        <v>0.19861789364069549</v>
      </c>
      <c r="O27" s="32"/>
      <c r="P27" s="32"/>
    </row>
    <row r="28" spans="1:16" ht="15" customHeight="1" x14ac:dyDescent="0.2">
      <c r="A28" s="41" t="s">
        <v>10</v>
      </c>
      <c r="B28" s="7">
        <v>0</v>
      </c>
      <c r="C28" s="7">
        <v>2.2768447961510386E-2</v>
      </c>
      <c r="D28" s="7">
        <v>9.2639394919704623E-4</v>
      </c>
      <c r="E28" s="7">
        <v>4.5013291744299265E-2</v>
      </c>
      <c r="F28" s="7">
        <v>0.19519096581470749</v>
      </c>
      <c r="G28" s="7">
        <v>0.51990580668752218</v>
      </c>
      <c r="H28" s="7">
        <v>1.0745480858039442</v>
      </c>
      <c r="I28" s="7">
        <v>1.0267108024927871</v>
      </c>
      <c r="J28" s="7">
        <v>0.89617543068392058</v>
      </c>
      <c r="K28" s="7">
        <v>0.89768915586812581</v>
      </c>
      <c r="L28" s="7">
        <v>1.1749481268483055</v>
      </c>
      <c r="M28" s="7">
        <v>1.2859213332398156</v>
      </c>
      <c r="O28" s="32"/>
      <c r="P28" s="32"/>
    </row>
    <row r="29" spans="1:16" ht="15" customHeight="1" x14ac:dyDescent="0.2">
      <c r="A29" s="41" t="s">
        <v>14</v>
      </c>
      <c r="B29" s="7">
        <v>0</v>
      </c>
      <c r="C29" s="7">
        <v>0.35351351802050662</v>
      </c>
      <c r="D29" s="7">
        <v>-8.7705565795681062E-2</v>
      </c>
      <c r="E29" s="7">
        <v>9.4249650334564686E-2</v>
      </c>
      <c r="F29" s="7">
        <v>0.26825871668993895</v>
      </c>
      <c r="G29" s="7">
        <v>0.50078516080214353</v>
      </c>
      <c r="H29" s="7">
        <v>0.89162807500542807</v>
      </c>
      <c r="I29" s="7">
        <v>1.1213710234610825</v>
      </c>
      <c r="J29" s="7">
        <v>0.77602258907963961</v>
      </c>
      <c r="K29" s="7">
        <v>0.57720754807676011</v>
      </c>
      <c r="L29" s="7">
        <v>0.47484080011645391</v>
      </c>
      <c r="M29" s="7">
        <v>0.98367029061759181</v>
      </c>
      <c r="O29" s="32"/>
      <c r="P29" s="32"/>
    </row>
    <row r="30" spans="1:16" ht="15" customHeight="1" x14ac:dyDescent="0.2">
      <c r="A30" s="41" t="s">
        <v>11</v>
      </c>
      <c r="B30" s="7">
        <v>0</v>
      </c>
      <c r="C30" s="7">
        <v>-7.4420546582491323E-2</v>
      </c>
      <c r="D30" s="7">
        <v>-0.10669474605027807</v>
      </c>
      <c r="E30" s="7">
        <v>0.18553136232479261</v>
      </c>
      <c r="F30" s="7">
        <v>4.5565791617428429E-2</v>
      </c>
      <c r="G30" s="7">
        <v>0.13591081045709949</v>
      </c>
      <c r="H30" s="7">
        <v>0.15130978321531319</v>
      </c>
      <c r="I30" s="7">
        <v>0.30719374469040173</v>
      </c>
      <c r="J30" s="7">
        <v>0.59004676479337814</v>
      </c>
      <c r="K30" s="7">
        <v>0.71679809850692033</v>
      </c>
      <c r="L30" s="7">
        <v>0.7386644205606272</v>
      </c>
      <c r="M30" s="7">
        <v>0.94884879663445632</v>
      </c>
      <c r="O30" s="32"/>
      <c r="P30" s="32"/>
    </row>
    <row r="31" spans="1:16" ht="15" customHeight="1" x14ac:dyDescent="0.2">
      <c r="A31" s="41" t="s">
        <v>42</v>
      </c>
      <c r="B31" s="47">
        <v>0</v>
      </c>
      <c r="C31" s="47">
        <v>2.4358397893453669E-4</v>
      </c>
      <c r="D31" s="47">
        <v>1.4983488949858186E-4</v>
      </c>
      <c r="E31" s="47">
        <v>0.27546836048064116</v>
      </c>
      <c r="F31" s="47">
        <v>0.2851528548131726</v>
      </c>
      <c r="G31" s="47">
        <v>0.32695566304471352</v>
      </c>
      <c r="H31" s="47">
        <v>0.43456425312529895</v>
      </c>
      <c r="I31" s="47">
        <v>0.48076768091414801</v>
      </c>
      <c r="J31" s="47">
        <v>0.50262739833239467</v>
      </c>
      <c r="K31" s="47">
        <v>0.53687605722628273</v>
      </c>
      <c r="L31" s="47">
        <v>0.38427073639583809</v>
      </c>
      <c r="M31" s="47">
        <v>9.0473859959863262E-2</v>
      </c>
      <c r="O31" s="32"/>
      <c r="P31" s="32"/>
    </row>
    <row r="32" spans="1:16" ht="15" customHeight="1" x14ac:dyDescent="0.2">
      <c r="A32" s="41" t="s">
        <v>43</v>
      </c>
      <c r="B32" s="47">
        <v>0</v>
      </c>
      <c r="C32" s="47">
        <v>2.2914503894965937E-2</v>
      </c>
      <c r="D32" s="47">
        <v>-6.0448470171011294E-3</v>
      </c>
      <c r="E32" s="47">
        <v>-3.5731651822014507E-3</v>
      </c>
      <c r="F32" s="47">
        <v>3.5349509014974273E-2</v>
      </c>
      <c r="G32" s="47">
        <v>-4.0260175748038328E-2</v>
      </c>
      <c r="H32" s="47">
        <v>5.556960935621328E-2</v>
      </c>
      <c r="I32" s="47">
        <v>4.5268872316975566E-2</v>
      </c>
      <c r="J32" s="47">
        <v>3.8398736192552575E-3</v>
      </c>
      <c r="K32" s="47">
        <v>-3.2856679729265641E-2</v>
      </c>
      <c r="L32" s="47">
        <v>1.5087397016011243E-2</v>
      </c>
      <c r="M32" s="47">
        <v>0.16092272519072065</v>
      </c>
      <c r="O32" s="32"/>
      <c r="P32" s="32"/>
    </row>
  </sheetData>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7083B-E4A0-4A1B-805D-E32D04C7DBDC}">
  <dimension ref="A1:O26"/>
  <sheetViews>
    <sheetView zoomScale="70" zoomScaleNormal="70" workbookViewId="0"/>
  </sheetViews>
  <sheetFormatPr defaultColWidth="8.7109375" defaultRowHeight="15" customHeight="1" x14ac:dyDescent="0.2"/>
  <cols>
    <col min="1" max="1" width="65.28515625" style="1" customWidth="1"/>
    <col min="2" max="12" width="8.7109375" style="1"/>
    <col min="13" max="13" width="10.42578125" style="1" bestFit="1" customWidth="1"/>
    <col min="14" max="16384" width="8.7109375" style="1"/>
  </cols>
  <sheetData>
    <row r="1" spans="1:15" ht="60" customHeight="1" x14ac:dyDescent="0.2">
      <c r="A1" s="40"/>
      <c r="B1" s="40"/>
      <c r="C1" s="40"/>
      <c r="D1" s="40"/>
      <c r="E1" s="40"/>
      <c r="F1" s="40"/>
      <c r="G1" s="40"/>
      <c r="H1" s="40"/>
      <c r="I1" s="40"/>
      <c r="J1" s="40"/>
      <c r="K1" s="40"/>
      <c r="L1" s="40"/>
      <c r="M1" s="40"/>
      <c r="N1" s="40"/>
      <c r="O1" s="40"/>
    </row>
    <row r="2" spans="1:15" ht="15" customHeight="1" x14ac:dyDescent="0.2">
      <c r="A2" s="8" t="s">
        <v>55</v>
      </c>
      <c r="B2" s="59"/>
      <c r="C2" s="40"/>
      <c r="D2" s="40"/>
      <c r="E2" s="40"/>
      <c r="F2" s="40"/>
      <c r="G2" s="40"/>
      <c r="H2" s="40"/>
      <c r="I2" s="40"/>
      <c r="J2" s="40"/>
      <c r="K2" s="40"/>
      <c r="L2" s="40"/>
      <c r="M2" s="40"/>
      <c r="N2" s="40"/>
      <c r="O2" s="40"/>
    </row>
    <row r="3" spans="1:15" ht="15" customHeight="1" x14ac:dyDescent="0.2">
      <c r="A3" s="8" t="s">
        <v>70</v>
      </c>
      <c r="B3" s="40"/>
      <c r="C3" s="40"/>
      <c r="D3" s="40"/>
      <c r="E3" s="40"/>
      <c r="F3" s="40"/>
      <c r="G3" s="40"/>
      <c r="H3" s="40"/>
      <c r="I3" s="40"/>
      <c r="J3" s="40"/>
      <c r="K3" s="40"/>
      <c r="L3" s="40"/>
      <c r="M3" s="40"/>
      <c r="N3" s="40"/>
      <c r="O3" s="40"/>
    </row>
    <row r="4" spans="1:15" ht="15" customHeight="1" x14ac:dyDescent="0.2">
      <c r="A4" s="9" t="s">
        <v>49</v>
      </c>
      <c r="B4" s="40" t="s">
        <v>72</v>
      </c>
      <c r="C4" s="40"/>
      <c r="D4" s="40"/>
      <c r="E4" s="40"/>
      <c r="F4" s="40"/>
      <c r="G4" s="40"/>
      <c r="H4" s="40"/>
      <c r="I4" s="40"/>
      <c r="J4" s="40"/>
      <c r="K4" s="40"/>
      <c r="L4" s="40"/>
      <c r="M4" s="40"/>
      <c r="N4" s="40"/>
      <c r="O4" s="40"/>
    </row>
    <row r="5" spans="1:15" ht="15" customHeight="1" x14ac:dyDescent="0.2">
      <c r="A5" s="9" t="s">
        <v>0</v>
      </c>
      <c r="B5" s="40" t="s">
        <v>71</v>
      </c>
      <c r="C5" s="40"/>
      <c r="D5" s="40"/>
      <c r="E5" s="40"/>
      <c r="F5" s="40"/>
      <c r="G5" s="40"/>
      <c r="H5" s="40"/>
      <c r="I5" s="40"/>
      <c r="J5" s="40"/>
      <c r="K5" s="40"/>
      <c r="L5" s="40"/>
      <c r="M5" s="40"/>
      <c r="N5" s="40"/>
      <c r="O5" s="40"/>
    </row>
    <row r="6" spans="1:15" ht="15" customHeight="1" x14ac:dyDescent="0.2">
      <c r="A6" s="9" t="s">
        <v>1</v>
      </c>
      <c r="B6" s="40" t="s">
        <v>2</v>
      </c>
      <c r="C6" s="40"/>
      <c r="D6" s="40"/>
      <c r="E6" s="40"/>
      <c r="F6" s="40"/>
      <c r="G6" s="40"/>
      <c r="H6" s="40"/>
      <c r="I6" s="40"/>
      <c r="J6" s="40"/>
      <c r="K6" s="40"/>
      <c r="L6" s="40"/>
      <c r="M6" s="40"/>
      <c r="N6" s="40"/>
      <c r="O6" s="40"/>
    </row>
    <row r="7" spans="1:15" ht="15" customHeight="1" x14ac:dyDescent="0.2">
      <c r="A7" s="9" t="s">
        <v>3</v>
      </c>
      <c r="B7" s="40" t="s">
        <v>73</v>
      </c>
      <c r="C7" s="40"/>
      <c r="D7" s="40"/>
      <c r="E7" s="40"/>
      <c r="F7" s="40"/>
      <c r="G7" s="40"/>
      <c r="H7" s="40"/>
      <c r="I7" s="40"/>
      <c r="J7" s="40"/>
      <c r="K7" s="40"/>
      <c r="L7" s="40"/>
      <c r="M7" s="40"/>
      <c r="N7" s="40"/>
      <c r="O7" s="40"/>
    </row>
    <row r="8" spans="1:15" ht="15" customHeight="1" x14ac:dyDescent="0.2">
      <c r="A8" s="9" t="s">
        <v>50</v>
      </c>
      <c r="B8" s="45" t="s">
        <v>53</v>
      </c>
      <c r="C8" s="40"/>
      <c r="D8" s="40"/>
      <c r="E8" s="40"/>
      <c r="F8" s="40"/>
      <c r="G8" s="40"/>
      <c r="H8" s="40"/>
      <c r="I8" s="40"/>
      <c r="J8" s="40"/>
      <c r="K8" s="40"/>
      <c r="L8" s="40"/>
      <c r="M8" s="40"/>
      <c r="N8" s="40"/>
      <c r="O8" s="40"/>
    </row>
    <row r="9" spans="1:15" ht="15" customHeight="1" x14ac:dyDescent="0.2">
      <c r="A9" s="9" t="s">
        <v>51</v>
      </c>
      <c r="B9" s="45" t="s">
        <v>54</v>
      </c>
      <c r="C9" s="40"/>
      <c r="D9" s="40"/>
      <c r="E9" s="40"/>
      <c r="F9" s="40"/>
      <c r="G9" s="40"/>
      <c r="H9" s="40"/>
      <c r="I9" s="40"/>
      <c r="J9" s="40"/>
      <c r="K9" s="40"/>
      <c r="L9" s="40"/>
      <c r="M9" s="40"/>
      <c r="N9" s="40"/>
      <c r="O9" s="40"/>
    </row>
    <row r="10" spans="1:15" ht="15" customHeight="1" x14ac:dyDescent="0.2">
      <c r="A10" s="40"/>
      <c r="B10" s="40"/>
      <c r="C10" s="40"/>
      <c r="D10" s="40"/>
      <c r="E10" s="40"/>
      <c r="F10" s="40"/>
      <c r="G10" s="40"/>
      <c r="H10" s="40"/>
      <c r="I10" s="40"/>
      <c r="J10" s="40"/>
      <c r="K10" s="40"/>
      <c r="L10" s="40"/>
      <c r="M10" s="40"/>
      <c r="N10" s="40"/>
      <c r="O10" s="40"/>
    </row>
    <row r="11" spans="1:15" ht="15" customHeight="1" x14ac:dyDescent="0.2">
      <c r="A11" s="54" t="s">
        <v>66</v>
      </c>
      <c r="B11" s="55"/>
      <c r="C11" s="55"/>
      <c r="D11" s="55"/>
      <c r="E11" s="55"/>
      <c r="F11" s="55"/>
      <c r="G11" s="55"/>
      <c r="H11" s="55"/>
      <c r="I11" s="55"/>
      <c r="J11" s="40"/>
      <c r="K11" s="40"/>
      <c r="L11" s="40"/>
      <c r="M11" s="40"/>
      <c r="N11" s="40"/>
      <c r="O11" s="40"/>
    </row>
    <row r="12" spans="1:15" ht="15" customHeight="1" x14ac:dyDescent="0.2">
      <c r="A12" s="40"/>
      <c r="B12" s="55"/>
      <c r="C12" s="55"/>
      <c r="D12" s="55"/>
      <c r="E12" s="55"/>
      <c r="F12" s="55"/>
      <c r="G12" s="55"/>
      <c r="H12" s="55"/>
      <c r="I12" s="55"/>
      <c r="J12" s="55"/>
      <c r="K12" s="55"/>
      <c r="L12" s="55"/>
      <c r="M12" s="55"/>
      <c r="N12" s="40"/>
      <c r="O12" s="40"/>
    </row>
    <row r="13" spans="1:15" ht="15" customHeight="1" x14ac:dyDescent="0.2">
      <c r="A13" s="41"/>
      <c r="B13" s="38" t="s">
        <v>59</v>
      </c>
      <c r="C13" s="38"/>
      <c r="D13" s="38"/>
      <c r="E13" s="38"/>
      <c r="F13" s="38"/>
      <c r="G13" s="38"/>
      <c r="H13" s="38"/>
      <c r="I13" s="38"/>
      <c r="J13" s="68" t="s">
        <v>60</v>
      </c>
      <c r="K13" s="67"/>
      <c r="L13" s="67"/>
      <c r="M13" s="67"/>
      <c r="N13" s="40"/>
      <c r="O13" s="40"/>
    </row>
    <row r="14" spans="1:15" ht="15" customHeight="1" thickBot="1" x14ac:dyDescent="0.25">
      <c r="A14" s="52" t="s">
        <v>61</v>
      </c>
      <c r="B14" s="53">
        <v>2010</v>
      </c>
      <c r="C14" s="53">
        <v>2011</v>
      </c>
      <c r="D14" s="53">
        <v>2012</v>
      </c>
      <c r="E14" s="53">
        <v>2013</v>
      </c>
      <c r="F14" s="53">
        <v>2014</v>
      </c>
      <c r="G14" s="53">
        <v>2015</v>
      </c>
      <c r="H14" s="53">
        <v>2016</v>
      </c>
      <c r="I14" s="53">
        <v>2017</v>
      </c>
      <c r="J14" s="53">
        <v>2018</v>
      </c>
      <c r="K14" s="52">
        <v>2019</v>
      </c>
      <c r="L14" s="52">
        <v>2020</v>
      </c>
      <c r="M14" s="52">
        <v>2021</v>
      </c>
      <c r="N14" s="40"/>
      <c r="O14" s="40"/>
    </row>
    <row r="15" spans="1:15" ht="15" customHeight="1" x14ac:dyDescent="0.2">
      <c r="A15" s="41" t="s">
        <v>62</v>
      </c>
      <c r="B15" s="64">
        <v>5790.5948405217841</v>
      </c>
      <c r="C15" s="64">
        <v>5684.9873336825258</v>
      </c>
      <c r="D15" s="64">
        <v>5869.3034294543577</v>
      </c>
      <c r="E15" s="64">
        <v>6813.6789139556222</v>
      </c>
      <c r="F15" s="64">
        <v>6376.1058636453154</v>
      </c>
      <c r="G15" s="64">
        <v>6992.0234644643324</v>
      </c>
      <c r="H15" s="64">
        <v>7585.6607431397488</v>
      </c>
      <c r="I15" s="64">
        <v>7663.4707161152646</v>
      </c>
      <c r="J15" s="64">
        <v>8084.8906109189902</v>
      </c>
      <c r="K15" s="65">
        <v>8614.3038373756171</v>
      </c>
      <c r="L15" s="65">
        <v>5734.6057177833236</v>
      </c>
      <c r="M15" s="65">
        <v>4894.6001999240007</v>
      </c>
      <c r="N15" s="56"/>
      <c r="O15" s="61"/>
    </row>
    <row r="16" spans="1:15" ht="15" customHeight="1" x14ac:dyDescent="0.2">
      <c r="A16" s="41" t="s">
        <v>63</v>
      </c>
      <c r="B16" s="64">
        <v>4014.3572856553096</v>
      </c>
      <c r="C16" s="64">
        <v>4031.8076069332501</v>
      </c>
      <c r="D16" s="64">
        <v>3913.1315446385538</v>
      </c>
      <c r="E16" s="64">
        <v>5462.5093185716969</v>
      </c>
      <c r="F16" s="64">
        <v>5590.7650713108123</v>
      </c>
      <c r="G16" s="64">
        <v>5092.2509761686551</v>
      </c>
      <c r="H16" s="64">
        <v>5396.8281085973322</v>
      </c>
      <c r="I16" s="64">
        <v>5745.9381622940055</v>
      </c>
      <c r="J16" s="64">
        <v>5680.2598500860777</v>
      </c>
      <c r="K16" s="65">
        <v>5170.926417050191</v>
      </c>
      <c r="L16" s="65">
        <v>4903.0963087169002</v>
      </c>
      <c r="M16" s="65">
        <v>4410.6871902593984</v>
      </c>
      <c r="N16" s="56"/>
      <c r="O16" s="61"/>
    </row>
    <row r="17" spans="1:15" ht="15" customHeight="1" x14ac:dyDescent="0.2">
      <c r="A17" s="41" t="s">
        <v>67</v>
      </c>
      <c r="B17" s="64">
        <v>454.53585326411576</v>
      </c>
      <c r="C17" s="64">
        <v>530.06720034314094</v>
      </c>
      <c r="D17" s="64">
        <v>501.25193005758666</v>
      </c>
      <c r="E17" s="64">
        <v>962.56758938891676</v>
      </c>
      <c r="F17" s="64">
        <v>1282.1787754799161</v>
      </c>
      <c r="G17" s="64">
        <v>1447.4879355343401</v>
      </c>
      <c r="H17" s="64">
        <v>1447.9918145950746</v>
      </c>
      <c r="I17" s="64">
        <v>1538.9982456896239</v>
      </c>
      <c r="J17" s="64">
        <v>1393.6529771024227</v>
      </c>
      <c r="K17" s="65">
        <v>1611.9427048640459</v>
      </c>
      <c r="L17" s="65">
        <v>1517.9867294697851</v>
      </c>
      <c r="M17" s="65">
        <v>743.67011002388574</v>
      </c>
      <c r="N17" s="56"/>
      <c r="O17" s="40"/>
    </row>
    <row r="18" spans="1:15" ht="15" customHeight="1" x14ac:dyDescent="0.2">
      <c r="A18" s="41" t="s">
        <v>68</v>
      </c>
      <c r="B18" s="65">
        <v>14.403519684211025</v>
      </c>
      <c r="C18" s="65">
        <v>23.54917973639899</v>
      </c>
      <c r="D18" s="65">
        <v>33.664889488552433</v>
      </c>
      <c r="E18" s="65">
        <v>37.681990381926582</v>
      </c>
      <c r="F18" s="65">
        <v>154.45648200409119</v>
      </c>
      <c r="G18" s="65">
        <v>290.93233952781372</v>
      </c>
      <c r="H18" s="65">
        <v>474.00079871936526</v>
      </c>
      <c r="I18" s="65">
        <v>417.54574599895051</v>
      </c>
      <c r="J18" s="65">
        <v>395.23284601981192</v>
      </c>
      <c r="K18" s="65">
        <v>499.82840793615935</v>
      </c>
      <c r="L18" s="65">
        <v>622.44656395159268</v>
      </c>
      <c r="M18" s="62">
        <v>897.65598019826643</v>
      </c>
      <c r="N18" s="56"/>
      <c r="O18" s="40"/>
    </row>
    <row r="19" spans="1:15" ht="15" customHeight="1" x14ac:dyDescent="0.2">
      <c r="A19" s="41" t="s">
        <v>64</v>
      </c>
      <c r="B19" s="65">
        <v>130.56681103929503</v>
      </c>
      <c r="C19" s="65">
        <v>136.6331446631952</v>
      </c>
      <c r="D19" s="65">
        <v>84.200443434632561</v>
      </c>
      <c r="E19" s="65">
        <v>48.216817492843298</v>
      </c>
      <c r="F19" s="65">
        <v>3.7020475179374794</v>
      </c>
      <c r="G19" s="65">
        <v>0</v>
      </c>
      <c r="H19" s="65">
        <v>2.5022058676456296</v>
      </c>
      <c r="I19" s="65">
        <v>3.1569950255937149</v>
      </c>
      <c r="J19" s="65">
        <v>3.7744832904891967</v>
      </c>
      <c r="K19" s="65">
        <v>0</v>
      </c>
      <c r="L19" s="65">
        <v>192.72497871183751</v>
      </c>
      <c r="M19" s="62">
        <v>0</v>
      </c>
      <c r="N19" s="56"/>
      <c r="O19" s="40"/>
    </row>
    <row r="20" spans="1:15" ht="15" customHeight="1" x14ac:dyDescent="0.2">
      <c r="A20" s="69" t="s">
        <v>69</v>
      </c>
      <c r="B20" s="57"/>
      <c r="C20" s="57"/>
      <c r="D20" s="57"/>
      <c r="E20" s="57"/>
      <c r="F20" s="57"/>
      <c r="G20" s="57"/>
      <c r="H20" s="57"/>
      <c r="I20" s="57"/>
      <c r="J20" s="57"/>
      <c r="K20" s="57"/>
      <c r="L20" s="57">
        <v>1382.9723693997496</v>
      </c>
      <c r="M20" s="63">
        <v>549.85190997753773</v>
      </c>
      <c r="N20" s="56"/>
      <c r="O20" s="40"/>
    </row>
    <row r="21" spans="1:15" ht="15" customHeight="1" x14ac:dyDescent="0.2">
      <c r="A21" s="41" t="s">
        <v>65</v>
      </c>
      <c r="B21" s="44">
        <v>10404.458310164713</v>
      </c>
      <c r="C21" s="44">
        <v>10407.044465358511</v>
      </c>
      <c r="D21" s="44">
        <v>10401.552237073684</v>
      </c>
      <c r="E21" s="44">
        <v>13324.654629791004</v>
      </c>
      <c r="F21" s="44">
        <v>13407.208239958072</v>
      </c>
      <c r="G21" s="44">
        <v>13822.694715695141</v>
      </c>
      <c r="H21" s="44">
        <v>14906.983670919168</v>
      </c>
      <c r="I21" s="44">
        <v>15369.109865123439</v>
      </c>
      <c r="J21" s="44">
        <v>15557.810767417794</v>
      </c>
      <c r="K21" s="44">
        <v>15897.001367226016</v>
      </c>
      <c r="L21" s="44">
        <v>14353.83266803319</v>
      </c>
      <c r="M21" s="66">
        <v>11496.465390383089</v>
      </c>
      <c r="N21" s="56"/>
      <c r="O21" s="40"/>
    </row>
    <row r="22" spans="1:15" ht="15" customHeight="1" x14ac:dyDescent="0.2">
      <c r="A22" s="41"/>
      <c r="B22" s="47"/>
      <c r="C22" s="47"/>
      <c r="D22" s="47"/>
      <c r="E22" s="47"/>
      <c r="F22" s="47"/>
      <c r="G22" s="47"/>
      <c r="H22" s="47"/>
      <c r="I22" s="47"/>
      <c r="J22" s="47"/>
      <c r="K22" s="47"/>
      <c r="L22" s="60"/>
      <c r="M22" s="60"/>
      <c r="N22" s="40"/>
      <c r="O22" s="40"/>
    </row>
    <row r="23" spans="1:15" ht="15" customHeight="1" x14ac:dyDescent="0.2">
      <c r="A23" s="40"/>
      <c r="B23" s="40"/>
      <c r="C23" s="40"/>
      <c r="D23" s="40"/>
      <c r="E23" s="40"/>
      <c r="F23" s="40"/>
      <c r="G23" s="56"/>
      <c r="H23" s="40"/>
      <c r="I23" s="40"/>
      <c r="J23" s="40"/>
      <c r="K23" s="40"/>
      <c r="L23" s="40"/>
      <c r="M23" s="40"/>
      <c r="N23" s="40"/>
      <c r="O23" s="40"/>
    </row>
    <row r="24" spans="1:15" ht="15" customHeight="1" x14ac:dyDescent="0.2">
      <c r="A24" s="40"/>
      <c r="B24" s="40"/>
      <c r="C24" s="40"/>
      <c r="D24" s="40"/>
      <c r="E24" s="40"/>
      <c r="F24" s="40"/>
      <c r="G24" s="58"/>
      <c r="H24" s="58"/>
      <c r="I24" s="40"/>
      <c r="J24" s="40"/>
      <c r="K24" s="40"/>
      <c r="L24" s="40"/>
      <c r="M24" s="40"/>
      <c r="N24" s="40"/>
      <c r="O24" s="40"/>
    </row>
    <row r="25" spans="1:15" ht="15" customHeight="1" x14ac:dyDescent="0.2">
      <c r="A25" s="40"/>
      <c r="B25" s="40"/>
      <c r="C25" s="40"/>
      <c r="D25" s="40"/>
      <c r="E25" s="40"/>
      <c r="F25" s="40"/>
      <c r="G25" s="40"/>
      <c r="H25" s="40"/>
      <c r="I25" s="40"/>
      <c r="J25" s="55"/>
      <c r="K25" s="55"/>
      <c r="L25" s="55"/>
      <c r="M25" s="55"/>
      <c r="N25" s="40"/>
      <c r="O25" s="40"/>
    </row>
    <row r="26" spans="1:15" ht="15" customHeight="1" x14ac:dyDescent="0.2">
      <c r="A26" s="40"/>
      <c r="B26" s="40"/>
      <c r="C26" s="40"/>
      <c r="D26" s="40"/>
      <c r="E26" s="40"/>
      <c r="F26" s="40"/>
      <c r="G26" s="40"/>
      <c r="H26" s="40"/>
      <c r="I26" s="40"/>
      <c r="J26" s="40"/>
      <c r="K26" s="40"/>
      <c r="L26" s="61"/>
      <c r="M26" s="40"/>
      <c r="N26" s="40"/>
      <c r="O26" s="40"/>
    </row>
  </sheetData>
  <pageMargins left="0.7" right="0.7" top="0.75" bottom="0.75" header="0.3" footer="0.3"/>
  <pageSetup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65ECA-68D7-4200-AB70-A47630BB0697}">
  <dimension ref="A1:P42"/>
  <sheetViews>
    <sheetView zoomScale="70" zoomScaleNormal="70" workbookViewId="0"/>
  </sheetViews>
  <sheetFormatPr defaultRowHeight="15" x14ac:dyDescent="0.25"/>
  <cols>
    <col min="1" max="1" width="22.28515625" customWidth="1"/>
  </cols>
  <sheetData>
    <row r="1" spans="1:15" s="72" customFormat="1" ht="60" customHeight="1" x14ac:dyDescent="0.2"/>
    <row r="2" spans="1:15" x14ac:dyDescent="0.25">
      <c r="A2" s="8" t="s">
        <v>55</v>
      </c>
    </row>
    <row r="3" spans="1:15" x14ac:dyDescent="0.25">
      <c r="A3" s="8" t="s">
        <v>82</v>
      </c>
    </row>
    <row r="4" spans="1:15" x14ac:dyDescent="0.25">
      <c r="A4" s="9" t="s">
        <v>49</v>
      </c>
      <c r="B4" t="s">
        <v>83</v>
      </c>
    </row>
    <row r="5" spans="1:15" x14ac:dyDescent="0.25">
      <c r="A5" s="9" t="s">
        <v>0</v>
      </c>
      <c r="B5" t="s">
        <v>84</v>
      </c>
    </row>
    <row r="6" spans="1:15" x14ac:dyDescent="0.25">
      <c r="A6" s="9" t="s">
        <v>1</v>
      </c>
      <c r="B6" t="s">
        <v>85</v>
      </c>
    </row>
    <row r="7" spans="1:15" x14ac:dyDescent="0.25">
      <c r="A7" s="9" t="s">
        <v>3</v>
      </c>
      <c r="B7" t="s">
        <v>86</v>
      </c>
    </row>
    <row r="8" spans="1:15" x14ac:dyDescent="0.25">
      <c r="A8" s="9" t="s">
        <v>50</v>
      </c>
      <c r="B8" s="2" t="s">
        <v>53</v>
      </c>
    </row>
    <row r="9" spans="1:15" x14ac:dyDescent="0.25">
      <c r="A9" s="9" t="s">
        <v>51</v>
      </c>
      <c r="B9" s="2" t="s">
        <v>54</v>
      </c>
    </row>
    <row r="11" spans="1:15" x14ac:dyDescent="0.25">
      <c r="A11" s="54" t="s">
        <v>373</v>
      </c>
    </row>
    <row r="13" spans="1:15" ht="15.75" thickBot="1" x14ac:dyDescent="0.3">
      <c r="A13" s="71" t="s">
        <v>74</v>
      </c>
      <c r="B13" s="71">
        <v>2010</v>
      </c>
      <c r="C13" s="71">
        <v>2011</v>
      </c>
      <c r="D13" s="71">
        <v>2012</v>
      </c>
      <c r="E13" s="71">
        <v>2013</v>
      </c>
      <c r="F13" s="71">
        <v>2014</v>
      </c>
      <c r="G13" s="71">
        <v>2015</v>
      </c>
      <c r="H13" s="71">
        <v>2016</v>
      </c>
      <c r="I13" s="71">
        <v>2017</v>
      </c>
      <c r="J13" s="71">
        <v>2018</v>
      </c>
      <c r="K13" s="71">
        <v>2019</v>
      </c>
      <c r="L13" s="71">
        <v>2020</v>
      </c>
      <c r="M13" s="71">
        <v>2021</v>
      </c>
    </row>
    <row r="14" spans="1:15" x14ac:dyDescent="0.25">
      <c r="A14" t="s">
        <v>75</v>
      </c>
      <c r="B14" s="15">
        <v>2304.6892973510317</v>
      </c>
      <c r="C14" s="15">
        <v>2355.7245195194619</v>
      </c>
      <c r="D14" s="15">
        <v>2536.2098743958309</v>
      </c>
      <c r="E14" s="15">
        <v>2854.0185913671494</v>
      </c>
      <c r="F14" s="15">
        <v>2969.1446203260111</v>
      </c>
      <c r="G14" s="15">
        <v>3055.3314730664401</v>
      </c>
      <c r="H14" s="15">
        <v>2986.8216945256008</v>
      </c>
      <c r="I14" s="15">
        <v>3024.2070158752945</v>
      </c>
      <c r="J14" s="15">
        <v>2789.6699285272457</v>
      </c>
      <c r="K14" s="15">
        <v>2804.5749334590191</v>
      </c>
      <c r="L14" s="15">
        <v>2209.9418277924606</v>
      </c>
      <c r="M14" s="15">
        <v>1365</v>
      </c>
      <c r="N14" s="15"/>
      <c r="O14" s="13"/>
    </row>
    <row r="15" spans="1:15" x14ac:dyDescent="0.25">
      <c r="A15" t="s">
        <v>76</v>
      </c>
      <c r="B15" s="15">
        <v>82.382571764607178</v>
      </c>
      <c r="C15" s="15">
        <v>86.017284139323039</v>
      </c>
      <c r="D15" s="15">
        <v>99.66097375862357</v>
      </c>
      <c r="E15" s="15">
        <v>119.32346666907397</v>
      </c>
      <c r="F15" s="15">
        <v>84.928578002333595</v>
      </c>
      <c r="G15" s="15">
        <v>121.84972283617279</v>
      </c>
      <c r="H15" s="15">
        <v>167.67669864542734</v>
      </c>
      <c r="I15" s="15">
        <v>207.60603487075653</v>
      </c>
      <c r="J15" s="15">
        <v>220.83394164948086</v>
      </c>
      <c r="K15" s="15">
        <v>142.13823831519281</v>
      </c>
      <c r="L15" s="15">
        <v>129.87993694069644</v>
      </c>
      <c r="M15" s="15">
        <v>106</v>
      </c>
      <c r="N15" s="15"/>
      <c r="O15" s="13"/>
    </row>
    <row r="16" spans="1:15" x14ac:dyDescent="0.25">
      <c r="A16" t="s">
        <v>77</v>
      </c>
      <c r="B16" s="15">
        <v>1455.4147655663162</v>
      </c>
      <c r="C16" s="15">
        <v>1623.1377531647659</v>
      </c>
      <c r="D16" s="15">
        <v>1429.5559551310978</v>
      </c>
      <c r="E16" s="15">
        <v>2104.7633614524448</v>
      </c>
      <c r="F16" s="15">
        <v>1976.9338987773381</v>
      </c>
      <c r="G16" s="15">
        <v>2059.2960975277119</v>
      </c>
      <c r="H16" s="15">
        <v>2184.9815073090872</v>
      </c>
      <c r="I16" s="15">
        <v>2018.2939910944083</v>
      </c>
      <c r="J16" s="15">
        <v>1944.7255970126232</v>
      </c>
      <c r="K16" s="15">
        <v>2176.1885731923012</v>
      </c>
      <c r="L16" s="15">
        <v>1564.5079426902212</v>
      </c>
      <c r="M16" s="15">
        <v>1073</v>
      </c>
      <c r="N16" s="15"/>
      <c r="O16" s="13"/>
    </row>
    <row r="17" spans="1:16" x14ac:dyDescent="0.25">
      <c r="A17" t="s">
        <v>78</v>
      </c>
      <c r="B17" s="15">
        <v>45.888719914924714</v>
      </c>
      <c r="C17" s="15">
        <v>23.263276335560512</v>
      </c>
      <c r="D17" s="15">
        <v>28.816680677779257</v>
      </c>
      <c r="E17" s="15">
        <v>21.752128966372887</v>
      </c>
      <c r="F17" s="15">
        <v>26.393502790696576</v>
      </c>
      <c r="G17" s="15">
        <v>44.789669604880672</v>
      </c>
      <c r="H17" s="15">
        <v>139.84415226763377</v>
      </c>
      <c r="I17" s="15">
        <v>184.76486402994988</v>
      </c>
      <c r="J17" s="15">
        <v>127.81693934704441</v>
      </c>
      <c r="K17" s="15">
        <v>91.092670539698361</v>
      </c>
      <c r="L17" s="15">
        <v>72.375842722678172</v>
      </c>
      <c r="M17" s="15">
        <v>64</v>
      </c>
      <c r="N17" s="15"/>
      <c r="O17" s="13"/>
    </row>
    <row r="18" spans="1:16" x14ac:dyDescent="0.25">
      <c r="A18" t="s">
        <v>79</v>
      </c>
      <c r="B18" s="15">
        <v>5.5968352070273655</v>
      </c>
      <c r="C18" s="15">
        <v>2.7825900327616941</v>
      </c>
      <c r="D18" s="15">
        <v>5.5661292380502614</v>
      </c>
      <c r="E18" s="15">
        <v>5.5189019146862162</v>
      </c>
      <c r="F18" s="15">
        <v>7.0614067633216795</v>
      </c>
      <c r="G18" s="15">
        <v>8.2520053953039145</v>
      </c>
      <c r="H18" s="15">
        <v>5.2870920521054252</v>
      </c>
      <c r="I18" s="15">
        <v>4.2022335210368116</v>
      </c>
      <c r="J18" s="15">
        <v>8.590236914152122</v>
      </c>
      <c r="K18" s="15">
        <v>10.905069551004846</v>
      </c>
      <c r="L18" s="15">
        <v>9.9144990031065987</v>
      </c>
      <c r="M18" s="15">
        <v>7</v>
      </c>
      <c r="N18" s="15"/>
      <c r="O18" s="13"/>
    </row>
    <row r="19" spans="1:16" x14ac:dyDescent="0.25">
      <c r="A19" t="s">
        <v>80</v>
      </c>
      <c r="B19" s="15">
        <v>3893.9721898039074</v>
      </c>
      <c r="C19" s="15">
        <v>4090.9254231918731</v>
      </c>
      <c r="D19" s="15">
        <v>4099.8096132013825</v>
      </c>
      <c r="E19" s="15">
        <v>5105.3764503697275</v>
      </c>
      <c r="F19" s="15">
        <v>5064.4620066597008</v>
      </c>
      <c r="G19" s="15">
        <v>5289.5189684305105</v>
      </c>
      <c r="H19" s="15">
        <v>5484.6111447998546</v>
      </c>
      <c r="I19" s="15">
        <v>5439.0741393914468</v>
      </c>
      <c r="J19" s="15">
        <v>5091.6366434505462</v>
      </c>
      <c r="K19" s="15">
        <v>5224.8994850572171</v>
      </c>
      <c r="L19" s="15">
        <v>3986.6200491491632</v>
      </c>
      <c r="M19" s="15">
        <v>2615</v>
      </c>
      <c r="N19" s="15"/>
      <c r="O19" s="13"/>
      <c r="P19" s="15"/>
    </row>
    <row r="21" spans="1:16" x14ac:dyDescent="0.25">
      <c r="A21" s="70" t="s">
        <v>81</v>
      </c>
    </row>
    <row r="23" spans="1:16" ht="15.75" thickBot="1" x14ac:dyDescent="0.3">
      <c r="A23" s="71" t="s">
        <v>74</v>
      </c>
      <c r="B23" s="71">
        <v>2010</v>
      </c>
      <c r="C23" s="71">
        <v>2011</v>
      </c>
      <c r="D23" s="71">
        <v>2012</v>
      </c>
      <c r="E23" s="71">
        <v>2013</v>
      </c>
      <c r="F23" s="71">
        <v>2014</v>
      </c>
      <c r="G23" s="71">
        <v>2015</v>
      </c>
      <c r="H23" s="71">
        <v>2016</v>
      </c>
      <c r="I23" s="71">
        <v>2017</v>
      </c>
      <c r="J23" s="71">
        <v>2018</v>
      </c>
      <c r="K23" s="71">
        <v>2019</v>
      </c>
      <c r="L23" s="71">
        <v>2020</v>
      </c>
      <c r="M23" s="71">
        <v>2021</v>
      </c>
    </row>
    <row r="24" spans="1:16" x14ac:dyDescent="0.25">
      <c r="A24" t="s">
        <v>75</v>
      </c>
      <c r="B24" s="14">
        <v>0.59186074913059183</v>
      </c>
      <c r="C24" s="14">
        <v>0.57584147248557005</v>
      </c>
      <c r="D24" s="14">
        <v>0.61861650019777448</v>
      </c>
      <c r="E24" s="14">
        <v>0.55902216400917182</v>
      </c>
      <c r="F24" s="14">
        <v>0.58627048962389783</v>
      </c>
      <c r="G24" s="14">
        <v>0.57761991048743866</v>
      </c>
      <c r="H24" s="14">
        <v>0.54458221661849404</v>
      </c>
      <c r="I24" s="14">
        <v>0.55601503828989163</v>
      </c>
      <c r="J24" s="14">
        <v>0.54789257833542437</v>
      </c>
      <c r="K24" s="14">
        <v>0.53677107884656394</v>
      </c>
      <c r="L24" s="14">
        <v>0.55433971648843572</v>
      </c>
      <c r="M24" s="14">
        <v>0.52198852772466542</v>
      </c>
      <c r="N24" s="16"/>
    </row>
    <row r="25" spans="1:16" x14ac:dyDescent="0.25">
      <c r="A25" t="s">
        <v>76</v>
      </c>
      <c r="B25" s="14">
        <v>2.1156435575046005E-2</v>
      </c>
      <c r="C25" s="14">
        <v>2.1026363289754022E-2</v>
      </c>
      <c r="D25" s="14">
        <v>2.4308683368543589E-2</v>
      </c>
      <c r="E25" s="14">
        <v>2.337211914322844E-2</v>
      </c>
      <c r="F25" s="14">
        <v>1.676951626661502E-2</v>
      </c>
      <c r="G25" s="14">
        <v>2.3036068792532879E-2</v>
      </c>
      <c r="H25" s="14">
        <v>3.0572212727315643E-2</v>
      </c>
      <c r="I25" s="14">
        <v>3.8169370291757897E-2</v>
      </c>
      <c r="J25" s="14">
        <v>4.3371897311946461E-2</v>
      </c>
      <c r="K25" s="14">
        <v>2.7204013918678528E-2</v>
      </c>
      <c r="L25" s="14">
        <v>3.257896045759761E-2</v>
      </c>
      <c r="M25" s="14">
        <v>4.0535372848948377E-2</v>
      </c>
      <c r="N25" s="16"/>
    </row>
    <row r="26" spans="1:16" x14ac:dyDescent="0.25">
      <c r="A26" t="s">
        <v>77</v>
      </c>
      <c r="B26" s="14">
        <v>0.37376095529834996</v>
      </c>
      <c r="C26" s="14">
        <v>0.39676542230836881</v>
      </c>
      <c r="D26" s="14">
        <v>0.34868837580358103</v>
      </c>
      <c r="E26" s="14">
        <v>0.41226408706845102</v>
      </c>
      <c r="F26" s="14">
        <v>0.39035417704342457</v>
      </c>
      <c r="G26" s="14">
        <v>0.38931632721580728</v>
      </c>
      <c r="H26" s="14">
        <v>0.39838403300127156</v>
      </c>
      <c r="I26" s="14">
        <v>0.37107307960325503</v>
      </c>
      <c r="J26" s="14">
        <v>0.38194508626497431</v>
      </c>
      <c r="K26" s="14">
        <v>0.41650343311216254</v>
      </c>
      <c r="L26" s="14">
        <v>0.39243969161900022</v>
      </c>
      <c r="M26" s="14">
        <v>0.4103250478011472</v>
      </c>
      <c r="N26" s="16"/>
    </row>
    <row r="27" spans="1:16" x14ac:dyDescent="0.25">
      <c r="A27" t="s">
        <v>78</v>
      </c>
      <c r="B27" s="14">
        <v>1.1784552554094017E-2</v>
      </c>
      <c r="C27" s="14">
        <v>5.6865559571628041E-3</v>
      </c>
      <c r="D27" s="14">
        <v>7.028785089187941E-3</v>
      </c>
      <c r="E27" s="14">
        <v>4.2606317433844893E-3</v>
      </c>
      <c r="F27" s="14">
        <v>5.2115116582944973E-3</v>
      </c>
      <c r="G27" s="14">
        <v>8.4676262382646344E-3</v>
      </c>
      <c r="H27" s="14">
        <v>2.5497550979566665E-2</v>
      </c>
      <c r="I27" s="14">
        <v>3.3969910925064607E-2</v>
      </c>
      <c r="J27" s="14">
        <v>2.5103311233227413E-2</v>
      </c>
      <c r="K27" s="14">
        <v>1.7434339320826345E-2</v>
      </c>
      <c r="L27" s="14">
        <v>1.8154687888584931E-2</v>
      </c>
      <c r="M27" s="14">
        <v>2.4474187380497132E-2</v>
      </c>
      <c r="N27" s="16"/>
    </row>
    <row r="28" spans="1:16" x14ac:dyDescent="0.25">
      <c r="A28" t="s">
        <v>79</v>
      </c>
      <c r="B28" s="14">
        <v>1.4373074419181228E-3</v>
      </c>
      <c r="C28" s="14">
        <v>6.8018595914433148E-4</v>
      </c>
      <c r="D28" s="14">
        <v>1.3576555409127613E-3</v>
      </c>
      <c r="E28" s="14">
        <v>1.0809980357641485E-3</v>
      </c>
      <c r="F28" s="14">
        <v>1.3943054077680951E-3</v>
      </c>
      <c r="G28" s="14">
        <v>1.5600672659564019E-3</v>
      </c>
      <c r="H28" s="14">
        <v>9.6398667335209284E-4</v>
      </c>
      <c r="I28" s="14">
        <v>7.7260089003070292E-4</v>
      </c>
      <c r="J28" s="14">
        <v>1.6871268544274229E-3</v>
      </c>
      <c r="K28" s="14">
        <v>2.087134801768426E-3</v>
      </c>
      <c r="L28" s="14">
        <v>2.486943546381497E-3</v>
      </c>
      <c r="M28" s="14">
        <v>2.6768642447418736E-3</v>
      </c>
      <c r="N28" s="16"/>
    </row>
    <row r="29" spans="1:16" x14ac:dyDescent="0.25">
      <c r="A29" t="s">
        <v>80</v>
      </c>
      <c r="B29" s="14">
        <v>1</v>
      </c>
      <c r="C29" s="14">
        <v>1</v>
      </c>
      <c r="D29" s="14">
        <v>1</v>
      </c>
      <c r="E29" s="14">
        <v>1</v>
      </c>
      <c r="F29" s="14">
        <v>1</v>
      </c>
      <c r="G29" s="14">
        <v>1</v>
      </c>
      <c r="H29" s="14">
        <v>1</v>
      </c>
      <c r="I29" s="14">
        <v>1</v>
      </c>
      <c r="J29" s="14">
        <v>1</v>
      </c>
      <c r="K29" s="14">
        <v>1</v>
      </c>
      <c r="L29" s="14">
        <v>1</v>
      </c>
      <c r="M29" s="14">
        <v>1</v>
      </c>
      <c r="N29" s="16"/>
    </row>
    <row r="37" spans="2:12" x14ac:dyDescent="0.25">
      <c r="B37" s="15"/>
      <c r="C37" s="15"/>
      <c r="D37" s="15"/>
      <c r="E37" s="15"/>
      <c r="F37" s="15"/>
      <c r="G37" s="15"/>
      <c r="H37" s="15"/>
      <c r="I37" s="15"/>
      <c r="J37" s="15"/>
      <c r="K37" s="15"/>
      <c r="L37" s="15"/>
    </row>
    <row r="38" spans="2:12" x14ac:dyDescent="0.25">
      <c r="B38" s="15"/>
      <c r="C38" s="15"/>
      <c r="D38" s="15"/>
      <c r="E38" s="15"/>
      <c r="F38" s="15"/>
      <c r="G38" s="15"/>
      <c r="H38" s="15"/>
      <c r="I38" s="15"/>
      <c r="J38" s="15"/>
      <c r="K38" s="15"/>
      <c r="L38" s="15"/>
    </row>
    <row r="39" spans="2:12" x14ac:dyDescent="0.25">
      <c r="B39" s="15"/>
      <c r="C39" s="15"/>
      <c r="D39" s="15"/>
      <c r="E39" s="15"/>
      <c r="F39" s="15"/>
      <c r="G39" s="15"/>
      <c r="H39" s="15"/>
      <c r="I39" s="15"/>
      <c r="J39" s="15"/>
      <c r="K39" s="15"/>
      <c r="L39" s="15"/>
    </row>
    <row r="40" spans="2:12" x14ac:dyDescent="0.25">
      <c r="B40" s="15"/>
      <c r="C40" s="15"/>
      <c r="D40" s="15"/>
      <c r="E40" s="15"/>
      <c r="F40" s="15"/>
      <c r="G40" s="15"/>
      <c r="H40" s="15"/>
      <c r="I40" s="15"/>
      <c r="J40" s="15"/>
      <c r="K40" s="15"/>
      <c r="L40" s="15"/>
    </row>
    <row r="41" spans="2:12" x14ac:dyDescent="0.25">
      <c r="B41" s="15"/>
      <c r="C41" s="15"/>
      <c r="D41" s="15"/>
      <c r="E41" s="15"/>
      <c r="F41" s="15"/>
      <c r="G41" s="15"/>
      <c r="H41" s="15"/>
      <c r="I41" s="15"/>
      <c r="J41" s="15"/>
      <c r="K41" s="15"/>
      <c r="L41" s="15"/>
    </row>
    <row r="42" spans="2:12" x14ac:dyDescent="0.25">
      <c r="B42" s="15"/>
      <c r="C42" s="15"/>
      <c r="D42" s="15"/>
      <c r="E42" s="15"/>
      <c r="F42" s="15"/>
      <c r="G42" s="15"/>
      <c r="H42" s="15"/>
      <c r="I42" s="15"/>
      <c r="J42" s="15"/>
      <c r="K42" s="15"/>
      <c r="L42"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772B6-1155-4CA9-8D05-B33C6A804321}">
  <dimension ref="A1:K29"/>
  <sheetViews>
    <sheetView zoomScale="70" zoomScaleNormal="70" workbookViewId="0"/>
  </sheetViews>
  <sheetFormatPr defaultRowHeight="15" customHeight="1" x14ac:dyDescent="0.25"/>
  <cols>
    <col min="1" max="1" width="38.85546875" bestFit="1" customWidth="1"/>
    <col min="2" max="2" width="9.140625" customWidth="1"/>
  </cols>
  <sheetData>
    <row r="1" spans="1:11" ht="60" customHeight="1" x14ac:dyDescent="0.25">
      <c r="A1" s="72"/>
    </row>
    <row r="2" spans="1:11" ht="15" customHeight="1" x14ac:dyDescent="0.25">
      <c r="A2" s="8" t="s">
        <v>55</v>
      </c>
      <c r="B2" s="72"/>
      <c r="C2" s="72"/>
      <c r="D2" s="72"/>
      <c r="E2" s="72"/>
      <c r="F2" s="72"/>
      <c r="G2" s="72"/>
      <c r="H2" s="72"/>
      <c r="I2" s="72"/>
      <c r="J2" s="72"/>
      <c r="K2" s="72"/>
    </row>
    <row r="3" spans="1:11" ht="15" customHeight="1" x14ac:dyDescent="0.25">
      <c r="A3" s="8" t="s">
        <v>48</v>
      </c>
      <c r="B3" s="72"/>
      <c r="C3" s="72"/>
      <c r="D3" s="72"/>
      <c r="E3" s="72"/>
      <c r="F3" s="72"/>
      <c r="G3" s="72"/>
      <c r="H3" s="72"/>
      <c r="I3" s="72"/>
      <c r="J3" s="72"/>
      <c r="K3" s="72"/>
    </row>
    <row r="4" spans="1:11" ht="15" customHeight="1" x14ac:dyDescent="0.25">
      <c r="A4" s="9" t="s">
        <v>49</v>
      </c>
      <c r="B4" s="72" t="s">
        <v>408</v>
      </c>
      <c r="C4" s="72"/>
      <c r="D4" s="72"/>
      <c r="E4" s="72"/>
      <c r="F4" s="72"/>
      <c r="G4" s="72"/>
      <c r="H4" s="72"/>
      <c r="I4" s="72"/>
      <c r="J4" s="72"/>
      <c r="K4" s="72"/>
    </row>
    <row r="5" spans="1:11" ht="15" customHeight="1" x14ac:dyDescent="0.25">
      <c r="A5" s="9" t="s">
        <v>0</v>
      </c>
      <c r="B5" s="72" t="s">
        <v>405</v>
      </c>
      <c r="C5" s="72"/>
      <c r="D5" s="72"/>
      <c r="E5" s="72"/>
      <c r="F5" s="72"/>
      <c r="G5" s="72"/>
      <c r="H5" s="72"/>
      <c r="I5" s="72"/>
      <c r="J5" s="72"/>
      <c r="K5" s="72"/>
    </row>
    <row r="6" spans="1:11" ht="15" customHeight="1" x14ac:dyDescent="0.25">
      <c r="A6" s="9" t="s">
        <v>1</v>
      </c>
      <c r="B6" s="72" t="s">
        <v>406</v>
      </c>
      <c r="C6" s="72"/>
      <c r="D6" s="72"/>
      <c r="E6" s="72"/>
      <c r="F6" s="72"/>
      <c r="G6" s="72"/>
      <c r="H6" s="72"/>
      <c r="I6" s="72"/>
      <c r="J6" s="72"/>
      <c r="K6" s="72"/>
    </row>
    <row r="7" spans="1:11" ht="15" customHeight="1" x14ac:dyDescent="0.25">
      <c r="A7" s="9" t="s">
        <v>3</v>
      </c>
      <c r="B7" s="72" t="s">
        <v>407</v>
      </c>
      <c r="C7" s="72"/>
      <c r="D7" s="72"/>
      <c r="E7" s="72"/>
      <c r="F7" s="72"/>
      <c r="G7" s="72"/>
      <c r="H7" s="72"/>
      <c r="I7" s="72"/>
      <c r="J7" s="72"/>
      <c r="K7" s="72"/>
    </row>
    <row r="8" spans="1:11" ht="15" customHeight="1" x14ac:dyDescent="0.25">
      <c r="A8" s="9" t="s">
        <v>50</v>
      </c>
      <c r="B8" s="45" t="s">
        <v>53</v>
      </c>
      <c r="C8" s="72"/>
      <c r="D8" s="72"/>
      <c r="E8" s="72"/>
      <c r="F8" s="72"/>
      <c r="G8" s="72"/>
      <c r="H8" s="72"/>
      <c r="I8" s="72"/>
      <c r="J8" s="72"/>
      <c r="K8" s="72"/>
    </row>
    <row r="9" spans="1:11" ht="15" customHeight="1" x14ac:dyDescent="0.25">
      <c r="A9" s="9" t="s">
        <v>51</v>
      </c>
      <c r="B9" s="45" t="s">
        <v>404</v>
      </c>
      <c r="C9" s="72"/>
      <c r="D9" s="72"/>
      <c r="E9" s="72"/>
      <c r="F9" s="72"/>
      <c r="G9" s="72"/>
      <c r="H9" s="72"/>
      <c r="I9" s="72"/>
      <c r="J9" s="72"/>
      <c r="K9" s="72"/>
    </row>
    <row r="10" spans="1:11" ht="15" customHeight="1" x14ac:dyDescent="0.25">
      <c r="A10" s="72"/>
      <c r="B10" s="72"/>
      <c r="C10" s="72"/>
      <c r="D10" s="72"/>
      <c r="E10" s="72"/>
      <c r="F10" s="72"/>
      <c r="G10" s="72"/>
      <c r="H10" s="72"/>
      <c r="I10" s="72"/>
      <c r="J10" s="72"/>
      <c r="K10" s="72"/>
    </row>
    <row r="11" spans="1:11" ht="15" customHeight="1" x14ac:dyDescent="0.25">
      <c r="A11" s="54" t="s">
        <v>410</v>
      </c>
      <c r="B11" s="72"/>
      <c r="C11" s="72"/>
      <c r="D11" s="72"/>
      <c r="E11" s="72"/>
      <c r="F11" s="72"/>
      <c r="G11" s="72"/>
      <c r="H11" s="72"/>
      <c r="I11" s="72"/>
      <c r="J11" s="72"/>
      <c r="K11" s="72"/>
    </row>
    <row r="12" spans="1:11" ht="15" customHeight="1" x14ac:dyDescent="0.25">
      <c r="A12" s="72"/>
      <c r="B12" s="72"/>
      <c r="C12" s="73"/>
      <c r="D12" s="73"/>
      <c r="E12" s="72"/>
      <c r="F12" s="72"/>
      <c r="G12" s="72"/>
      <c r="H12" s="72"/>
      <c r="I12" s="72"/>
      <c r="J12" s="72"/>
      <c r="K12" s="72"/>
    </row>
    <row r="13" spans="1:11" ht="15" customHeight="1" thickBot="1" x14ac:dyDescent="0.3">
      <c r="A13" s="74" t="s">
        <v>401</v>
      </c>
      <c r="B13" s="74">
        <v>2019</v>
      </c>
      <c r="C13" s="74">
        <v>2020</v>
      </c>
      <c r="D13" s="74">
        <v>2021</v>
      </c>
      <c r="E13" s="72"/>
      <c r="F13" s="72"/>
      <c r="G13" s="72"/>
      <c r="H13" s="72"/>
      <c r="I13" s="72"/>
      <c r="J13" s="72"/>
      <c r="K13" s="72"/>
    </row>
    <row r="14" spans="1:11" ht="15" customHeight="1" x14ac:dyDescent="0.25">
      <c r="A14" s="75" t="s">
        <v>387</v>
      </c>
      <c r="B14" s="76">
        <v>1442.24513011</v>
      </c>
      <c r="C14" s="76">
        <v>1023.4672853799999</v>
      </c>
      <c r="D14" s="76">
        <v>755.55923145000008</v>
      </c>
      <c r="E14" s="72"/>
      <c r="F14" s="72"/>
      <c r="G14" s="72"/>
      <c r="H14" s="72"/>
      <c r="I14" s="72"/>
      <c r="J14" s="72"/>
      <c r="K14" s="72"/>
    </row>
    <row r="15" spans="1:11" ht="15" customHeight="1" x14ac:dyDescent="0.25">
      <c r="A15" s="72" t="s">
        <v>385</v>
      </c>
      <c r="B15" s="77">
        <v>1518.93341745</v>
      </c>
      <c r="C15" s="77">
        <v>1476.3489047641397</v>
      </c>
      <c r="D15" s="77">
        <v>717.25951362000001</v>
      </c>
      <c r="E15" s="72"/>
      <c r="F15" s="72"/>
      <c r="G15" s="72"/>
      <c r="H15" s="72"/>
      <c r="I15" s="72"/>
      <c r="J15" s="72"/>
      <c r="K15" s="72"/>
    </row>
    <row r="16" spans="1:11" ht="15" customHeight="1" x14ac:dyDescent="0.25">
      <c r="A16" s="72" t="s">
        <v>386</v>
      </c>
      <c r="B16" s="77">
        <v>1082.332632409999</v>
      </c>
      <c r="C16" s="77">
        <v>824.14364885060797</v>
      </c>
      <c r="D16" s="77">
        <v>649.63269561037396</v>
      </c>
      <c r="E16" s="72"/>
      <c r="F16" s="72"/>
      <c r="G16" s="72"/>
      <c r="H16" s="72"/>
      <c r="I16" s="72"/>
      <c r="J16" s="72"/>
      <c r="K16" s="72"/>
    </row>
    <row r="17" spans="1:11" ht="15" customHeight="1" x14ac:dyDescent="0.25">
      <c r="A17" s="72" t="s">
        <v>384</v>
      </c>
      <c r="B17" s="77">
        <v>1108.7059495999999</v>
      </c>
      <c r="C17" s="77">
        <v>1243.6935153399979</v>
      </c>
      <c r="D17" s="77">
        <v>547.68963310000004</v>
      </c>
      <c r="E17" s="72"/>
      <c r="F17" s="72"/>
      <c r="G17" s="72"/>
      <c r="H17" s="72"/>
      <c r="I17" s="72"/>
      <c r="J17" s="72"/>
      <c r="K17" s="72"/>
    </row>
    <row r="18" spans="1:11" ht="15" customHeight="1" x14ac:dyDescent="0.25">
      <c r="A18" s="72" t="s">
        <v>391</v>
      </c>
      <c r="B18" s="77">
        <v>692.75565388000007</v>
      </c>
      <c r="C18" s="77">
        <v>517.77331776999995</v>
      </c>
      <c r="D18" s="77">
        <v>372.18132346000004</v>
      </c>
      <c r="E18" s="72"/>
      <c r="F18" s="72"/>
      <c r="G18" s="72"/>
      <c r="H18" s="72"/>
      <c r="I18" s="72"/>
      <c r="J18" s="72"/>
      <c r="K18" s="72"/>
    </row>
    <row r="19" spans="1:11" ht="15" customHeight="1" x14ac:dyDescent="0.25">
      <c r="A19" s="72" t="s">
        <v>402</v>
      </c>
      <c r="B19" s="77">
        <v>537.37673514999904</v>
      </c>
      <c r="C19" s="77">
        <v>440.41417915</v>
      </c>
      <c r="D19" s="77">
        <v>337.69596709559403</v>
      </c>
      <c r="E19" s="72"/>
      <c r="F19" s="72"/>
      <c r="G19" s="72"/>
      <c r="H19" s="72"/>
      <c r="I19" s="72"/>
      <c r="J19" s="72"/>
      <c r="K19" s="72"/>
    </row>
    <row r="20" spans="1:11" ht="15" customHeight="1" x14ac:dyDescent="0.25">
      <c r="A20" s="72" t="s">
        <v>403</v>
      </c>
      <c r="B20" s="77">
        <v>329.56577648000001</v>
      </c>
      <c r="C20" s="77">
        <v>315.58327012000001</v>
      </c>
      <c r="D20" s="77">
        <v>269.98745280000003</v>
      </c>
      <c r="E20" s="72"/>
      <c r="F20" s="72"/>
      <c r="G20" s="72"/>
      <c r="H20" s="72"/>
      <c r="I20" s="72"/>
      <c r="J20" s="72"/>
      <c r="K20" s="72"/>
    </row>
    <row r="21" spans="1:11" ht="15" customHeight="1" x14ac:dyDescent="0.25">
      <c r="A21" s="72" t="s">
        <v>393</v>
      </c>
      <c r="B21" s="77">
        <v>183.82522448</v>
      </c>
      <c r="C21" s="77">
        <v>196.89470922000001</v>
      </c>
      <c r="D21" s="77">
        <v>190.26335903</v>
      </c>
      <c r="E21" s="72"/>
      <c r="F21" s="72"/>
      <c r="G21" s="72"/>
      <c r="H21" s="72"/>
      <c r="I21" s="72"/>
      <c r="J21" s="72"/>
      <c r="K21" s="72"/>
    </row>
    <row r="22" spans="1:11" ht="15" customHeight="1" x14ac:dyDescent="0.25">
      <c r="A22" s="72" t="s">
        <v>394</v>
      </c>
      <c r="B22" s="77">
        <v>202.37809923</v>
      </c>
      <c r="C22" s="77">
        <v>236.25138036999999</v>
      </c>
      <c r="D22" s="77">
        <v>136.81987821000001</v>
      </c>
      <c r="E22" s="72"/>
      <c r="F22" s="72"/>
      <c r="G22" s="72"/>
      <c r="H22" s="72"/>
      <c r="I22" s="72"/>
      <c r="J22" s="72"/>
      <c r="K22" s="72"/>
    </row>
    <row r="23" spans="1:11" ht="15" customHeight="1" x14ac:dyDescent="0.25">
      <c r="A23" s="72" t="s">
        <v>395</v>
      </c>
      <c r="B23" s="77">
        <v>181.10936380000001</v>
      </c>
      <c r="C23" s="77">
        <v>127.64052562000001</v>
      </c>
      <c r="D23" s="77">
        <v>115.28117580999999</v>
      </c>
      <c r="E23" s="72"/>
      <c r="F23" s="72"/>
      <c r="G23" s="72"/>
      <c r="H23" s="72"/>
      <c r="I23" s="72"/>
      <c r="J23" s="72"/>
      <c r="K23" s="72"/>
    </row>
    <row r="24" spans="1:11" ht="15" customHeight="1" x14ac:dyDescent="0.25">
      <c r="A24" s="72" t="s">
        <v>392</v>
      </c>
      <c r="B24" s="77">
        <v>290.11438975999999</v>
      </c>
      <c r="C24" s="77">
        <v>217.29720029000001</v>
      </c>
      <c r="D24" s="77">
        <v>109.07474171999989</v>
      </c>
      <c r="E24" s="72"/>
      <c r="F24" s="72"/>
      <c r="G24" s="72"/>
      <c r="H24" s="72"/>
      <c r="I24" s="72"/>
      <c r="J24" s="72"/>
      <c r="K24" s="72"/>
    </row>
    <row r="25" spans="1:11" ht="15" customHeight="1" x14ac:dyDescent="0.25">
      <c r="A25" s="72" t="s">
        <v>396</v>
      </c>
      <c r="B25" s="77">
        <v>180.57909534000001</v>
      </c>
      <c r="C25" s="77">
        <v>111.96439307999999</v>
      </c>
      <c r="D25" s="77">
        <v>75.508392820000097</v>
      </c>
      <c r="E25" s="72"/>
      <c r="F25" s="72"/>
      <c r="G25" s="72"/>
      <c r="H25" s="72"/>
      <c r="I25" s="72"/>
      <c r="J25" s="72"/>
      <c r="K25" s="72"/>
    </row>
    <row r="26" spans="1:11" ht="15" customHeight="1" x14ac:dyDescent="0.25">
      <c r="A26" s="72" t="s">
        <v>64</v>
      </c>
      <c r="B26" s="77">
        <v>0.125</v>
      </c>
      <c r="C26" s="77">
        <v>150.25</v>
      </c>
      <c r="D26" s="77">
        <v>0.22477480000000599</v>
      </c>
      <c r="E26" s="72"/>
      <c r="F26" s="72"/>
      <c r="G26" s="72"/>
      <c r="H26" s="72"/>
      <c r="I26" s="72"/>
      <c r="J26" s="72"/>
      <c r="K26" s="72"/>
    </row>
    <row r="27" spans="1:11" ht="15" customHeight="1" x14ac:dyDescent="0.25">
      <c r="A27" s="78" t="s">
        <v>80</v>
      </c>
      <c r="B27" s="79">
        <v>7750.0464676899983</v>
      </c>
      <c r="C27" s="79">
        <v>6881.7223299547441</v>
      </c>
      <c r="D27" s="79">
        <v>4277.1781395259686</v>
      </c>
      <c r="E27" s="72"/>
      <c r="F27" s="72"/>
      <c r="G27" s="72"/>
      <c r="H27" s="72"/>
      <c r="I27" s="72"/>
      <c r="J27" s="72"/>
      <c r="K27" s="72"/>
    </row>
    <row r="28" spans="1:11" ht="15" customHeight="1" x14ac:dyDescent="0.25">
      <c r="A28" s="72"/>
      <c r="B28" s="72"/>
      <c r="C28" s="72"/>
      <c r="D28" s="72"/>
      <c r="E28" s="72"/>
      <c r="F28" s="72"/>
      <c r="G28" s="72"/>
      <c r="H28" s="72"/>
      <c r="I28" s="72"/>
      <c r="J28" s="72"/>
      <c r="K28" s="72"/>
    </row>
    <row r="29" spans="1:11" ht="15" customHeight="1" x14ac:dyDescent="0.25">
      <c r="A29" s="72"/>
      <c r="B29" s="72"/>
      <c r="C29" s="72"/>
      <c r="D29" s="72"/>
      <c r="E29" s="72"/>
      <c r="F29" s="72"/>
      <c r="G29" s="72"/>
      <c r="H29" s="72"/>
      <c r="I29" s="72"/>
      <c r="J29" s="72"/>
      <c r="K29" s="7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19980-1129-4106-A8B8-8F3444509C15}">
  <dimension ref="A1:AC32"/>
  <sheetViews>
    <sheetView zoomScale="70" zoomScaleNormal="70" workbookViewId="0"/>
  </sheetViews>
  <sheetFormatPr defaultColWidth="8.7109375" defaultRowHeight="15" customHeight="1" x14ac:dyDescent="0.2"/>
  <cols>
    <col min="1" max="1" width="18.140625" style="1" customWidth="1"/>
    <col min="2" max="2" width="24.42578125" style="1" customWidth="1"/>
    <col min="3" max="3" width="24" style="1" customWidth="1"/>
    <col min="4" max="4" width="12" style="1" customWidth="1"/>
    <col min="5" max="5" width="12.28515625" style="1" customWidth="1"/>
    <col min="6" max="6" width="10.42578125" style="1" bestFit="1" customWidth="1"/>
    <col min="7" max="7" width="9.42578125" style="1" bestFit="1" customWidth="1"/>
    <col min="8" max="8" width="10.42578125" style="1" bestFit="1" customWidth="1"/>
    <col min="9" max="9" width="9.42578125" style="1" bestFit="1" customWidth="1"/>
    <col min="10" max="11" width="10.42578125" style="1" bestFit="1" customWidth="1"/>
    <col min="12" max="13" width="8.7109375" style="1"/>
    <col min="14" max="14" width="11.28515625" style="1" customWidth="1"/>
    <col min="15" max="16384" width="8.7109375" style="1"/>
  </cols>
  <sheetData>
    <row r="1" spans="1:29" ht="60" customHeight="1" x14ac:dyDescent="0.2"/>
    <row r="2" spans="1:29" ht="15" customHeight="1" x14ac:dyDescent="0.2">
      <c r="A2" s="8" t="s">
        <v>55</v>
      </c>
    </row>
    <row r="3" spans="1:29" ht="15" customHeight="1" x14ac:dyDescent="0.2">
      <c r="A3" s="8" t="s">
        <v>346</v>
      </c>
    </row>
    <row r="4" spans="1:29" ht="15" customHeight="1" x14ac:dyDescent="0.2">
      <c r="A4" s="9" t="s">
        <v>49</v>
      </c>
      <c r="B4" s="1" t="s">
        <v>347</v>
      </c>
    </row>
    <row r="5" spans="1:29" ht="15" customHeight="1" x14ac:dyDescent="0.2">
      <c r="A5" s="9" t="s">
        <v>0</v>
      </c>
      <c r="B5" s="1" t="s">
        <v>348</v>
      </c>
    </row>
    <row r="6" spans="1:29" ht="15" customHeight="1" x14ac:dyDescent="0.2">
      <c r="A6" s="9" t="s">
        <v>1</v>
      </c>
      <c r="B6" s="1" t="s">
        <v>87</v>
      </c>
    </row>
    <row r="7" spans="1:29" ht="15" customHeight="1" x14ac:dyDescent="0.2">
      <c r="A7" s="9" t="s">
        <v>3</v>
      </c>
      <c r="B7" s="1" t="s">
        <v>349</v>
      </c>
    </row>
    <row r="8" spans="1:29" ht="15" customHeight="1" x14ac:dyDescent="0.2">
      <c r="A8" s="9" t="s">
        <v>50</v>
      </c>
      <c r="B8" s="9" t="s">
        <v>53</v>
      </c>
    </row>
    <row r="9" spans="1:29" ht="15" customHeight="1" x14ac:dyDescent="0.2">
      <c r="A9" s="9" t="s">
        <v>51</v>
      </c>
      <c r="B9" s="9" t="s">
        <v>54</v>
      </c>
    </row>
    <row r="10" spans="1:29" ht="15" customHeight="1" x14ac:dyDescent="0.2">
      <c r="B10" s="17"/>
    </row>
    <row r="11" spans="1:29" ht="15" customHeight="1" x14ac:dyDescent="0.2">
      <c r="A11" s="54" t="s">
        <v>373</v>
      </c>
    </row>
    <row r="13" spans="1:29" ht="15" customHeight="1" thickBot="1" x14ac:dyDescent="0.25">
      <c r="A13" s="52" t="s">
        <v>411</v>
      </c>
      <c r="B13" s="52" t="s">
        <v>88</v>
      </c>
      <c r="C13" s="52" t="s">
        <v>89</v>
      </c>
      <c r="D13" s="52">
        <v>2010</v>
      </c>
      <c r="E13" s="52">
        <v>2011</v>
      </c>
      <c r="F13" s="52">
        <v>2012</v>
      </c>
      <c r="G13" s="52">
        <v>2013</v>
      </c>
      <c r="H13" s="52">
        <v>2014</v>
      </c>
      <c r="I13" s="52">
        <v>2015</v>
      </c>
      <c r="J13" s="52">
        <v>2016</v>
      </c>
      <c r="K13" s="52">
        <v>2017</v>
      </c>
      <c r="L13" s="52">
        <v>2018</v>
      </c>
      <c r="M13" s="52">
        <v>2019</v>
      </c>
      <c r="N13" s="52">
        <v>2020</v>
      </c>
    </row>
    <row r="14" spans="1:29" ht="15" customHeight="1" x14ac:dyDescent="0.2">
      <c r="A14" s="32" t="s">
        <v>90</v>
      </c>
      <c r="B14" s="32" t="s">
        <v>90</v>
      </c>
      <c r="C14" s="32">
        <v>21</v>
      </c>
      <c r="D14" s="80">
        <v>1032.4574655146107</v>
      </c>
      <c r="E14" s="81">
        <v>1150.8831226941199</v>
      </c>
      <c r="F14" s="81">
        <v>1088.395400452144</v>
      </c>
      <c r="G14" s="81">
        <v>1313.9647412134682</v>
      </c>
      <c r="H14" s="81">
        <v>1441.2397638582188</v>
      </c>
      <c r="I14" s="81">
        <v>1491.8776968340571</v>
      </c>
      <c r="J14" s="81">
        <v>1384.4712812450662</v>
      </c>
      <c r="K14" s="81">
        <v>1527.676083071123</v>
      </c>
      <c r="L14" s="81">
        <v>1335.8814899829752</v>
      </c>
      <c r="M14" s="81">
        <v>1468.7027008583455</v>
      </c>
      <c r="N14" s="80">
        <v>1155.6464117976075</v>
      </c>
      <c r="AC14" s="20"/>
    </row>
    <row r="15" spans="1:29" ht="15" customHeight="1" x14ac:dyDescent="0.2">
      <c r="A15" s="32" t="s">
        <v>91</v>
      </c>
      <c r="B15" s="32" t="s">
        <v>91</v>
      </c>
      <c r="C15" s="32">
        <v>23</v>
      </c>
      <c r="D15" s="80">
        <v>792.6234610391756</v>
      </c>
      <c r="E15" s="81">
        <v>888.66228315486512</v>
      </c>
      <c r="F15" s="81">
        <v>1148.2505959692123</v>
      </c>
      <c r="G15" s="81">
        <v>1201.5496961978483</v>
      </c>
      <c r="H15" s="81">
        <v>1203.2198852049448</v>
      </c>
      <c r="I15" s="81">
        <v>1390.0754568034615</v>
      </c>
      <c r="J15" s="81">
        <v>1460.854407731091</v>
      </c>
      <c r="K15" s="81">
        <v>1413.010619139081</v>
      </c>
      <c r="L15" s="81">
        <v>1227.8726051489969</v>
      </c>
      <c r="M15" s="81">
        <v>1299.5475328920497</v>
      </c>
      <c r="N15" s="80">
        <v>981.77571984033921</v>
      </c>
      <c r="AC15" s="20"/>
    </row>
    <row r="16" spans="1:29" ht="15" customHeight="1" x14ac:dyDescent="0.2">
      <c r="A16" s="32" t="s">
        <v>92</v>
      </c>
      <c r="B16" s="32" t="s">
        <v>92</v>
      </c>
      <c r="C16" s="32">
        <v>49</v>
      </c>
      <c r="D16" s="80">
        <v>1896.4571396580218</v>
      </c>
      <c r="E16" s="81">
        <v>1896.0476382492625</v>
      </c>
      <c r="F16" s="81">
        <v>1688.0560723273543</v>
      </c>
      <c r="G16" s="81">
        <v>2101.1504319373648</v>
      </c>
      <c r="H16" s="81">
        <v>1817.6664442535425</v>
      </c>
      <c r="I16" s="81">
        <v>1746.4260089648726</v>
      </c>
      <c r="J16" s="81">
        <v>1770.5391809973494</v>
      </c>
      <c r="K16" s="81">
        <v>1634.7508310225103</v>
      </c>
      <c r="L16" s="81">
        <v>1565.4688744253281</v>
      </c>
      <c r="M16" s="81">
        <v>1693.178764839877</v>
      </c>
      <c r="N16" s="80">
        <v>1410.5310132210045</v>
      </c>
      <c r="AC16" s="20"/>
    </row>
    <row r="17" spans="1:29" ht="15" customHeight="1" x14ac:dyDescent="0.2">
      <c r="A17" s="32" t="s">
        <v>93</v>
      </c>
      <c r="B17" s="32" t="s">
        <v>93</v>
      </c>
      <c r="C17" s="32">
        <v>33</v>
      </c>
      <c r="D17" s="80">
        <v>287.45951506661157</v>
      </c>
      <c r="E17" s="81">
        <v>266.05261776597183</v>
      </c>
      <c r="F17" s="81">
        <v>217.54107199713812</v>
      </c>
      <c r="G17" s="81">
        <v>346.28724861642576</v>
      </c>
      <c r="H17" s="81">
        <v>361.11295862469564</v>
      </c>
      <c r="I17" s="81">
        <v>550.7758234563986</v>
      </c>
      <c r="J17" s="81">
        <v>732.6815131766441</v>
      </c>
      <c r="K17" s="81">
        <v>689.12249259651037</v>
      </c>
      <c r="L17" s="81">
        <v>656.90674936008827</v>
      </c>
      <c r="M17" s="81">
        <v>772.8114799072863</v>
      </c>
      <c r="N17" s="80">
        <v>588.23210180492413</v>
      </c>
      <c r="AC17" s="20"/>
    </row>
    <row r="18" spans="1:29" ht="15" customHeight="1" x14ac:dyDescent="0.2">
      <c r="A18" s="32" t="s">
        <v>94</v>
      </c>
      <c r="B18" s="32" t="s">
        <v>95</v>
      </c>
      <c r="C18" s="32">
        <v>16</v>
      </c>
      <c r="D18" s="80">
        <v>88.580347060461563</v>
      </c>
      <c r="E18" s="81">
        <v>108.07321059280719</v>
      </c>
      <c r="F18" s="81">
        <v>186.66757607110617</v>
      </c>
      <c r="G18" s="81">
        <v>158.8717267059458</v>
      </c>
      <c r="H18" s="81">
        <v>124.0885885476733</v>
      </c>
      <c r="I18" s="81">
        <v>119.71800536361748</v>
      </c>
      <c r="J18" s="81">
        <v>124.87014359312664</v>
      </c>
      <c r="K18" s="81">
        <v>99.453081039107872</v>
      </c>
      <c r="L18" s="81">
        <v>86.535239610786064</v>
      </c>
      <c r="M18" s="81">
        <v>84.59300659145994</v>
      </c>
      <c r="N18" s="80">
        <v>91.743614269467244</v>
      </c>
      <c r="AC18" s="20"/>
    </row>
    <row r="19" spans="1:29" ht="15" customHeight="1" x14ac:dyDescent="0.2">
      <c r="A19" s="32" t="s">
        <v>96</v>
      </c>
      <c r="B19" s="32" t="s">
        <v>96</v>
      </c>
      <c r="C19" s="32">
        <v>23</v>
      </c>
      <c r="D19" s="80">
        <v>2569.3420002092507</v>
      </c>
      <c r="E19" s="81">
        <v>2322.1739549317463</v>
      </c>
      <c r="F19" s="81">
        <v>2397.5262175326479</v>
      </c>
      <c r="G19" s="81">
        <v>3029.2560218238368</v>
      </c>
      <c r="H19" s="81">
        <v>3290.0391833518956</v>
      </c>
      <c r="I19" s="81">
        <v>3529.3281123247189</v>
      </c>
      <c r="J19" s="81">
        <v>4161.873313727363</v>
      </c>
      <c r="K19" s="81">
        <v>4366.186022259355</v>
      </c>
      <c r="L19" s="81">
        <v>5140.4680214392638</v>
      </c>
      <c r="M19" s="81">
        <v>5602.6634571593813</v>
      </c>
      <c r="N19" s="80">
        <v>5343.1224303419949</v>
      </c>
      <c r="AC19" s="20"/>
    </row>
    <row r="20" spans="1:29" ht="15" customHeight="1" x14ac:dyDescent="0.2">
      <c r="A20" s="11" t="s">
        <v>80</v>
      </c>
      <c r="B20" s="11"/>
      <c r="C20" s="11"/>
      <c r="D20" s="82">
        <v>6666.9199285481318</v>
      </c>
      <c r="E20" s="12">
        <v>6631.8928273887732</v>
      </c>
      <c r="F20" s="12">
        <v>6726.4369343496028</v>
      </c>
      <c r="G20" s="12">
        <v>8151.0798664948898</v>
      </c>
      <c r="H20" s="12">
        <v>8237.3668238409718</v>
      </c>
      <c r="I20" s="12">
        <v>8828.2011037471275</v>
      </c>
      <c r="J20" s="12">
        <v>9635.2898404706393</v>
      </c>
      <c r="K20" s="12">
        <v>9730.1991291276881</v>
      </c>
      <c r="L20" s="12">
        <v>10013.132979967439</v>
      </c>
      <c r="M20" s="12">
        <v>10921.496942248399</v>
      </c>
      <c r="N20" s="82">
        <v>9571.0512912753366</v>
      </c>
      <c r="AC20" s="20"/>
    </row>
    <row r="21" spans="1:29" ht="15" customHeight="1" x14ac:dyDescent="0.2">
      <c r="A21" s="32"/>
      <c r="B21" s="32"/>
      <c r="C21" s="32"/>
      <c r="D21" s="80"/>
      <c r="E21" s="81"/>
      <c r="F21" s="81"/>
      <c r="G21" s="81"/>
      <c r="H21" s="81"/>
      <c r="I21" s="81"/>
      <c r="J21" s="81"/>
      <c r="K21" s="81"/>
      <c r="L21" s="81"/>
      <c r="M21" s="81"/>
      <c r="N21" s="80"/>
      <c r="AC21" s="20"/>
    </row>
    <row r="22" spans="1:29" ht="15" customHeight="1" x14ac:dyDescent="0.2">
      <c r="A22" s="51" t="s">
        <v>412</v>
      </c>
      <c r="B22" s="32"/>
      <c r="C22" s="32"/>
      <c r="D22" s="20"/>
      <c r="E22" s="20"/>
      <c r="F22" s="20"/>
      <c r="G22" s="20"/>
      <c r="H22" s="20"/>
      <c r="I22" s="20"/>
      <c r="J22" s="20"/>
      <c r="K22" s="20"/>
      <c r="L22" s="20"/>
      <c r="M22" s="20"/>
      <c r="N22" s="20"/>
    </row>
    <row r="23" spans="1:29" ht="15" customHeight="1" x14ac:dyDescent="0.2">
      <c r="A23" s="32"/>
      <c r="B23" s="32"/>
      <c r="C23" s="32"/>
      <c r="D23" s="20"/>
      <c r="E23" s="20"/>
      <c r="F23" s="20"/>
      <c r="G23" s="20"/>
      <c r="H23" s="20"/>
      <c r="I23" s="20"/>
      <c r="J23" s="20"/>
      <c r="K23" s="20"/>
      <c r="L23" s="20"/>
      <c r="M23" s="20"/>
      <c r="N23" s="20"/>
    </row>
    <row r="24" spans="1:29" ht="15" customHeight="1" thickBot="1" x14ac:dyDescent="0.25">
      <c r="A24" s="52" t="s">
        <v>411</v>
      </c>
      <c r="B24" s="52" t="s">
        <v>88</v>
      </c>
      <c r="C24" s="52" t="s">
        <v>89</v>
      </c>
      <c r="D24" s="52">
        <v>2010</v>
      </c>
      <c r="E24" s="52">
        <v>2011</v>
      </c>
      <c r="F24" s="52">
        <v>2012</v>
      </c>
      <c r="G24" s="52">
        <v>2013</v>
      </c>
      <c r="H24" s="52">
        <v>2014</v>
      </c>
      <c r="I24" s="52">
        <v>2015</v>
      </c>
      <c r="J24" s="52">
        <v>2016</v>
      </c>
      <c r="K24" s="52">
        <v>2017</v>
      </c>
      <c r="L24" s="52">
        <v>2018</v>
      </c>
      <c r="M24" s="52">
        <v>2019</v>
      </c>
      <c r="N24" s="52">
        <v>2020</v>
      </c>
    </row>
    <row r="25" spans="1:29" ht="15" customHeight="1" x14ac:dyDescent="0.2">
      <c r="A25" s="32" t="s">
        <v>90</v>
      </c>
      <c r="B25" s="32" t="s">
        <v>90</v>
      </c>
      <c r="C25" s="32">
        <v>21</v>
      </c>
      <c r="D25" s="21">
        <v>0.15486273670298167</v>
      </c>
      <c r="E25" s="21">
        <v>0.17353765397732854</v>
      </c>
      <c r="F25" s="21">
        <v>0.16180860849138162</v>
      </c>
      <c r="G25" s="21">
        <v>0.16120130862838625</v>
      </c>
      <c r="H25" s="21">
        <v>0.17496364975357359</v>
      </c>
      <c r="I25" s="21">
        <v>0.16898999912913515</v>
      </c>
      <c r="J25" s="21">
        <v>0.14368755939545677</v>
      </c>
      <c r="K25" s="21">
        <v>0.15700357852882699</v>
      </c>
      <c r="L25" s="21">
        <v>0.13341293805401147</v>
      </c>
      <c r="M25" s="21">
        <v>0.13447814971012434</v>
      </c>
      <c r="N25" s="21">
        <v>0.12074393675552211</v>
      </c>
    </row>
    <row r="26" spans="1:29" ht="15" customHeight="1" x14ac:dyDescent="0.2">
      <c r="A26" s="32" t="s">
        <v>91</v>
      </c>
      <c r="B26" s="32" t="s">
        <v>91</v>
      </c>
      <c r="C26" s="32">
        <v>23</v>
      </c>
      <c r="D26" s="21">
        <v>0.11888900264800192</v>
      </c>
      <c r="E26" s="21">
        <v>0.13399828771128755</v>
      </c>
      <c r="F26" s="21">
        <v>0.17070710796461808</v>
      </c>
      <c r="G26" s="21">
        <v>0.14740987892129884</v>
      </c>
      <c r="H26" s="21">
        <v>0.14606850841248561</v>
      </c>
      <c r="I26" s="21">
        <v>0.15745851736583621</v>
      </c>
      <c r="J26" s="21">
        <v>0.15161499362428468</v>
      </c>
      <c r="K26" s="21">
        <v>0.14521908548707751</v>
      </c>
      <c r="L26" s="21">
        <v>0.12262621575140509</v>
      </c>
      <c r="M26" s="21">
        <v>0.11898987288683094</v>
      </c>
      <c r="N26" s="21">
        <v>0.10257762600596389</v>
      </c>
    </row>
    <row r="27" spans="1:29" ht="15" customHeight="1" x14ac:dyDescent="0.2">
      <c r="A27" s="32" t="s">
        <v>92</v>
      </c>
      <c r="B27" s="32" t="s">
        <v>92</v>
      </c>
      <c r="C27" s="32">
        <v>49</v>
      </c>
      <c r="D27" s="21">
        <v>0.28445776460240418</v>
      </c>
      <c r="E27" s="21">
        <v>0.28589841355982953</v>
      </c>
      <c r="F27" s="21">
        <v>0.2509584329419684</v>
      </c>
      <c r="G27" s="21">
        <v>0.25777571393628085</v>
      </c>
      <c r="H27" s="21">
        <v>0.22066110240383704</v>
      </c>
      <c r="I27" s="21">
        <v>0.19782354167527999</v>
      </c>
      <c r="J27" s="21">
        <v>0.18375567422586914</v>
      </c>
      <c r="K27" s="21">
        <v>0.16800795228628232</v>
      </c>
      <c r="L27" s="21">
        <v>0.15634156437922578</v>
      </c>
      <c r="M27" s="21">
        <v>0.1550317482844347</v>
      </c>
      <c r="N27" s="21">
        <v>0.14737472094698723</v>
      </c>
    </row>
    <row r="28" spans="1:29" ht="15" customHeight="1" x14ac:dyDescent="0.2">
      <c r="A28" s="32" t="s">
        <v>93</v>
      </c>
      <c r="B28" s="32" t="s">
        <v>93</v>
      </c>
      <c r="C28" s="32">
        <v>33</v>
      </c>
      <c r="D28" s="21">
        <v>4.3117289265121289E-2</v>
      </c>
      <c r="E28" s="21">
        <v>4.0117146746885352E-2</v>
      </c>
      <c r="F28" s="21">
        <v>3.2341204432651496E-2</v>
      </c>
      <c r="G28" s="21">
        <v>4.2483603925885155E-2</v>
      </c>
      <c r="H28" s="21">
        <v>4.3838397190173156E-2</v>
      </c>
      <c r="I28" s="21">
        <v>6.2388228018800111E-2</v>
      </c>
      <c r="J28" s="21">
        <v>7.6041460641816661E-2</v>
      </c>
      <c r="K28" s="21">
        <v>7.0823061630218676E-2</v>
      </c>
      <c r="L28" s="21">
        <v>6.5604516655707532E-2</v>
      </c>
      <c r="M28" s="21">
        <v>7.0760581996572744E-2</v>
      </c>
      <c r="N28" s="21">
        <v>6.1459507832868646E-2</v>
      </c>
    </row>
    <row r="29" spans="1:29" ht="15" customHeight="1" x14ac:dyDescent="0.2">
      <c r="A29" s="32" t="s">
        <v>94</v>
      </c>
      <c r="B29" s="32" t="s">
        <v>95</v>
      </c>
      <c r="C29" s="32">
        <v>16</v>
      </c>
      <c r="D29" s="21">
        <v>1.3286547312673647E-2</v>
      </c>
      <c r="E29" s="21">
        <v>1.6295982671263958E-2</v>
      </c>
      <c r="F29" s="21">
        <v>2.7751330740627179E-2</v>
      </c>
      <c r="G29" s="21">
        <v>1.9490880878126334E-2</v>
      </c>
      <c r="H29" s="21">
        <v>1.5064108616424645E-2</v>
      </c>
      <c r="I29" s="21">
        <v>1.3560860695935349E-2</v>
      </c>
      <c r="J29" s="21">
        <v>1.2959666565362741E-2</v>
      </c>
      <c r="K29" s="21">
        <v>1.0221073558648109E-2</v>
      </c>
      <c r="L29" s="21">
        <v>8.6421742109997896E-3</v>
      </c>
      <c r="M29" s="21">
        <v>7.7455505448362875E-3</v>
      </c>
      <c r="N29" s="21">
        <v>9.5855315657014384E-3</v>
      </c>
    </row>
    <row r="30" spans="1:29" ht="15" customHeight="1" x14ac:dyDescent="0.2">
      <c r="A30" s="32" t="s">
        <v>96</v>
      </c>
      <c r="B30" s="32" t="s">
        <v>96</v>
      </c>
      <c r="C30" s="32">
        <v>23</v>
      </c>
      <c r="D30" s="21">
        <v>0.38538665946881734</v>
      </c>
      <c r="E30" s="21">
        <v>0.35015251533340502</v>
      </c>
      <c r="F30" s="21">
        <v>0.35643331542875323</v>
      </c>
      <c r="G30" s="21">
        <v>0.3716386137100226</v>
      </c>
      <c r="H30" s="21">
        <v>0.3994042336235058</v>
      </c>
      <c r="I30" s="21">
        <v>0.39977885311501304</v>
      </c>
      <c r="J30" s="21">
        <v>0.43194064554721012</v>
      </c>
      <c r="K30" s="21">
        <v>0.44872524850894635</v>
      </c>
      <c r="L30" s="21">
        <v>0.51337259094865029</v>
      </c>
      <c r="M30" s="21">
        <v>0.51299409657720108</v>
      </c>
      <c r="N30" s="21">
        <v>0.55825867689295683</v>
      </c>
    </row>
    <row r="31" spans="1:29" ht="15" customHeight="1" x14ac:dyDescent="0.2">
      <c r="A31" s="11" t="s">
        <v>80</v>
      </c>
      <c r="B31" s="11"/>
      <c r="C31" s="11"/>
      <c r="D31" s="19">
        <v>1</v>
      </c>
      <c r="E31" s="19">
        <v>1</v>
      </c>
      <c r="F31" s="19">
        <v>1</v>
      </c>
      <c r="G31" s="19">
        <v>1</v>
      </c>
      <c r="H31" s="19">
        <v>0.99999999999999978</v>
      </c>
      <c r="I31" s="19">
        <v>0.99999999999999978</v>
      </c>
      <c r="J31" s="19">
        <v>1</v>
      </c>
      <c r="K31" s="19">
        <v>0.99999999999999989</v>
      </c>
      <c r="L31" s="19">
        <v>0.99999999999999989</v>
      </c>
      <c r="M31" s="19">
        <v>1</v>
      </c>
      <c r="N31" s="19">
        <v>1</v>
      </c>
    </row>
    <row r="32" spans="1:29" ht="15" customHeight="1" x14ac:dyDescent="0.2">
      <c r="A32" s="32"/>
      <c r="B32" s="32"/>
      <c r="C32" s="32"/>
      <c r="D32" s="32"/>
      <c r="E32" s="32"/>
      <c r="F32" s="32"/>
      <c r="G32" s="32"/>
      <c r="H32" s="32"/>
      <c r="I32" s="32"/>
      <c r="J32" s="32"/>
      <c r="K32" s="32"/>
      <c r="L32" s="32"/>
      <c r="M32" s="32"/>
      <c r="N32" s="32"/>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11673-BE9B-44C0-9B64-472B4E1B4FFF}">
  <dimension ref="A1:M164"/>
  <sheetViews>
    <sheetView zoomScale="70" zoomScaleNormal="70" workbookViewId="0"/>
  </sheetViews>
  <sheetFormatPr defaultColWidth="8.7109375" defaultRowHeight="15" customHeight="1" x14ac:dyDescent="0.2"/>
  <cols>
    <col min="1" max="3" width="20.42578125" style="18" customWidth="1"/>
    <col min="4" max="4" width="15.42578125" style="18" customWidth="1"/>
    <col min="5" max="6" width="24.42578125" style="18" customWidth="1"/>
    <col min="7" max="7" width="13.85546875" style="18" customWidth="1"/>
    <col min="8" max="16384" width="8.7109375" style="18"/>
  </cols>
  <sheetData>
    <row r="1" spans="1:13" ht="60" customHeight="1" x14ac:dyDescent="0.2"/>
    <row r="2" spans="1:13" ht="15" customHeight="1" x14ac:dyDescent="0.2">
      <c r="A2" s="8" t="s">
        <v>55</v>
      </c>
      <c r="B2" s="40"/>
      <c r="C2" s="88"/>
      <c r="D2" s="88"/>
      <c r="E2" s="88"/>
      <c r="F2" s="88"/>
      <c r="G2" s="88"/>
      <c r="H2" s="88"/>
      <c r="I2" s="88"/>
      <c r="J2" s="88"/>
      <c r="K2" s="88"/>
      <c r="L2" s="88"/>
      <c r="M2" s="88"/>
    </row>
    <row r="3" spans="1:13" ht="15" customHeight="1" x14ac:dyDescent="0.2">
      <c r="A3" s="8" t="s">
        <v>350</v>
      </c>
      <c r="B3" s="40"/>
      <c r="C3" s="88"/>
      <c r="D3" s="88"/>
      <c r="E3" s="88"/>
      <c r="F3" s="88"/>
      <c r="G3" s="88"/>
      <c r="H3" s="88"/>
      <c r="I3" s="88"/>
      <c r="J3" s="88"/>
      <c r="K3" s="88"/>
      <c r="L3" s="88"/>
      <c r="M3" s="88"/>
    </row>
    <row r="4" spans="1:13" ht="15" customHeight="1" x14ac:dyDescent="0.2">
      <c r="A4" s="9" t="s">
        <v>49</v>
      </c>
      <c r="B4" s="40" t="s">
        <v>351</v>
      </c>
      <c r="C4" s="88"/>
      <c r="D4" s="88"/>
      <c r="E4" s="88"/>
      <c r="F4" s="88"/>
      <c r="G4" s="88"/>
      <c r="H4" s="88"/>
      <c r="I4" s="88"/>
      <c r="J4" s="88"/>
      <c r="K4" s="88"/>
      <c r="L4" s="88"/>
      <c r="M4" s="88"/>
    </row>
    <row r="5" spans="1:13" ht="15" customHeight="1" x14ac:dyDescent="0.2">
      <c r="A5" s="9" t="s">
        <v>0</v>
      </c>
      <c r="B5" s="40" t="s">
        <v>352</v>
      </c>
      <c r="C5" s="88"/>
      <c r="D5" s="88"/>
      <c r="E5" s="88"/>
      <c r="F5" s="88"/>
      <c r="G5" s="88"/>
      <c r="H5" s="88"/>
      <c r="I5" s="88"/>
      <c r="J5" s="88"/>
      <c r="K5" s="88"/>
      <c r="L5" s="88"/>
      <c r="M5" s="88"/>
    </row>
    <row r="6" spans="1:13" ht="15" customHeight="1" x14ac:dyDescent="0.2">
      <c r="A6" s="9" t="s">
        <v>1</v>
      </c>
      <c r="B6" s="40" t="s">
        <v>353</v>
      </c>
      <c r="C6" s="88"/>
      <c r="D6" s="88"/>
      <c r="E6" s="88"/>
      <c r="F6" s="88"/>
      <c r="G6" s="88"/>
      <c r="H6" s="88"/>
      <c r="I6" s="88"/>
      <c r="J6" s="88"/>
      <c r="K6" s="88"/>
      <c r="L6" s="88"/>
      <c r="M6" s="88"/>
    </row>
    <row r="7" spans="1:13" ht="15" customHeight="1" x14ac:dyDescent="0.2">
      <c r="A7" s="9" t="s">
        <v>3</v>
      </c>
      <c r="B7" s="40" t="s">
        <v>415</v>
      </c>
      <c r="C7" s="40"/>
      <c r="D7" s="88"/>
      <c r="E7" s="88"/>
      <c r="F7" s="88"/>
      <c r="G7" s="88"/>
      <c r="H7" s="88"/>
      <c r="I7" s="88"/>
      <c r="J7" s="88"/>
      <c r="K7" s="88"/>
      <c r="L7" s="88"/>
      <c r="M7" s="88"/>
    </row>
    <row r="8" spans="1:13" ht="15" customHeight="1" x14ac:dyDescent="0.2">
      <c r="A8" s="9" t="s">
        <v>50</v>
      </c>
      <c r="B8" s="9" t="s">
        <v>53</v>
      </c>
      <c r="C8" s="40"/>
      <c r="D8" s="88"/>
      <c r="E8" s="88"/>
      <c r="F8" s="88"/>
      <c r="G8" s="88"/>
      <c r="H8" s="88"/>
      <c r="I8" s="88"/>
      <c r="J8" s="88"/>
      <c r="K8" s="88"/>
      <c r="L8" s="88"/>
      <c r="M8" s="88"/>
    </row>
    <row r="9" spans="1:13" ht="15" customHeight="1" x14ac:dyDescent="0.2">
      <c r="A9" s="9" t="s">
        <v>51</v>
      </c>
      <c r="B9" s="9" t="s">
        <v>54</v>
      </c>
      <c r="C9" s="40"/>
      <c r="D9" s="88"/>
      <c r="E9" s="88"/>
      <c r="F9" s="88"/>
      <c r="G9" s="88"/>
      <c r="H9" s="88"/>
      <c r="I9" s="88"/>
      <c r="J9" s="88"/>
      <c r="K9" s="88"/>
      <c r="L9" s="88"/>
      <c r="M9" s="88"/>
    </row>
    <row r="10" spans="1:13" ht="15" customHeight="1" x14ac:dyDescent="0.2">
      <c r="A10" s="40"/>
      <c r="B10" s="17"/>
      <c r="C10" s="40"/>
      <c r="D10" s="88"/>
      <c r="E10" s="88"/>
      <c r="F10" s="88"/>
      <c r="G10" s="88"/>
      <c r="H10" s="88"/>
      <c r="I10" s="88"/>
      <c r="J10" s="88"/>
      <c r="K10" s="88"/>
      <c r="L10" s="88"/>
      <c r="M10" s="88"/>
    </row>
    <row r="11" spans="1:13" ht="15" customHeight="1" x14ac:dyDescent="0.2">
      <c r="A11" s="88"/>
      <c r="B11" s="88"/>
      <c r="C11" s="88"/>
      <c r="D11" s="88"/>
      <c r="E11" s="83" t="s">
        <v>101</v>
      </c>
      <c r="F11" s="83"/>
      <c r="G11" s="88"/>
      <c r="H11" s="88"/>
      <c r="I11" s="88"/>
      <c r="J11" s="88"/>
      <c r="K11" s="88"/>
      <c r="L11" s="88"/>
      <c r="M11" s="88"/>
    </row>
    <row r="12" spans="1:13" ht="15" customHeight="1" thickBot="1" x14ac:dyDescent="0.25">
      <c r="A12" s="85" t="s">
        <v>97</v>
      </c>
      <c r="B12" s="85" t="s">
        <v>98</v>
      </c>
      <c r="C12" s="85" t="s">
        <v>99</v>
      </c>
      <c r="D12" s="85" t="s">
        <v>100</v>
      </c>
      <c r="E12" s="85" t="s">
        <v>413</v>
      </c>
      <c r="F12" s="85" t="s">
        <v>414</v>
      </c>
      <c r="G12" s="85" t="s">
        <v>41</v>
      </c>
      <c r="H12" s="88"/>
      <c r="I12" s="88"/>
      <c r="J12" s="88"/>
      <c r="K12" s="88"/>
      <c r="L12" s="88"/>
      <c r="M12" s="88"/>
    </row>
    <row r="13" spans="1:13" ht="15" customHeight="1" x14ac:dyDescent="0.2">
      <c r="A13" s="91" t="s">
        <v>102</v>
      </c>
      <c r="B13" s="88" t="s">
        <v>226</v>
      </c>
      <c r="C13" s="88">
        <v>1</v>
      </c>
      <c r="D13" s="22">
        <v>0.332538153</v>
      </c>
      <c r="E13" s="89">
        <v>23.549683937807991</v>
      </c>
      <c r="F13" s="89">
        <v>18.20469429860233</v>
      </c>
      <c r="G13" s="88"/>
      <c r="H13" s="88"/>
      <c r="I13" s="88"/>
      <c r="J13" s="88"/>
      <c r="K13" s="88"/>
      <c r="L13" s="88"/>
      <c r="M13" s="88"/>
    </row>
    <row r="14" spans="1:13" ht="15" customHeight="1" x14ac:dyDescent="0.2">
      <c r="A14" s="91" t="s">
        <v>103</v>
      </c>
      <c r="B14" s="88" t="s">
        <v>227</v>
      </c>
      <c r="C14" s="88">
        <v>1</v>
      </c>
      <c r="D14" s="22">
        <v>0.51395539999999995</v>
      </c>
      <c r="E14" s="89">
        <v>7.9572067785216527E-2</v>
      </c>
      <c r="F14" s="89">
        <v>6.1511873049467529E-2</v>
      </c>
      <c r="G14" s="88"/>
      <c r="H14" s="88"/>
      <c r="I14" s="88"/>
      <c r="J14" s="88"/>
      <c r="K14" s="88"/>
      <c r="L14" s="88"/>
      <c r="M14" s="88"/>
    </row>
    <row r="15" spans="1:13" ht="15" customHeight="1" x14ac:dyDescent="0.2">
      <c r="A15" s="91" t="s">
        <v>104</v>
      </c>
      <c r="B15" s="88" t="s">
        <v>228</v>
      </c>
      <c r="C15" s="88">
        <v>1</v>
      </c>
      <c r="D15" s="22">
        <v>0.79526030000000003</v>
      </c>
      <c r="E15" s="89">
        <v>0.41712359247657521</v>
      </c>
      <c r="F15" s="89">
        <v>0.32245050531568387</v>
      </c>
      <c r="G15" s="88" t="s">
        <v>104</v>
      </c>
      <c r="H15" s="88"/>
      <c r="I15" s="88"/>
      <c r="J15" s="88"/>
      <c r="K15" s="88"/>
      <c r="L15" s="88"/>
      <c r="M15" s="88"/>
    </row>
    <row r="16" spans="1:13" ht="15" customHeight="1" x14ac:dyDescent="0.2">
      <c r="A16" s="91" t="s">
        <v>105</v>
      </c>
      <c r="B16" s="88" t="s">
        <v>229</v>
      </c>
      <c r="C16" s="88">
        <v>1</v>
      </c>
      <c r="D16" s="22">
        <v>0.43381629999999999</v>
      </c>
      <c r="E16" s="89">
        <v>3.9064603712837794E-3</v>
      </c>
      <c r="F16" s="89">
        <v>3.0198246837042368E-3</v>
      </c>
      <c r="G16" s="88"/>
      <c r="H16" s="88"/>
      <c r="I16" s="88"/>
      <c r="J16" s="88"/>
      <c r="K16" s="88"/>
      <c r="L16" s="88"/>
      <c r="M16" s="88"/>
    </row>
    <row r="17" spans="1:13" ht="15" customHeight="1" x14ac:dyDescent="0.2">
      <c r="A17" s="91" t="s">
        <v>106</v>
      </c>
      <c r="B17" s="88" t="s">
        <v>230</v>
      </c>
      <c r="C17" s="88">
        <v>1</v>
      </c>
      <c r="D17" s="22">
        <v>0.32824680000000001</v>
      </c>
      <c r="E17" s="89">
        <v>6.5962199955647879E-2</v>
      </c>
      <c r="F17" s="89">
        <v>5.0990989459862052E-2</v>
      </c>
      <c r="G17" s="88"/>
      <c r="H17" s="88"/>
      <c r="I17" s="88"/>
      <c r="J17" s="88"/>
      <c r="K17" s="88"/>
      <c r="L17" s="88"/>
      <c r="M17" s="88"/>
    </row>
    <row r="18" spans="1:13" ht="15" customHeight="1" x14ac:dyDescent="0.2">
      <c r="A18" s="91" t="s">
        <v>107</v>
      </c>
      <c r="B18" s="88" t="s">
        <v>231</v>
      </c>
      <c r="C18" s="88">
        <v>1</v>
      </c>
      <c r="D18" s="22">
        <v>6.6181950000000003E-2</v>
      </c>
      <c r="E18" s="89">
        <v>23.466837670045599</v>
      </c>
      <c r="F18" s="89">
        <v>18.140651359326476</v>
      </c>
      <c r="G18" s="88"/>
      <c r="H18" s="88"/>
      <c r="I18" s="88"/>
      <c r="J18" s="88"/>
      <c r="K18" s="88"/>
      <c r="L18" s="88"/>
      <c r="M18" s="88"/>
    </row>
    <row r="19" spans="1:13" ht="15" customHeight="1" x14ac:dyDescent="0.2">
      <c r="A19" s="91" t="s">
        <v>108</v>
      </c>
      <c r="B19" s="88" t="s">
        <v>232</v>
      </c>
      <c r="C19" s="88">
        <v>1</v>
      </c>
      <c r="D19" s="22">
        <v>6.5764049999999996E-3</v>
      </c>
      <c r="E19" s="89">
        <v>95.700533413811144</v>
      </c>
      <c r="F19" s="89">
        <v>73.979717078690172</v>
      </c>
      <c r="G19" s="88"/>
      <c r="H19" s="88"/>
      <c r="I19" s="88"/>
      <c r="J19" s="88"/>
      <c r="K19" s="88"/>
      <c r="L19" s="88"/>
      <c r="M19" s="88"/>
    </row>
    <row r="20" spans="1:13" ht="15" customHeight="1" x14ac:dyDescent="0.2">
      <c r="A20" s="91" t="s">
        <v>109</v>
      </c>
      <c r="B20" s="88" t="s">
        <v>233</v>
      </c>
      <c r="C20" s="88">
        <v>1</v>
      </c>
      <c r="D20" s="22">
        <v>0.70760449999999997</v>
      </c>
      <c r="E20" s="89">
        <v>7.4560103756083276</v>
      </c>
      <c r="F20" s="89">
        <v>5.7637457017943703</v>
      </c>
      <c r="G20" s="88" t="s">
        <v>110</v>
      </c>
      <c r="H20" s="88"/>
      <c r="I20" s="88"/>
      <c r="J20" s="88"/>
      <c r="K20" s="88"/>
      <c r="L20" s="88"/>
      <c r="M20" s="88"/>
    </row>
    <row r="21" spans="1:13" ht="15" customHeight="1" x14ac:dyDescent="0.2">
      <c r="A21" s="91" t="s">
        <v>111</v>
      </c>
      <c r="B21" s="88" t="s">
        <v>234</v>
      </c>
      <c r="C21" s="88">
        <v>1</v>
      </c>
      <c r="D21" s="22">
        <v>0.70994900000000005</v>
      </c>
      <c r="E21" s="89">
        <v>2.8345605838911689</v>
      </c>
      <c r="F21" s="89">
        <v>2.1912102530497743</v>
      </c>
      <c r="G21" s="88" t="s">
        <v>112</v>
      </c>
      <c r="H21" s="88"/>
      <c r="I21" s="88"/>
      <c r="J21" s="88"/>
      <c r="K21" s="88"/>
      <c r="L21" s="88"/>
      <c r="M21" s="88"/>
    </row>
    <row r="22" spans="1:13" ht="15" customHeight="1" x14ac:dyDescent="0.2">
      <c r="A22" s="91" t="s">
        <v>113</v>
      </c>
      <c r="B22" s="88" t="s">
        <v>235</v>
      </c>
      <c r="C22" s="88">
        <v>1</v>
      </c>
      <c r="D22" s="22">
        <v>0.18318290000000001</v>
      </c>
      <c r="E22" s="89">
        <v>0.89817192975679105</v>
      </c>
      <c r="F22" s="89">
        <v>0.69431697902991296</v>
      </c>
      <c r="G22" s="88"/>
      <c r="H22" s="88"/>
      <c r="I22" s="88"/>
      <c r="J22" s="88"/>
      <c r="K22" s="88"/>
      <c r="L22" s="88"/>
      <c r="M22" s="88"/>
    </row>
    <row r="23" spans="1:13" ht="15" customHeight="1" x14ac:dyDescent="0.2">
      <c r="A23" s="91" t="s">
        <v>114</v>
      </c>
      <c r="B23" s="88" t="s">
        <v>236</v>
      </c>
      <c r="C23" s="88">
        <v>1</v>
      </c>
      <c r="D23" s="22">
        <v>0.14268040000000001</v>
      </c>
      <c r="E23" s="89">
        <v>10.45231924467474</v>
      </c>
      <c r="F23" s="89">
        <v>8.0799927957934656</v>
      </c>
      <c r="G23" s="88"/>
      <c r="H23" s="88"/>
      <c r="I23" s="88"/>
      <c r="J23" s="88"/>
      <c r="K23" s="88"/>
      <c r="L23" s="88"/>
      <c r="M23" s="88"/>
    </row>
    <row r="24" spans="1:13" ht="15" customHeight="1" x14ac:dyDescent="0.2">
      <c r="A24" s="91" t="s">
        <v>115</v>
      </c>
      <c r="B24" s="88" t="s">
        <v>237</v>
      </c>
      <c r="C24" s="88">
        <v>1</v>
      </c>
      <c r="D24" s="22">
        <v>0.397336368</v>
      </c>
      <c r="E24" s="89">
        <v>1.1612912017675325</v>
      </c>
      <c r="F24" s="89">
        <v>0.89771698744090478</v>
      </c>
      <c r="G24" s="88"/>
      <c r="H24" s="88"/>
      <c r="I24" s="88"/>
      <c r="J24" s="88"/>
      <c r="K24" s="88"/>
      <c r="L24" s="88"/>
      <c r="M24" s="88"/>
    </row>
    <row r="25" spans="1:13" ht="15" customHeight="1" x14ac:dyDescent="0.2">
      <c r="A25" s="91" t="s">
        <v>116</v>
      </c>
      <c r="B25" s="88" t="s">
        <v>238</v>
      </c>
      <c r="C25" s="88">
        <v>1</v>
      </c>
      <c r="D25" s="22">
        <v>0.19539980000000001</v>
      </c>
      <c r="E25" s="89">
        <v>15.130702666146954</v>
      </c>
      <c r="F25" s="89">
        <v>11.696539846890678</v>
      </c>
      <c r="G25" s="88"/>
      <c r="H25" s="88"/>
      <c r="I25" s="88"/>
      <c r="J25" s="88"/>
      <c r="K25" s="88"/>
      <c r="L25" s="88"/>
      <c r="M25" s="88"/>
    </row>
    <row r="26" spans="1:13" ht="15" customHeight="1" x14ac:dyDescent="0.2">
      <c r="A26" s="91" t="s">
        <v>117</v>
      </c>
      <c r="B26" s="88" t="s">
        <v>239</v>
      </c>
      <c r="C26" s="88">
        <v>1</v>
      </c>
      <c r="D26" s="22">
        <v>0.21259529999999999</v>
      </c>
      <c r="E26" s="89">
        <v>0.2527743656875942</v>
      </c>
      <c r="F26" s="89">
        <v>0.19540304940050474</v>
      </c>
      <c r="G26" s="88"/>
      <c r="H26" s="88"/>
      <c r="I26" s="88"/>
      <c r="J26" s="88"/>
      <c r="K26" s="88"/>
      <c r="L26" s="88"/>
      <c r="M26" s="88"/>
    </row>
    <row r="27" spans="1:13" ht="15" customHeight="1" x14ac:dyDescent="0.2">
      <c r="A27" s="91" t="s">
        <v>118</v>
      </c>
      <c r="B27" s="88" t="s">
        <v>240</v>
      </c>
      <c r="C27" s="88">
        <v>1</v>
      </c>
      <c r="D27" s="22">
        <v>7.9777559999999997E-2</v>
      </c>
      <c r="E27" s="89">
        <v>145.14736330785036</v>
      </c>
      <c r="F27" s="89">
        <v>112.20377242623566</v>
      </c>
      <c r="G27" s="88" t="s">
        <v>119</v>
      </c>
      <c r="H27" s="88"/>
      <c r="I27" s="88"/>
      <c r="J27" s="88"/>
      <c r="K27" s="88"/>
      <c r="L27" s="88"/>
      <c r="M27" s="88"/>
    </row>
    <row r="28" spans="1:13" ht="15" customHeight="1" x14ac:dyDescent="0.2">
      <c r="A28" s="91" t="s">
        <v>120</v>
      </c>
      <c r="B28" s="88" t="s">
        <v>241</v>
      </c>
      <c r="C28" s="88">
        <v>1</v>
      </c>
      <c r="D28" s="22">
        <v>0.62652260000000004</v>
      </c>
      <c r="E28" s="89">
        <v>8.98654915706847E-2</v>
      </c>
      <c r="F28" s="89">
        <v>6.9469034334318808E-2</v>
      </c>
      <c r="G28" s="88" t="s">
        <v>120</v>
      </c>
      <c r="H28" s="88"/>
      <c r="I28" s="88"/>
      <c r="J28" s="88"/>
      <c r="K28" s="88"/>
      <c r="L28" s="88"/>
      <c r="M28" s="88"/>
    </row>
    <row r="29" spans="1:13" ht="15" customHeight="1" x14ac:dyDescent="0.2">
      <c r="A29" s="91" t="s">
        <v>121</v>
      </c>
      <c r="B29" s="88" t="s">
        <v>242</v>
      </c>
      <c r="C29" s="88">
        <v>1</v>
      </c>
      <c r="D29" s="22">
        <v>0.2033373</v>
      </c>
      <c r="E29" s="89">
        <v>0.10935692958072894</v>
      </c>
      <c r="F29" s="89">
        <v>8.4536568631173648E-2</v>
      </c>
      <c r="G29" s="88"/>
      <c r="H29" s="88"/>
      <c r="I29" s="88"/>
      <c r="J29" s="88"/>
      <c r="K29" s="88"/>
      <c r="L29" s="88"/>
      <c r="M29" s="88"/>
    </row>
    <row r="30" spans="1:13" ht="15" customHeight="1" x14ac:dyDescent="0.2">
      <c r="A30" s="91" t="s">
        <v>122</v>
      </c>
      <c r="B30" s="88" t="s">
        <v>243</v>
      </c>
      <c r="C30" s="88">
        <v>1</v>
      </c>
      <c r="D30" s="22">
        <v>0.11069809999999999</v>
      </c>
      <c r="E30" s="89">
        <v>2.2503683644853592</v>
      </c>
      <c r="F30" s="89">
        <v>1.7396101044452024</v>
      </c>
      <c r="G30" s="88"/>
      <c r="H30" s="88"/>
      <c r="I30" s="88"/>
      <c r="J30" s="88"/>
      <c r="K30" s="88"/>
      <c r="L30" s="88"/>
      <c r="M30" s="88"/>
    </row>
    <row r="31" spans="1:13" ht="15" customHeight="1" x14ac:dyDescent="0.2">
      <c r="A31" s="91" t="s">
        <v>123</v>
      </c>
      <c r="B31" s="88" t="s">
        <v>244</v>
      </c>
      <c r="C31" s="88">
        <v>1</v>
      </c>
      <c r="D31" s="22">
        <v>9.3503900000000001E-2</v>
      </c>
      <c r="E31" s="89">
        <v>2.9672953599740115</v>
      </c>
      <c r="F31" s="89">
        <v>2.2938186798873912</v>
      </c>
      <c r="G31" s="88"/>
      <c r="H31" s="88"/>
      <c r="I31" s="88"/>
      <c r="J31" s="88"/>
      <c r="K31" s="88"/>
      <c r="L31" s="88"/>
      <c r="M31" s="88"/>
    </row>
    <row r="32" spans="1:13" ht="15" customHeight="1" x14ac:dyDescent="0.2">
      <c r="A32" s="91" t="s">
        <v>124</v>
      </c>
      <c r="B32" s="88" t="s">
        <v>245</v>
      </c>
      <c r="C32" s="88">
        <v>1</v>
      </c>
      <c r="D32" s="22">
        <v>0.48170990000000002</v>
      </c>
      <c r="E32" s="89">
        <v>1.5722634359849854</v>
      </c>
      <c r="F32" s="89">
        <v>1.2154122868300781</v>
      </c>
      <c r="G32" s="88"/>
      <c r="H32" s="88"/>
      <c r="I32" s="88"/>
      <c r="J32" s="88"/>
      <c r="K32" s="88"/>
      <c r="L32" s="88"/>
      <c r="M32" s="88"/>
    </row>
    <row r="33" spans="1:13" ht="15" customHeight="1" x14ac:dyDescent="0.2">
      <c r="A33" s="91" t="s">
        <v>125</v>
      </c>
      <c r="B33" s="88" t="s">
        <v>246</v>
      </c>
      <c r="C33" s="88">
        <v>1</v>
      </c>
      <c r="D33" s="22">
        <v>0.28495959999999998</v>
      </c>
      <c r="E33" s="89">
        <v>1.0408347871162609</v>
      </c>
      <c r="F33" s="89">
        <v>0.80460014515872347</v>
      </c>
      <c r="G33" s="88"/>
      <c r="H33" s="88"/>
      <c r="I33" s="88"/>
      <c r="J33" s="88"/>
      <c r="K33" s="88"/>
      <c r="L33" s="88"/>
      <c r="M33" s="88"/>
    </row>
    <row r="34" spans="1:13" ht="15" customHeight="1" x14ac:dyDescent="0.2">
      <c r="A34" s="91" t="s">
        <v>126</v>
      </c>
      <c r="B34" s="88" t="s">
        <v>247</v>
      </c>
      <c r="C34" s="88">
        <v>1</v>
      </c>
      <c r="D34" s="22">
        <v>0.76552419999999999</v>
      </c>
      <c r="E34" s="89">
        <v>0.10219940075483082</v>
      </c>
      <c r="F34" s="89">
        <v>7.9003559162638154E-2</v>
      </c>
      <c r="G34" s="88" t="s">
        <v>126</v>
      </c>
      <c r="H34" s="88"/>
      <c r="I34" s="88"/>
      <c r="J34" s="88"/>
      <c r="K34" s="88"/>
      <c r="L34" s="88"/>
      <c r="M34" s="88"/>
    </row>
    <row r="35" spans="1:13" ht="15" customHeight="1" x14ac:dyDescent="0.2">
      <c r="A35" s="91" t="s">
        <v>127</v>
      </c>
      <c r="B35" s="88" t="s">
        <v>248</v>
      </c>
      <c r="C35" s="88">
        <v>1</v>
      </c>
      <c r="D35" s="22">
        <v>0.42263309999999998</v>
      </c>
      <c r="E35" s="89">
        <v>1.3819985454104788</v>
      </c>
      <c r="F35" s="89">
        <v>1.0683311549637999</v>
      </c>
      <c r="G35" s="88"/>
      <c r="H35" s="88"/>
      <c r="I35" s="88"/>
      <c r="J35" s="88"/>
      <c r="K35" s="88"/>
      <c r="L35" s="88"/>
      <c r="M35" s="88"/>
    </row>
    <row r="36" spans="1:13" ht="15" customHeight="1" x14ac:dyDescent="0.2">
      <c r="A36" s="91" t="s">
        <v>128</v>
      </c>
      <c r="B36" s="88" t="s">
        <v>249</v>
      </c>
      <c r="C36" s="88">
        <v>1</v>
      </c>
      <c r="D36" s="22">
        <v>8.6692890000000002E-3</v>
      </c>
      <c r="E36" s="89">
        <v>281.64398530179284</v>
      </c>
      <c r="F36" s="89">
        <v>217.72023212709118</v>
      </c>
      <c r="G36" s="88" t="s">
        <v>128</v>
      </c>
      <c r="H36" s="88"/>
      <c r="I36" s="88"/>
      <c r="J36" s="88"/>
      <c r="K36" s="88"/>
      <c r="L36" s="88"/>
      <c r="M36" s="88"/>
    </row>
    <row r="37" spans="1:13" ht="15" customHeight="1" x14ac:dyDescent="0.2">
      <c r="A37" s="91" t="s">
        <v>129</v>
      </c>
      <c r="B37" s="88" t="s">
        <v>250</v>
      </c>
      <c r="C37" s="88">
        <v>1</v>
      </c>
      <c r="D37" s="22">
        <v>0.62290049999999997</v>
      </c>
      <c r="E37" s="89">
        <v>3.6612097442021416</v>
      </c>
      <c r="F37" s="89">
        <v>2.8302377361956186</v>
      </c>
      <c r="G37" s="88" t="s">
        <v>129</v>
      </c>
      <c r="H37" s="88"/>
      <c r="I37" s="88"/>
      <c r="J37" s="88"/>
      <c r="K37" s="88"/>
      <c r="L37" s="88"/>
      <c r="M37" s="88"/>
    </row>
    <row r="38" spans="1:13" ht="15" customHeight="1" x14ac:dyDescent="0.2">
      <c r="A38" s="91" t="s">
        <v>130</v>
      </c>
      <c r="B38" s="88" t="s">
        <v>251</v>
      </c>
      <c r="C38" s="88">
        <v>1</v>
      </c>
      <c r="D38" s="22">
        <v>5.3480229999999997E-2</v>
      </c>
      <c r="E38" s="89">
        <v>0</v>
      </c>
      <c r="F38" s="89">
        <v>0</v>
      </c>
      <c r="G38" s="88"/>
      <c r="H38" s="88"/>
      <c r="I38" s="88"/>
      <c r="J38" s="88"/>
      <c r="K38" s="88"/>
      <c r="L38" s="88"/>
      <c r="M38" s="88"/>
    </row>
    <row r="39" spans="1:13" ht="15" customHeight="1" x14ac:dyDescent="0.2">
      <c r="A39" s="91" t="s">
        <v>131</v>
      </c>
      <c r="B39" s="88" t="s">
        <v>252</v>
      </c>
      <c r="C39" s="88">
        <v>1</v>
      </c>
      <c r="D39" s="22">
        <v>0.67552920000000005</v>
      </c>
      <c r="E39" s="89">
        <v>6.4396563049879125</v>
      </c>
      <c r="F39" s="89">
        <v>4.9780699702793534</v>
      </c>
      <c r="G39" s="88" t="s">
        <v>131</v>
      </c>
      <c r="H39" s="88"/>
      <c r="I39" s="88"/>
      <c r="J39" s="88"/>
      <c r="K39" s="88"/>
      <c r="L39" s="88"/>
      <c r="M39" s="88"/>
    </row>
    <row r="40" spans="1:13" ht="15" customHeight="1" x14ac:dyDescent="0.2">
      <c r="A40" s="91" t="s">
        <v>132</v>
      </c>
      <c r="B40" s="88" t="s">
        <v>253</v>
      </c>
      <c r="C40" s="88">
        <v>1</v>
      </c>
      <c r="D40" s="22">
        <v>0.3929049</v>
      </c>
      <c r="E40" s="89">
        <v>9.1146336336881836E-2</v>
      </c>
      <c r="F40" s="89">
        <v>7.0459170230586551E-2</v>
      </c>
      <c r="G40" s="88"/>
      <c r="H40" s="88"/>
      <c r="I40" s="88"/>
      <c r="J40" s="88"/>
      <c r="K40" s="88"/>
      <c r="L40" s="88"/>
      <c r="M40" s="88"/>
    </row>
    <row r="41" spans="1:13" ht="15" customHeight="1" x14ac:dyDescent="0.2">
      <c r="A41" s="91" t="s">
        <v>133</v>
      </c>
      <c r="B41" s="88" t="s">
        <v>254</v>
      </c>
      <c r="C41" s="88">
        <v>1</v>
      </c>
      <c r="D41" s="22">
        <v>4.781502E-2</v>
      </c>
      <c r="E41" s="89">
        <v>75.638506443965596</v>
      </c>
      <c r="F41" s="89">
        <v>58.471098408441122</v>
      </c>
      <c r="G41" s="88"/>
      <c r="H41" s="88"/>
      <c r="I41" s="88"/>
      <c r="J41" s="88"/>
      <c r="K41" s="88"/>
      <c r="L41" s="88"/>
      <c r="M41" s="88"/>
    </row>
    <row r="42" spans="1:13" ht="15" customHeight="1" x14ac:dyDescent="0.2">
      <c r="A42" s="91" t="s">
        <v>134</v>
      </c>
      <c r="B42" s="88" t="s">
        <v>255</v>
      </c>
      <c r="C42" s="88">
        <v>1</v>
      </c>
      <c r="D42" s="22">
        <v>0.48969679999999999</v>
      </c>
      <c r="E42" s="89">
        <v>8.7528573079415768</v>
      </c>
      <c r="F42" s="89">
        <v>6.7662518083542249</v>
      </c>
      <c r="G42" s="88"/>
      <c r="H42" s="88"/>
      <c r="I42" s="88"/>
      <c r="J42" s="88"/>
      <c r="K42" s="88"/>
      <c r="L42" s="88"/>
      <c r="M42" s="88"/>
    </row>
    <row r="43" spans="1:13" ht="15" customHeight="1" x14ac:dyDescent="0.2">
      <c r="A43" s="91" t="s">
        <v>135</v>
      </c>
      <c r="B43" s="88" t="s">
        <v>256</v>
      </c>
      <c r="C43" s="88">
        <v>1</v>
      </c>
      <c r="D43" s="22">
        <v>0.13618620000000001</v>
      </c>
      <c r="E43" s="89">
        <v>30.845449745749381</v>
      </c>
      <c r="F43" s="89">
        <v>23.844565583436697</v>
      </c>
      <c r="G43" s="88"/>
      <c r="H43" s="88"/>
      <c r="I43" s="88"/>
      <c r="J43" s="88"/>
      <c r="K43" s="88"/>
      <c r="L43" s="88"/>
      <c r="M43" s="88"/>
    </row>
    <row r="44" spans="1:13" ht="15" customHeight="1" x14ac:dyDescent="0.2">
      <c r="A44" s="91" t="s">
        <v>136</v>
      </c>
      <c r="B44" s="88" t="s">
        <v>257</v>
      </c>
      <c r="C44" s="88">
        <v>1</v>
      </c>
      <c r="D44" s="22">
        <v>0.27498909999999999</v>
      </c>
      <c r="E44" s="89">
        <v>0.72756830093739655</v>
      </c>
      <c r="F44" s="89">
        <v>0.56243466090236072</v>
      </c>
      <c r="G44" s="88"/>
      <c r="H44" s="88"/>
      <c r="I44" s="88"/>
      <c r="J44" s="88"/>
      <c r="K44" s="88"/>
      <c r="L44" s="88"/>
      <c r="M44" s="88"/>
    </row>
    <row r="45" spans="1:13" ht="15" customHeight="1" x14ac:dyDescent="0.2">
      <c r="A45" s="91" t="s">
        <v>137</v>
      </c>
      <c r="B45" s="88" t="s">
        <v>258</v>
      </c>
      <c r="C45" s="88">
        <v>1</v>
      </c>
      <c r="D45" s="22">
        <v>0.22944619999999999</v>
      </c>
      <c r="E45" s="89">
        <v>7.8898648252991865</v>
      </c>
      <c r="F45" s="89">
        <v>6.0991297200074648</v>
      </c>
      <c r="G45" s="88"/>
      <c r="H45" s="88"/>
      <c r="I45" s="88"/>
      <c r="J45" s="88"/>
      <c r="K45" s="88"/>
      <c r="L45" s="88"/>
      <c r="M45" s="88"/>
    </row>
    <row r="46" spans="1:13" ht="15" customHeight="1" x14ac:dyDescent="0.2">
      <c r="A46" s="91" t="s">
        <v>138</v>
      </c>
      <c r="B46" s="88" t="s">
        <v>259</v>
      </c>
      <c r="C46" s="88">
        <v>1</v>
      </c>
      <c r="D46" s="22">
        <v>0.40062779999999998</v>
      </c>
      <c r="E46" s="89">
        <v>30.178599698250416</v>
      </c>
      <c r="F46" s="89">
        <v>23.329068165730927</v>
      </c>
      <c r="G46" s="88"/>
      <c r="H46" s="88"/>
      <c r="I46" s="88"/>
      <c r="J46" s="88"/>
      <c r="K46" s="88"/>
      <c r="L46" s="88"/>
      <c r="M46" s="88"/>
    </row>
    <row r="47" spans="1:13" ht="15" customHeight="1" x14ac:dyDescent="0.2">
      <c r="A47" s="91" t="s">
        <v>139</v>
      </c>
      <c r="B47" s="88" t="s">
        <v>260</v>
      </c>
      <c r="C47" s="88">
        <v>1</v>
      </c>
      <c r="D47" s="22">
        <v>0.68657699999999999</v>
      </c>
      <c r="E47" s="89">
        <v>27.787415176076443</v>
      </c>
      <c r="F47" s="89">
        <v>21.480602455843421</v>
      </c>
      <c r="G47" s="88" t="s">
        <v>139</v>
      </c>
      <c r="H47" s="88"/>
      <c r="I47" s="88"/>
      <c r="J47" s="88"/>
      <c r="K47" s="88"/>
      <c r="L47" s="88"/>
      <c r="M47" s="88"/>
    </row>
    <row r="48" spans="1:13" ht="15" customHeight="1" x14ac:dyDescent="0.2">
      <c r="A48" s="91" t="s">
        <v>140</v>
      </c>
      <c r="B48" s="88" t="s">
        <v>261</v>
      </c>
      <c r="C48" s="88">
        <v>1</v>
      </c>
      <c r="D48" s="22">
        <v>0.80705229999999994</v>
      </c>
      <c r="E48" s="89">
        <v>18.663905838586466</v>
      </c>
      <c r="F48" s="89">
        <v>14.427824216522868</v>
      </c>
      <c r="G48" s="88" t="s">
        <v>140</v>
      </c>
      <c r="H48" s="88"/>
      <c r="I48" s="88"/>
      <c r="J48" s="88"/>
      <c r="K48" s="88"/>
      <c r="L48" s="88"/>
      <c r="M48" s="88"/>
    </row>
    <row r="49" spans="1:13" ht="15" customHeight="1" x14ac:dyDescent="0.2">
      <c r="A49" s="91" t="s">
        <v>141</v>
      </c>
      <c r="B49" s="88" t="s">
        <v>262</v>
      </c>
      <c r="C49" s="88">
        <v>1</v>
      </c>
      <c r="D49" s="22">
        <v>0.35452119999999998</v>
      </c>
      <c r="E49" s="89">
        <v>0</v>
      </c>
      <c r="F49" s="89">
        <v>0</v>
      </c>
      <c r="G49" s="88"/>
      <c r="H49" s="88"/>
      <c r="I49" s="88"/>
      <c r="J49" s="88"/>
      <c r="K49" s="88"/>
      <c r="L49" s="88"/>
      <c r="M49" s="88"/>
    </row>
    <row r="50" spans="1:13" ht="15" customHeight="1" x14ac:dyDescent="0.2">
      <c r="A50" s="91" t="s">
        <v>142</v>
      </c>
      <c r="B50" s="88" t="s">
        <v>263</v>
      </c>
      <c r="C50" s="88">
        <v>1</v>
      </c>
      <c r="D50" s="22">
        <v>0.4103697</v>
      </c>
      <c r="E50" s="89">
        <v>0.83824776463709705</v>
      </c>
      <c r="F50" s="89">
        <v>0.64799359269555956</v>
      </c>
      <c r="G50" s="88"/>
      <c r="H50" s="88"/>
      <c r="I50" s="88"/>
      <c r="J50" s="88"/>
      <c r="K50" s="88"/>
      <c r="L50" s="88"/>
      <c r="M50" s="88"/>
    </row>
    <row r="51" spans="1:13" ht="15" customHeight="1" x14ac:dyDescent="0.2">
      <c r="A51" s="91" t="s">
        <v>143</v>
      </c>
      <c r="B51" s="88" t="s">
        <v>264</v>
      </c>
      <c r="C51" s="88">
        <v>1</v>
      </c>
      <c r="D51" s="22">
        <v>0.45289649999999998</v>
      </c>
      <c r="E51" s="89">
        <v>0</v>
      </c>
      <c r="F51" s="89">
        <v>0</v>
      </c>
      <c r="G51" s="88"/>
      <c r="H51" s="88"/>
      <c r="I51" s="88"/>
      <c r="J51" s="88"/>
      <c r="K51" s="88"/>
      <c r="L51" s="88"/>
      <c r="M51" s="88"/>
    </row>
    <row r="52" spans="1:13" ht="15" customHeight="1" x14ac:dyDescent="0.2">
      <c r="A52" s="91" t="s">
        <v>144</v>
      </c>
      <c r="B52" s="88" t="s">
        <v>265</v>
      </c>
      <c r="C52" s="88">
        <v>1</v>
      </c>
      <c r="D52" s="22">
        <v>0.2102947</v>
      </c>
      <c r="E52" s="89">
        <v>0.77357430646500969</v>
      </c>
      <c r="F52" s="89">
        <v>0.59799884379083657</v>
      </c>
      <c r="G52" s="88"/>
      <c r="H52" s="88"/>
      <c r="I52" s="88"/>
      <c r="J52" s="88"/>
      <c r="K52" s="88"/>
      <c r="L52" s="88"/>
      <c r="M52" s="88"/>
    </row>
    <row r="53" spans="1:13" ht="15" customHeight="1" x14ac:dyDescent="0.2">
      <c r="A53" s="91" t="s">
        <v>145</v>
      </c>
      <c r="B53" s="88" t="s">
        <v>266</v>
      </c>
      <c r="C53" s="88">
        <v>1</v>
      </c>
      <c r="D53" s="22">
        <v>2.8232079999999998E-3</v>
      </c>
      <c r="E53" s="89">
        <v>621.79757267227581</v>
      </c>
      <c r="F53" s="89">
        <v>480.67034598025185</v>
      </c>
      <c r="G53" s="88"/>
      <c r="H53" s="88"/>
      <c r="I53" s="88"/>
      <c r="J53" s="88"/>
      <c r="K53" s="88"/>
      <c r="L53" s="88"/>
      <c r="M53" s="88"/>
    </row>
    <row r="54" spans="1:13" ht="15" customHeight="1" x14ac:dyDescent="0.2">
      <c r="A54" s="91" t="s">
        <v>146</v>
      </c>
      <c r="B54" s="88" t="s">
        <v>267</v>
      </c>
      <c r="C54" s="88">
        <v>1</v>
      </c>
      <c r="D54" s="22">
        <v>0.47716449999999999</v>
      </c>
      <c r="E54" s="89">
        <v>4.2534544179933489</v>
      </c>
      <c r="F54" s="89">
        <v>3.2880627016948347</v>
      </c>
      <c r="G54" s="88"/>
      <c r="H54" s="88"/>
      <c r="I54" s="88"/>
      <c r="J54" s="88"/>
      <c r="K54" s="88"/>
      <c r="L54" s="88"/>
      <c r="M54" s="88"/>
    </row>
    <row r="55" spans="1:13" ht="15" customHeight="1" x14ac:dyDescent="0.2">
      <c r="A55" s="91" t="s">
        <v>147</v>
      </c>
      <c r="B55" s="88" t="s">
        <v>268</v>
      </c>
      <c r="C55" s="88">
        <v>1</v>
      </c>
      <c r="D55" s="22">
        <v>0.38017380000000001</v>
      </c>
      <c r="E55" s="89">
        <v>6.6300478265019533</v>
      </c>
      <c r="F55" s="89">
        <v>5.1252489921024171</v>
      </c>
      <c r="G55" s="88"/>
      <c r="H55" s="88"/>
      <c r="I55" s="88"/>
      <c r="J55" s="88"/>
      <c r="K55" s="88"/>
      <c r="L55" s="88"/>
      <c r="M55" s="88"/>
    </row>
    <row r="56" spans="1:13" ht="15" customHeight="1" x14ac:dyDescent="0.2">
      <c r="A56" s="91" t="s">
        <v>148</v>
      </c>
      <c r="B56" s="88" t="s">
        <v>269</v>
      </c>
      <c r="C56" s="88">
        <v>1</v>
      </c>
      <c r="D56" s="22">
        <v>0.54690760000000005</v>
      </c>
      <c r="E56" s="89">
        <v>17.531736316937074</v>
      </c>
      <c r="F56" s="89">
        <v>13.552619263018917</v>
      </c>
      <c r="G56" s="88" t="s">
        <v>379</v>
      </c>
      <c r="H56" s="88"/>
      <c r="I56" s="88"/>
      <c r="J56" s="88"/>
      <c r="K56" s="88"/>
      <c r="L56" s="88"/>
      <c r="M56" s="88"/>
    </row>
    <row r="57" spans="1:13" ht="15" customHeight="1" x14ac:dyDescent="0.2">
      <c r="A57" s="91" t="s">
        <v>149</v>
      </c>
      <c r="B57" s="88" t="s">
        <v>270</v>
      </c>
      <c r="C57" s="88">
        <v>1</v>
      </c>
      <c r="D57" s="22">
        <v>0.58521120000000004</v>
      </c>
      <c r="E57" s="89">
        <v>4.9876620465867081</v>
      </c>
      <c r="F57" s="89">
        <v>3.8556297852082273</v>
      </c>
      <c r="G57" s="88" t="s">
        <v>149</v>
      </c>
      <c r="H57" s="88"/>
      <c r="I57" s="88"/>
      <c r="J57" s="88"/>
      <c r="K57" s="88"/>
      <c r="L57" s="88"/>
      <c r="M57" s="88"/>
    </row>
    <row r="58" spans="1:13" ht="15" customHeight="1" x14ac:dyDescent="0.2">
      <c r="A58" s="91" t="s">
        <v>150</v>
      </c>
      <c r="B58" s="88" t="s">
        <v>271</v>
      </c>
      <c r="C58" s="88">
        <v>0</v>
      </c>
      <c r="D58" s="22">
        <v>8.687419E-3</v>
      </c>
      <c r="E58" s="89">
        <v>67.770436213822208</v>
      </c>
      <c r="F58" s="89">
        <v>52.388816640330617</v>
      </c>
      <c r="G58" s="88"/>
      <c r="H58" s="88"/>
      <c r="I58" s="88"/>
      <c r="J58" s="88"/>
      <c r="K58" s="88"/>
      <c r="L58" s="88"/>
      <c r="M58" s="88"/>
    </row>
    <row r="59" spans="1:13" ht="15" customHeight="1" x14ac:dyDescent="0.2">
      <c r="A59" s="91" t="s">
        <v>151</v>
      </c>
      <c r="B59" s="88" t="s">
        <v>272</v>
      </c>
      <c r="C59" s="88">
        <v>0</v>
      </c>
      <c r="D59" s="22">
        <v>1.457698E-2</v>
      </c>
      <c r="E59" s="89">
        <v>7.1032259701383582</v>
      </c>
      <c r="F59" s="89">
        <v>5.4910315425786633</v>
      </c>
      <c r="G59" s="88"/>
      <c r="H59" s="88"/>
      <c r="I59" s="88"/>
      <c r="J59" s="88"/>
      <c r="K59" s="88"/>
      <c r="L59" s="88"/>
      <c r="M59" s="88"/>
    </row>
    <row r="60" spans="1:13" ht="15" customHeight="1" x14ac:dyDescent="0.2">
      <c r="A60" s="91" t="s">
        <v>152</v>
      </c>
      <c r="B60" s="88" t="s">
        <v>273</v>
      </c>
      <c r="C60" s="88">
        <v>0</v>
      </c>
      <c r="D60" s="22">
        <v>1.0789989999999999E-2</v>
      </c>
      <c r="E60" s="89">
        <v>91.20451328708802</v>
      </c>
      <c r="F60" s="89">
        <v>70.504142961283293</v>
      </c>
      <c r="G60" s="88"/>
      <c r="H60" s="88"/>
      <c r="I60" s="88"/>
      <c r="J60" s="88"/>
      <c r="K60" s="88"/>
      <c r="L60" s="88"/>
      <c r="M60" s="88"/>
    </row>
    <row r="61" spans="1:13" ht="15" customHeight="1" x14ac:dyDescent="0.2">
      <c r="A61" s="91" t="s">
        <v>153</v>
      </c>
      <c r="B61" s="88" t="s">
        <v>274</v>
      </c>
      <c r="C61" s="88">
        <v>0</v>
      </c>
      <c r="D61" s="22">
        <v>5.8986499999999996E-4</v>
      </c>
      <c r="E61" s="89">
        <v>2619.1263494877257</v>
      </c>
      <c r="F61" s="89">
        <v>2024.6723755510595</v>
      </c>
      <c r="G61" s="88"/>
      <c r="H61" s="88"/>
      <c r="I61" s="88"/>
      <c r="J61" s="88"/>
      <c r="K61" s="88"/>
      <c r="L61" s="88"/>
      <c r="M61" s="88"/>
    </row>
    <row r="62" spans="1:13" ht="15" customHeight="1" x14ac:dyDescent="0.2">
      <c r="A62" s="91" t="s">
        <v>154</v>
      </c>
      <c r="B62" s="88" t="s">
        <v>275</v>
      </c>
      <c r="C62" s="88">
        <v>0</v>
      </c>
      <c r="D62" s="22">
        <v>0.1439163</v>
      </c>
      <c r="E62" s="89">
        <v>35.612154081824322</v>
      </c>
      <c r="F62" s="89">
        <v>27.52938765914833</v>
      </c>
      <c r="G62" s="88"/>
      <c r="H62" s="88"/>
      <c r="I62" s="88"/>
      <c r="J62" s="88"/>
      <c r="K62" s="88"/>
      <c r="L62" s="88"/>
      <c r="M62" s="88"/>
    </row>
    <row r="63" spans="1:13" ht="15" customHeight="1" x14ac:dyDescent="0.2">
      <c r="A63" s="91" t="s">
        <v>155</v>
      </c>
      <c r="B63" s="88" t="s">
        <v>276</v>
      </c>
      <c r="C63" s="88">
        <v>0</v>
      </c>
      <c r="D63" s="22">
        <v>3.2410889999999998E-2</v>
      </c>
      <c r="E63" s="89">
        <v>5.2327428714682087</v>
      </c>
      <c r="F63" s="89">
        <v>4.0450854699299263</v>
      </c>
      <c r="G63" s="88"/>
      <c r="H63" s="88"/>
      <c r="I63" s="88"/>
      <c r="J63" s="88"/>
      <c r="K63" s="88"/>
      <c r="L63" s="88"/>
      <c r="M63" s="88"/>
    </row>
    <row r="64" spans="1:13" ht="15" customHeight="1" x14ac:dyDescent="0.2">
      <c r="A64" s="91" t="s">
        <v>156</v>
      </c>
      <c r="B64" s="88" t="s">
        <v>277</v>
      </c>
      <c r="C64" s="88">
        <v>0</v>
      </c>
      <c r="D64" s="22">
        <v>4.6124110000000003E-2</v>
      </c>
      <c r="E64" s="89">
        <v>4.7956269556071396</v>
      </c>
      <c r="F64" s="89">
        <v>3.7071802291496532</v>
      </c>
      <c r="G64" s="88"/>
      <c r="H64" s="88"/>
      <c r="I64" s="88"/>
      <c r="J64" s="88"/>
      <c r="K64" s="88"/>
      <c r="L64" s="88"/>
      <c r="M64" s="88"/>
    </row>
    <row r="65" spans="1:13" ht="15" customHeight="1" x14ac:dyDescent="0.2">
      <c r="A65" s="91" t="s">
        <v>157</v>
      </c>
      <c r="B65" s="88" t="s">
        <v>278</v>
      </c>
      <c r="C65" s="88">
        <v>0</v>
      </c>
      <c r="D65" s="22">
        <v>0.1308966</v>
      </c>
      <c r="E65" s="89">
        <v>8.2037943851343389</v>
      </c>
      <c r="F65" s="89">
        <v>6.3418077824046666</v>
      </c>
      <c r="G65" s="88"/>
      <c r="H65" s="88"/>
      <c r="I65" s="88"/>
      <c r="J65" s="88"/>
      <c r="K65" s="88"/>
      <c r="L65" s="88"/>
      <c r="M65" s="88"/>
    </row>
    <row r="66" spans="1:13" ht="15" customHeight="1" x14ac:dyDescent="0.2">
      <c r="A66" s="91" t="s">
        <v>158</v>
      </c>
      <c r="B66" s="88" t="s">
        <v>279</v>
      </c>
      <c r="C66" s="88">
        <v>0</v>
      </c>
      <c r="D66" s="22">
        <v>2.010735E-3</v>
      </c>
      <c r="E66" s="89">
        <v>29.428776933201412</v>
      </c>
      <c r="F66" s="89">
        <v>22.749430058828999</v>
      </c>
      <c r="G66" s="88"/>
      <c r="H66" s="88"/>
      <c r="I66" s="88"/>
      <c r="J66" s="88"/>
      <c r="K66" s="88"/>
      <c r="L66" s="88"/>
      <c r="M66" s="88"/>
    </row>
    <row r="67" spans="1:13" ht="15" customHeight="1" x14ac:dyDescent="0.2">
      <c r="A67" s="91" t="s">
        <v>159</v>
      </c>
      <c r="B67" s="88" t="s">
        <v>280</v>
      </c>
      <c r="C67" s="88">
        <v>0</v>
      </c>
      <c r="D67" s="22">
        <v>0.22063959999999999</v>
      </c>
      <c r="E67" s="89">
        <v>0.31066000842313607</v>
      </c>
      <c r="F67" s="89">
        <v>0.24015058966735459</v>
      </c>
      <c r="G67" s="88"/>
      <c r="H67" s="88"/>
      <c r="I67" s="88"/>
      <c r="J67" s="88"/>
      <c r="K67" s="88"/>
      <c r="L67" s="88"/>
      <c r="M67" s="88"/>
    </row>
    <row r="68" spans="1:13" ht="15" customHeight="1" x14ac:dyDescent="0.2">
      <c r="A68" s="91" t="s">
        <v>160</v>
      </c>
      <c r="B68" s="88" t="s">
        <v>281</v>
      </c>
      <c r="C68" s="88">
        <v>0</v>
      </c>
      <c r="D68" s="22">
        <v>0.22770770000000001</v>
      </c>
      <c r="E68" s="89">
        <v>3.3605348615210571</v>
      </c>
      <c r="F68" s="89">
        <v>2.5978059831014946</v>
      </c>
      <c r="G68" s="88"/>
      <c r="H68" s="88"/>
      <c r="I68" s="88"/>
      <c r="J68" s="88"/>
      <c r="K68" s="88"/>
      <c r="L68" s="88"/>
      <c r="M68" s="88"/>
    </row>
    <row r="69" spans="1:13" ht="15" customHeight="1" x14ac:dyDescent="0.2">
      <c r="A69" s="91" t="s">
        <v>161</v>
      </c>
      <c r="B69" s="88" t="s">
        <v>282</v>
      </c>
      <c r="C69" s="88">
        <v>0</v>
      </c>
      <c r="D69" s="22">
        <v>0.55648600000000004</v>
      </c>
      <c r="E69" s="89">
        <v>0.33396505254807163</v>
      </c>
      <c r="F69" s="89">
        <v>0.2581661691982865</v>
      </c>
      <c r="G69" s="88" t="s">
        <v>162</v>
      </c>
      <c r="H69" s="88"/>
      <c r="I69" s="88"/>
      <c r="J69" s="88"/>
      <c r="K69" s="88"/>
      <c r="L69" s="88"/>
      <c r="M69" s="88"/>
    </row>
    <row r="70" spans="1:13" ht="15" customHeight="1" x14ac:dyDescent="0.2">
      <c r="A70" s="91" t="s">
        <v>163</v>
      </c>
      <c r="B70" s="88" t="s">
        <v>283</v>
      </c>
      <c r="C70" s="88">
        <v>0</v>
      </c>
      <c r="D70" s="22">
        <v>4.9407329999999999E-2</v>
      </c>
      <c r="E70" s="89">
        <v>39.676056158831372</v>
      </c>
      <c r="F70" s="89">
        <v>30.670920053669914</v>
      </c>
      <c r="G70" s="88"/>
      <c r="H70" s="88"/>
      <c r="I70" s="88"/>
      <c r="J70" s="88"/>
      <c r="K70" s="88"/>
      <c r="L70" s="88"/>
      <c r="M70" s="88"/>
    </row>
    <row r="71" spans="1:13" ht="15" customHeight="1" x14ac:dyDescent="0.2">
      <c r="A71" s="91" t="s">
        <v>164</v>
      </c>
      <c r="B71" s="88" t="s">
        <v>284</v>
      </c>
      <c r="C71" s="88">
        <v>0</v>
      </c>
      <c r="D71" s="22">
        <v>2.1129780000000001E-2</v>
      </c>
      <c r="E71" s="89">
        <v>16.891819003122222</v>
      </c>
      <c r="F71" s="89">
        <v>13.05794175035475</v>
      </c>
      <c r="G71" s="88"/>
      <c r="H71" s="88"/>
      <c r="I71" s="88"/>
      <c r="J71" s="88"/>
      <c r="K71" s="88"/>
      <c r="L71" s="88"/>
      <c r="M71" s="88"/>
    </row>
    <row r="72" spans="1:13" ht="15" customHeight="1" x14ac:dyDescent="0.2">
      <c r="A72" s="91" t="s">
        <v>165</v>
      </c>
      <c r="B72" s="88" t="s">
        <v>285</v>
      </c>
      <c r="C72" s="88">
        <v>0</v>
      </c>
      <c r="D72" s="22">
        <v>1.0128170000000001E-2</v>
      </c>
      <c r="E72" s="89">
        <v>17.576909974111473</v>
      </c>
      <c r="F72" s="89">
        <v>13.587540012757282</v>
      </c>
      <c r="G72" s="88"/>
      <c r="H72" s="88"/>
      <c r="I72" s="88"/>
      <c r="J72" s="88"/>
      <c r="K72" s="88"/>
      <c r="L72" s="88"/>
      <c r="M72" s="88"/>
    </row>
    <row r="73" spans="1:13" ht="15" customHeight="1" x14ac:dyDescent="0.2">
      <c r="A73" s="91" t="s">
        <v>166</v>
      </c>
      <c r="B73" s="88" t="s">
        <v>286</v>
      </c>
      <c r="C73" s="88">
        <v>0</v>
      </c>
      <c r="D73" s="22">
        <v>5.6546419999999997E-3</v>
      </c>
      <c r="E73" s="89">
        <v>11.096312432733713</v>
      </c>
      <c r="F73" s="89">
        <v>8.5778210957382477</v>
      </c>
      <c r="G73" s="88"/>
      <c r="H73" s="88"/>
      <c r="I73" s="88"/>
      <c r="J73" s="88"/>
      <c r="K73" s="88"/>
      <c r="L73" s="88"/>
      <c r="M73" s="88"/>
    </row>
    <row r="74" spans="1:13" ht="15" customHeight="1" x14ac:dyDescent="0.2">
      <c r="A74" s="91" t="s">
        <v>167</v>
      </c>
      <c r="B74" s="88" t="s">
        <v>287</v>
      </c>
      <c r="C74" s="88">
        <v>0</v>
      </c>
      <c r="D74" s="22">
        <v>3.2108639999999999E-3</v>
      </c>
      <c r="E74" s="89">
        <v>64.727270060432247</v>
      </c>
      <c r="F74" s="89">
        <v>50.036347296426783</v>
      </c>
      <c r="G74" s="88"/>
      <c r="H74" s="88"/>
      <c r="I74" s="88"/>
      <c r="J74" s="88"/>
      <c r="K74" s="88"/>
      <c r="L74" s="88"/>
      <c r="M74" s="88"/>
    </row>
    <row r="75" spans="1:13" ht="15" customHeight="1" x14ac:dyDescent="0.2">
      <c r="A75" s="91" t="s">
        <v>168</v>
      </c>
      <c r="B75" s="88" t="s">
        <v>288</v>
      </c>
      <c r="C75" s="88">
        <v>0</v>
      </c>
      <c r="D75" s="22">
        <v>3.5835840000000001E-2</v>
      </c>
      <c r="E75" s="89">
        <v>2.659883582336124</v>
      </c>
      <c r="F75" s="89">
        <v>2.0561790813914227</v>
      </c>
      <c r="G75" s="88"/>
      <c r="H75" s="88"/>
      <c r="I75" s="88"/>
      <c r="J75" s="88"/>
      <c r="K75" s="88"/>
      <c r="L75" s="88"/>
      <c r="M75" s="88"/>
    </row>
    <row r="76" spans="1:13" ht="15" customHeight="1" x14ac:dyDescent="0.2">
      <c r="A76" s="91" t="s">
        <v>169</v>
      </c>
      <c r="B76" s="88" t="s">
        <v>289</v>
      </c>
      <c r="C76" s="88">
        <v>0</v>
      </c>
      <c r="D76" s="22">
        <v>4.0699010000000001E-2</v>
      </c>
      <c r="E76" s="89">
        <v>5.3430897971688411</v>
      </c>
      <c r="F76" s="89">
        <v>4.1303873387140539</v>
      </c>
      <c r="G76" s="88"/>
      <c r="H76" s="88"/>
      <c r="I76" s="88"/>
      <c r="J76" s="88"/>
      <c r="K76" s="88"/>
      <c r="L76" s="88"/>
      <c r="M76" s="88"/>
    </row>
    <row r="77" spans="1:13" ht="15" customHeight="1" x14ac:dyDescent="0.2">
      <c r="A77" s="91" t="s">
        <v>170</v>
      </c>
      <c r="B77" s="88" t="s">
        <v>290</v>
      </c>
      <c r="C77" s="88">
        <v>0</v>
      </c>
      <c r="D77" s="22">
        <v>2.1174480000000001E-3</v>
      </c>
      <c r="E77" s="89">
        <v>1819.6583190358735</v>
      </c>
      <c r="F77" s="89">
        <v>1406.6568160082097</v>
      </c>
      <c r="G77" s="88"/>
      <c r="H77" s="88"/>
      <c r="I77" s="88"/>
      <c r="J77" s="88"/>
      <c r="K77" s="88"/>
      <c r="L77" s="88"/>
      <c r="M77" s="88"/>
    </row>
    <row r="78" spans="1:13" ht="15" customHeight="1" x14ac:dyDescent="0.2">
      <c r="A78" s="91" t="s">
        <v>171</v>
      </c>
      <c r="B78" s="88" t="s">
        <v>291</v>
      </c>
      <c r="C78" s="88">
        <v>0</v>
      </c>
      <c r="D78" s="22">
        <v>0.15392919999999999</v>
      </c>
      <c r="E78" s="89">
        <v>7.2869444989143544</v>
      </c>
      <c r="F78" s="89">
        <v>5.6330521175548931</v>
      </c>
      <c r="G78" s="88"/>
      <c r="H78" s="88"/>
      <c r="I78" s="88"/>
      <c r="J78" s="88"/>
      <c r="K78" s="88"/>
      <c r="L78" s="88"/>
      <c r="M78" s="88"/>
    </row>
    <row r="79" spans="1:13" ht="15" customHeight="1" x14ac:dyDescent="0.2">
      <c r="A79" s="91" t="s">
        <v>172</v>
      </c>
      <c r="B79" s="88" t="s">
        <v>292</v>
      </c>
      <c r="C79" s="88">
        <v>0</v>
      </c>
      <c r="D79" s="22">
        <v>3.4169280000000003E-2</v>
      </c>
      <c r="E79" s="89">
        <v>0</v>
      </c>
      <c r="F79" s="89">
        <v>0</v>
      </c>
      <c r="G79" s="88"/>
      <c r="H79" s="88"/>
      <c r="I79" s="88"/>
      <c r="J79" s="88"/>
      <c r="K79" s="88"/>
      <c r="L79" s="88"/>
      <c r="M79" s="88"/>
    </row>
    <row r="80" spans="1:13" ht="15" customHeight="1" x14ac:dyDescent="0.2">
      <c r="A80" s="91" t="s">
        <v>173</v>
      </c>
      <c r="B80" s="88" t="s">
        <v>293</v>
      </c>
      <c r="C80" s="88">
        <v>0</v>
      </c>
      <c r="D80" s="22">
        <v>3.7832449999999997E-2</v>
      </c>
      <c r="E80" s="89">
        <v>34.460439620453499</v>
      </c>
      <c r="F80" s="89">
        <v>26.639073812732992</v>
      </c>
      <c r="G80" s="88"/>
      <c r="H80" s="88"/>
      <c r="I80" s="88"/>
      <c r="J80" s="88"/>
      <c r="K80" s="88"/>
      <c r="L80" s="88"/>
      <c r="M80" s="88"/>
    </row>
    <row r="81" spans="1:13" ht="15" customHeight="1" x14ac:dyDescent="0.2">
      <c r="A81" s="91" t="s">
        <v>174</v>
      </c>
      <c r="B81" s="88" t="s">
        <v>294</v>
      </c>
      <c r="C81" s="88">
        <v>0</v>
      </c>
      <c r="D81" s="22">
        <v>0.1070145</v>
      </c>
      <c r="E81" s="89">
        <v>13.776028312083552</v>
      </c>
      <c r="F81" s="89">
        <v>10.649331206850803</v>
      </c>
      <c r="G81" s="88"/>
      <c r="H81" s="88"/>
      <c r="I81" s="88"/>
      <c r="J81" s="88"/>
      <c r="K81" s="88"/>
      <c r="L81" s="88"/>
      <c r="M81" s="88"/>
    </row>
    <row r="82" spans="1:13" ht="15" customHeight="1" x14ac:dyDescent="0.2">
      <c r="A82" s="91" t="s">
        <v>175</v>
      </c>
      <c r="B82" s="88" t="s">
        <v>295</v>
      </c>
      <c r="C82" s="88">
        <v>0</v>
      </c>
      <c r="D82" s="22">
        <v>0.372348334</v>
      </c>
      <c r="E82" s="90">
        <v>0</v>
      </c>
      <c r="F82" s="89">
        <v>0</v>
      </c>
      <c r="G82" s="91"/>
      <c r="H82" s="88"/>
      <c r="I82" s="88"/>
      <c r="J82" s="88"/>
      <c r="K82" s="88"/>
      <c r="L82" s="88"/>
      <c r="M82" s="88"/>
    </row>
    <row r="83" spans="1:13" ht="15" customHeight="1" x14ac:dyDescent="0.2">
      <c r="A83" s="91" t="s">
        <v>176</v>
      </c>
      <c r="B83" s="88" t="s">
        <v>296</v>
      </c>
      <c r="C83" s="88">
        <v>0</v>
      </c>
      <c r="D83" s="22">
        <v>6.6395480000000007E-2</v>
      </c>
      <c r="E83" s="89">
        <v>0.96822071938581822</v>
      </c>
      <c r="F83" s="89">
        <v>0.74846703915603785</v>
      </c>
      <c r="G83" s="88"/>
      <c r="H83" s="88"/>
      <c r="I83" s="88"/>
      <c r="J83" s="88"/>
      <c r="K83" s="88"/>
      <c r="L83" s="88"/>
      <c r="M83" s="88"/>
    </row>
    <row r="84" spans="1:13" ht="15" customHeight="1" x14ac:dyDescent="0.2">
      <c r="A84" s="91" t="s">
        <v>177</v>
      </c>
      <c r="B84" s="88" t="s">
        <v>297</v>
      </c>
      <c r="C84" s="88">
        <v>0</v>
      </c>
      <c r="D84" s="22">
        <v>6.0134109999999998E-2</v>
      </c>
      <c r="E84" s="89">
        <v>45.458429516947866</v>
      </c>
      <c r="F84" s="89">
        <v>35.140888295404686</v>
      </c>
      <c r="G84" s="88"/>
      <c r="H84" s="88"/>
      <c r="I84" s="88"/>
      <c r="J84" s="88"/>
      <c r="K84" s="88"/>
      <c r="L84" s="88"/>
      <c r="M84" s="88"/>
    </row>
    <row r="85" spans="1:13" ht="15" customHeight="1" x14ac:dyDescent="0.2">
      <c r="A85" s="91" t="s">
        <v>178</v>
      </c>
      <c r="B85" s="88" t="s">
        <v>298</v>
      </c>
      <c r="C85" s="88">
        <v>0</v>
      </c>
      <c r="D85" s="22">
        <v>0.1477851</v>
      </c>
      <c r="E85" s="89">
        <v>0.24750558339536466</v>
      </c>
      <c r="F85" s="89">
        <v>0.19133010425146432</v>
      </c>
      <c r="G85" s="88"/>
      <c r="H85" s="88"/>
      <c r="I85" s="88"/>
      <c r="J85" s="88"/>
      <c r="K85" s="88"/>
      <c r="L85" s="88"/>
      <c r="M85" s="88"/>
    </row>
    <row r="86" spans="1:13" ht="15" customHeight="1" x14ac:dyDescent="0.2">
      <c r="A86" s="91" t="s">
        <v>179</v>
      </c>
      <c r="B86" s="88" t="s">
        <v>299</v>
      </c>
      <c r="C86" s="88">
        <v>0</v>
      </c>
      <c r="D86" s="22">
        <v>2.6973629999999998E-2</v>
      </c>
      <c r="E86" s="89">
        <v>5.9322918193675038</v>
      </c>
      <c r="F86" s="89">
        <v>4.5858602326421325</v>
      </c>
      <c r="G86" s="88"/>
      <c r="H86" s="88"/>
      <c r="I86" s="88"/>
      <c r="J86" s="88"/>
      <c r="K86" s="88"/>
      <c r="L86" s="88"/>
      <c r="M86" s="88"/>
    </row>
    <row r="87" spans="1:13" ht="15" customHeight="1" x14ac:dyDescent="0.2">
      <c r="A87" s="91" t="s">
        <v>180</v>
      </c>
      <c r="B87" s="88" t="s">
        <v>300</v>
      </c>
      <c r="C87" s="88">
        <v>0</v>
      </c>
      <c r="D87" s="22">
        <v>8.5943220000000001E-2</v>
      </c>
      <c r="E87" s="89">
        <v>1.143464751003533</v>
      </c>
      <c r="F87" s="89">
        <v>0.88393654404112343</v>
      </c>
      <c r="G87" s="88"/>
      <c r="H87" s="88"/>
      <c r="I87" s="88"/>
      <c r="J87" s="88"/>
      <c r="K87" s="88"/>
      <c r="L87" s="88"/>
      <c r="M87" s="88"/>
    </row>
    <row r="88" spans="1:13" ht="15" customHeight="1" x14ac:dyDescent="0.2">
      <c r="A88" s="91" t="s">
        <v>181</v>
      </c>
      <c r="B88" s="88" t="s">
        <v>301</v>
      </c>
      <c r="C88" s="88">
        <v>0</v>
      </c>
      <c r="D88" s="22">
        <v>7.4300110000000003E-3</v>
      </c>
      <c r="E88" s="89">
        <v>5.9964976319658598</v>
      </c>
      <c r="F88" s="89">
        <v>4.6354934758581869</v>
      </c>
      <c r="G88" s="88"/>
      <c r="H88" s="88"/>
      <c r="I88" s="88"/>
      <c r="J88" s="88"/>
      <c r="K88" s="88"/>
      <c r="L88" s="88"/>
      <c r="M88" s="88"/>
    </row>
    <row r="89" spans="1:13" ht="15" customHeight="1" x14ac:dyDescent="0.2">
      <c r="A89" s="91" t="s">
        <v>182</v>
      </c>
      <c r="B89" s="88" t="s">
        <v>302</v>
      </c>
      <c r="C89" s="88">
        <v>0</v>
      </c>
      <c r="D89" s="22">
        <v>1.2554030000000001E-2</v>
      </c>
      <c r="E89" s="89">
        <v>120.57069403152437</v>
      </c>
      <c r="F89" s="89">
        <v>93.205184070021289</v>
      </c>
      <c r="G89" s="88"/>
      <c r="H89" s="88"/>
      <c r="I89" s="88"/>
      <c r="J89" s="88"/>
      <c r="K89" s="88"/>
      <c r="L89" s="88"/>
      <c r="M89" s="88"/>
    </row>
    <row r="90" spans="1:13" ht="15" customHeight="1" x14ac:dyDescent="0.2">
      <c r="A90" s="91" t="s">
        <v>183</v>
      </c>
      <c r="B90" s="88" t="s">
        <v>303</v>
      </c>
      <c r="C90" s="88">
        <v>0</v>
      </c>
      <c r="D90" s="22">
        <v>1.7954129999999999E-2</v>
      </c>
      <c r="E90" s="89">
        <v>212.53032727520377</v>
      </c>
      <c r="F90" s="89">
        <v>164.29306004465727</v>
      </c>
      <c r="G90" s="91" t="s">
        <v>183</v>
      </c>
      <c r="H90" s="88"/>
      <c r="I90" s="88"/>
      <c r="J90" s="88"/>
      <c r="K90" s="88"/>
      <c r="L90" s="88"/>
      <c r="M90" s="88"/>
    </row>
    <row r="91" spans="1:13" ht="15" customHeight="1" x14ac:dyDescent="0.2">
      <c r="A91" s="91" t="s">
        <v>184</v>
      </c>
      <c r="B91" s="88" t="s">
        <v>304</v>
      </c>
      <c r="C91" s="88">
        <v>0</v>
      </c>
      <c r="D91" s="22">
        <v>1.041225E-3</v>
      </c>
      <c r="E91" s="89">
        <v>9955.2488198657211</v>
      </c>
      <c r="F91" s="89">
        <v>7695.7407118834644</v>
      </c>
      <c r="G91" s="88"/>
      <c r="H91" s="88"/>
      <c r="I91" s="88"/>
      <c r="J91" s="88"/>
      <c r="K91" s="88"/>
      <c r="L91" s="88"/>
      <c r="M91" s="88"/>
    </row>
    <row r="92" spans="1:13" ht="15" customHeight="1" x14ac:dyDescent="0.2">
      <c r="A92" s="91" t="s">
        <v>185</v>
      </c>
      <c r="B92" s="88" t="s">
        <v>305</v>
      </c>
      <c r="C92" s="88">
        <v>0</v>
      </c>
      <c r="D92" s="22">
        <v>1.05379E-4</v>
      </c>
      <c r="E92" s="89">
        <v>1847.5993026300741</v>
      </c>
      <c r="F92" s="89">
        <v>1428.2561319938507</v>
      </c>
      <c r="G92" s="88"/>
      <c r="H92" s="88"/>
      <c r="I92" s="88"/>
      <c r="J92" s="88"/>
      <c r="K92" s="88"/>
      <c r="L92" s="88"/>
      <c r="M92" s="88"/>
    </row>
    <row r="93" spans="1:13" ht="15" customHeight="1" x14ac:dyDescent="0.2">
      <c r="A93" s="91" t="s">
        <v>186</v>
      </c>
      <c r="B93" s="88" t="s">
        <v>306</v>
      </c>
      <c r="C93" s="88">
        <v>0</v>
      </c>
      <c r="D93" s="22">
        <v>0.31253940000000002</v>
      </c>
      <c r="E93" s="89">
        <v>7.2332068142065813</v>
      </c>
      <c r="F93" s="89">
        <v>5.5915110877473087</v>
      </c>
      <c r="G93" s="88"/>
      <c r="H93" s="88"/>
      <c r="I93" s="88"/>
      <c r="J93" s="88"/>
      <c r="K93" s="88"/>
      <c r="L93" s="88"/>
      <c r="M93" s="88"/>
    </row>
    <row r="94" spans="1:13" ht="15" customHeight="1" x14ac:dyDescent="0.2">
      <c r="A94" s="91" t="s">
        <v>187</v>
      </c>
      <c r="B94" s="88" t="s">
        <v>307</v>
      </c>
      <c r="C94" s="88">
        <v>0</v>
      </c>
      <c r="D94" s="22">
        <v>5.553321E-3</v>
      </c>
      <c r="E94" s="89">
        <v>181.27078500844112</v>
      </c>
      <c r="F94" s="89">
        <v>140.12838707564833</v>
      </c>
      <c r="G94" s="88"/>
      <c r="H94" s="88"/>
      <c r="I94" s="88"/>
      <c r="J94" s="88"/>
      <c r="K94" s="88"/>
      <c r="L94" s="88"/>
      <c r="M94" s="88"/>
    </row>
    <row r="95" spans="1:13" ht="15" customHeight="1" x14ac:dyDescent="0.2">
      <c r="A95" s="91" t="s">
        <v>188</v>
      </c>
      <c r="B95" s="88" t="s">
        <v>308</v>
      </c>
      <c r="C95" s="88">
        <v>0</v>
      </c>
      <c r="D95" s="22">
        <v>0.34650618399999999</v>
      </c>
      <c r="E95" s="89">
        <v>7.4983576587062162</v>
      </c>
      <c r="F95" s="89">
        <v>5.7964815697240359</v>
      </c>
      <c r="G95" s="88"/>
      <c r="H95" s="88"/>
      <c r="I95" s="88"/>
      <c r="J95" s="88"/>
      <c r="K95" s="88"/>
      <c r="L95" s="88"/>
      <c r="M95" s="88"/>
    </row>
    <row r="96" spans="1:13" ht="15" customHeight="1" x14ac:dyDescent="0.2">
      <c r="A96" s="91" t="s">
        <v>189</v>
      </c>
      <c r="B96" s="88" t="s">
        <v>309</v>
      </c>
      <c r="C96" s="88">
        <v>0</v>
      </c>
      <c r="D96" s="22">
        <v>4.3737239999999997E-2</v>
      </c>
      <c r="E96" s="89">
        <v>64.617818047560874</v>
      </c>
      <c r="F96" s="89">
        <v>49.951737225227866</v>
      </c>
      <c r="G96" s="88"/>
      <c r="H96" s="88"/>
      <c r="I96" s="88"/>
      <c r="J96" s="88"/>
      <c r="K96" s="88"/>
      <c r="L96" s="88"/>
      <c r="M96" s="88"/>
    </row>
    <row r="97" spans="1:13" ht="15" customHeight="1" x14ac:dyDescent="0.2">
      <c r="A97" s="91" t="s">
        <v>190</v>
      </c>
      <c r="B97" s="88" t="s">
        <v>310</v>
      </c>
      <c r="C97" s="88">
        <v>0</v>
      </c>
      <c r="D97" s="22">
        <v>5.7128960000000003E-3</v>
      </c>
      <c r="E97" s="89">
        <v>103.1824537562829</v>
      </c>
      <c r="F97" s="89">
        <v>79.763492052524086</v>
      </c>
      <c r="G97" s="88"/>
      <c r="H97" s="88"/>
      <c r="I97" s="88"/>
      <c r="J97" s="88"/>
      <c r="K97" s="88"/>
      <c r="L97" s="88"/>
      <c r="M97" s="88"/>
    </row>
    <row r="98" spans="1:13" ht="15" customHeight="1" x14ac:dyDescent="0.2">
      <c r="A98" s="91" t="s">
        <v>191</v>
      </c>
      <c r="B98" s="88" t="s">
        <v>311</v>
      </c>
      <c r="C98" s="88">
        <v>0</v>
      </c>
      <c r="D98" s="22">
        <v>6.0332140000000003E-3</v>
      </c>
      <c r="E98" s="89">
        <v>47.550593357409859</v>
      </c>
      <c r="F98" s="89">
        <v>36.758201004941867</v>
      </c>
      <c r="G98" s="88"/>
      <c r="H98" s="88"/>
      <c r="I98" s="88"/>
      <c r="J98" s="88"/>
      <c r="K98" s="88"/>
      <c r="L98" s="88"/>
      <c r="M98" s="88"/>
    </row>
    <row r="99" spans="1:13" ht="15" customHeight="1" x14ac:dyDescent="0.2">
      <c r="A99" s="91" t="s">
        <v>192</v>
      </c>
      <c r="B99" s="88" t="s">
        <v>312</v>
      </c>
      <c r="C99" s="88">
        <v>0</v>
      </c>
      <c r="D99" s="22">
        <v>1.82387E-4</v>
      </c>
      <c r="E99" s="89">
        <v>2244.9748711064412</v>
      </c>
      <c r="F99" s="89">
        <v>1735.440753449918</v>
      </c>
      <c r="G99" s="88"/>
      <c r="H99" s="88"/>
      <c r="I99" s="88"/>
      <c r="J99" s="88"/>
      <c r="K99" s="88"/>
      <c r="L99" s="88"/>
      <c r="M99" s="88"/>
    </row>
    <row r="100" spans="1:13" ht="15" customHeight="1" x14ac:dyDescent="0.2">
      <c r="A100" s="91" t="s">
        <v>193</v>
      </c>
      <c r="B100" s="88" t="s">
        <v>313</v>
      </c>
      <c r="C100" s="88">
        <v>0</v>
      </c>
      <c r="D100" s="22">
        <v>1.7408799999999999E-2</v>
      </c>
      <c r="E100" s="89">
        <v>19.499301214846053</v>
      </c>
      <c r="F100" s="89">
        <v>15.073612817483909</v>
      </c>
      <c r="G100" s="88"/>
      <c r="H100" s="88"/>
      <c r="I100" s="88"/>
      <c r="J100" s="88"/>
      <c r="K100" s="88"/>
      <c r="L100" s="88"/>
      <c r="M100" s="88"/>
    </row>
    <row r="101" spans="1:13" ht="15" customHeight="1" x14ac:dyDescent="0.2">
      <c r="A101" s="91" t="s">
        <v>194</v>
      </c>
      <c r="B101" s="88" t="s">
        <v>314</v>
      </c>
      <c r="C101" s="88">
        <v>0</v>
      </c>
      <c r="D101" s="22">
        <v>3.3237780000000001E-2</v>
      </c>
      <c r="E101" s="89">
        <v>49.165243175240384</v>
      </c>
      <c r="F101" s="89">
        <v>38.006379384342864</v>
      </c>
      <c r="G101" s="88"/>
      <c r="H101" s="88"/>
      <c r="I101" s="88"/>
      <c r="J101" s="88"/>
      <c r="K101" s="88"/>
      <c r="L101" s="88"/>
      <c r="M101" s="88"/>
    </row>
    <row r="102" spans="1:13" ht="15" customHeight="1" x14ac:dyDescent="0.2">
      <c r="A102" s="91" t="s">
        <v>195</v>
      </c>
      <c r="B102" s="88" t="s">
        <v>315</v>
      </c>
      <c r="C102" s="88">
        <v>0</v>
      </c>
      <c r="D102" s="22">
        <v>2.1926629999999999E-2</v>
      </c>
      <c r="E102" s="89">
        <v>138.40946575466549</v>
      </c>
      <c r="F102" s="89">
        <v>106.99515198381417</v>
      </c>
      <c r="G102" s="88" t="s">
        <v>195</v>
      </c>
      <c r="H102" s="88"/>
      <c r="I102" s="88"/>
      <c r="J102" s="88"/>
      <c r="K102" s="88"/>
      <c r="L102" s="88"/>
      <c r="M102" s="88"/>
    </row>
    <row r="103" spans="1:13" ht="15" customHeight="1" x14ac:dyDescent="0.2">
      <c r="A103" s="91" t="s">
        <v>196</v>
      </c>
      <c r="B103" s="88" t="s">
        <v>316</v>
      </c>
      <c r="C103" s="88">
        <v>0</v>
      </c>
      <c r="D103" s="22">
        <v>2.402075E-3</v>
      </c>
      <c r="E103" s="89">
        <v>406.28195760956714</v>
      </c>
      <c r="F103" s="89">
        <v>314.06955850670852</v>
      </c>
      <c r="G103" s="88" t="s">
        <v>196</v>
      </c>
      <c r="H103" s="88"/>
      <c r="I103" s="88"/>
      <c r="J103" s="88"/>
      <c r="K103" s="88"/>
      <c r="L103" s="88"/>
      <c r="M103" s="88"/>
    </row>
    <row r="104" spans="1:13" ht="15" customHeight="1" x14ac:dyDescent="0.2">
      <c r="A104" s="91" t="s">
        <v>197</v>
      </c>
      <c r="B104" s="88" t="s">
        <v>317</v>
      </c>
      <c r="C104" s="88">
        <v>0</v>
      </c>
      <c r="D104" s="22">
        <v>1.2531370000000001E-3</v>
      </c>
      <c r="E104" s="89">
        <v>696.71177356737303</v>
      </c>
      <c r="F104" s="89">
        <v>538.58153194440069</v>
      </c>
      <c r="G104" s="88"/>
      <c r="H104" s="88"/>
      <c r="I104" s="88"/>
      <c r="J104" s="88"/>
      <c r="K104" s="88"/>
      <c r="L104" s="88"/>
      <c r="M104" s="88"/>
    </row>
    <row r="105" spans="1:13" ht="15" customHeight="1" x14ac:dyDescent="0.2">
      <c r="A105" s="91" t="s">
        <v>198</v>
      </c>
      <c r="B105" s="88" t="s">
        <v>318</v>
      </c>
      <c r="C105" s="88">
        <v>0</v>
      </c>
      <c r="D105" s="22">
        <v>5.1799999999999999E-5</v>
      </c>
      <c r="E105" s="89">
        <v>7909.0288374864658</v>
      </c>
      <c r="F105" s="89">
        <v>6113.9441431787272</v>
      </c>
      <c r="G105" s="88"/>
      <c r="H105" s="88"/>
      <c r="I105" s="88"/>
      <c r="J105" s="88"/>
      <c r="K105" s="88"/>
      <c r="L105" s="88"/>
      <c r="M105" s="88"/>
    </row>
    <row r="106" spans="1:13" ht="15" customHeight="1" x14ac:dyDescent="0.2">
      <c r="A106" s="91" t="s">
        <v>199</v>
      </c>
      <c r="B106" s="88" t="s">
        <v>319</v>
      </c>
      <c r="C106" s="88">
        <v>0</v>
      </c>
      <c r="D106" s="22">
        <v>0.15952569999999999</v>
      </c>
      <c r="E106" s="89">
        <v>4.104717646114465</v>
      </c>
      <c r="F106" s="89">
        <v>3.1730841962436886</v>
      </c>
      <c r="G106" s="88"/>
      <c r="H106" s="88"/>
      <c r="I106" s="88"/>
      <c r="J106" s="88"/>
      <c r="K106" s="88"/>
      <c r="L106" s="88"/>
      <c r="M106" s="88"/>
    </row>
    <row r="107" spans="1:13" ht="15" customHeight="1" x14ac:dyDescent="0.2">
      <c r="A107" s="91" t="s">
        <v>200</v>
      </c>
      <c r="B107" s="88" t="s">
        <v>320</v>
      </c>
      <c r="C107" s="88">
        <v>0</v>
      </c>
      <c r="D107" s="22">
        <v>0.39198250000000001</v>
      </c>
      <c r="E107" s="89">
        <v>3.9279582039025169</v>
      </c>
      <c r="F107" s="89">
        <v>3.0364432282222942</v>
      </c>
      <c r="G107" s="88"/>
      <c r="H107" s="88"/>
      <c r="I107" s="88"/>
      <c r="J107" s="88"/>
      <c r="K107" s="88"/>
      <c r="L107" s="88"/>
      <c r="M107" s="88"/>
    </row>
    <row r="108" spans="1:13" ht="15" customHeight="1" x14ac:dyDescent="0.2">
      <c r="A108" s="91" t="s">
        <v>201</v>
      </c>
      <c r="B108" s="88" t="s">
        <v>321</v>
      </c>
      <c r="C108" s="88">
        <v>0</v>
      </c>
      <c r="D108" s="22">
        <v>3.4515539999999997E-2</v>
      </c>
      <c r="E108" s="89">
        <v>1.9159394040096875</v>
      </c>
      <c r="F108" s="89">
        <v>1.4810853188838702</v>
      </c>
      <c r="G108" s="88"/>
      <c r="H108" s="88"/>
      <c r="I108" s="88"/>
      <c r="J108" s="88"/>
      <c r="K108" s="88"/>
      <c r="L108" s="88"/>
      <c r="M108" s="88"/>
    </row>
    <row r="109" spans="1:13" ht="15" customHeight="1" x14ac:dyDescent="0.2">
      <c r="A109" s="91" t="s">
        <v>202</v>
      </c>
      <c r="B109" s="88" t="s">
        <v>322</v>
      </c>
      <c r="C109" s="88">
        <v>0</v>
      </c>
      <c r="D109" s="22">
        <v>4.2904049999999999E-2</v>
      </c>
      <c r="E109" s="89">
        <v>29.814254233043982</v>
      </c>
      <c r="F109" s="89">
        <v>23.047416920190578</v>
      </c>
      <c r="G109" s="88"/>
      <c r="H109" s="88"/>
      <c r="I109" s="88"/>
      <c r="J109" s="88"/>
      <c r="K109" s="88"/>
      <c r="L109" s="88"/>
      <c r="M109" s="88"/>
    </row>
    <row r="110" spans="1:13" ht="15" customHeight="1" x14ac:dyDescent="0.2">
      <c r="A110" s="91" t="s">
        <v>203</v>
      </c>
      <c r="B110" s="88" t="s">
        <v>323</v>
      </c>
      <c r="C110" s="88">
        <v>0</v>
      </c>
      <c r="D110" s="22">
        <v>1.217729E-2</v>
      </c>
      <c r="E110" s="89">
        <v>34.78184735083633</v>
      </c>
      <c r="F110" s="89">
        <v>26.887532751387081</v>
      </c>
      <c r="G110" s="88"/>
      <c r="H110" s="88"/>
      <c r="I110" s="88"/>
      <c r="J110" s="88"/>
      <c r="K110" s="88"/>
      <c r="L110" s="88"/>
      <c r="M110" s="88"/>
    </row>
    <row r="111" spans="1:13" ht="15" customHeight="1" x14ac:dyDescent="0.2">
      <c r="A111" s="91" t="s">
        <v>204</v>
      </c>
      <c r="B111" s="88" t="s">
        <v>324</v>
      </c>
      <c r="C111" s="88">
        <v>0</v>
      </c>
      <c r="D111" s="22">
        <v>2.187652E-2</v>
      </c>
      <c r="E111" s="89">
        <v>14.379348588529616</v>
      </c>
      <c r="F111" s="89">
        <v>11.115717984093942</v>
      </c>
      <c r="G111" s="88"/>
      <c r="H111" s="88"/>
      <c r="I111" s="88"/>
      <c r="J111" s="88"/>
      <c r="K111" s="88"/>
      <c r="L111" s="88"/>
      <c r="M111" s="88"/>
    </row>
    <row r="112" spans="1:13" ht="15" customHeight="1" x14ac:dyDescent="0.2">
      <c r="A112" s="91" t="s">
        <v>205</v>
      </c>
      <c r="B112" s="88" t="s">
        <v>325</v>
      </c>
      <c r="C112" s="88">
        <v>0</v>
      </c>
      <c r="D112" s="22">
        <v>3.8139380000000001E-2</v>
      </c>
      <c r="E112" s="89">
        <v>5.9833509507770337</v>
      </c>
      <c r="F112" s="89">
        <v>4.6253306510527326</v>
      </c>
      <c r="G112" s="88"/>
      <c r="H112" s="88"/>
      <c r="I112" s="88"/>
      <c r="J112" s="88"/>
      <c r="K112" s="88"/>
      <c r="L112" s="88"/>
      <c r="M112" s="88"/>
    </row>
    <row r="113" spans="1:13" ht="15" customHeight="1" x14ac:dyDescent="0.2">
      <c r="A113" s="91" t="s">
        <v>206</v>
      </c>
      <c r="B113" s="88" t="s">
        <v>326</v>
      </c>
      <c r="C113" s="88">
        <v>0</v>
      </c>
      <c r="D113" s="22">
        <v>0.26175549999999997</v>
      </c>
      <c r="E113" s="89">
        <v>0.71187989552157005</v>
      </c>
      <c r="F113" s="89">
        <v>0.55030699815402384</v>
      </c>
      <c r="G113" s="88"/>
      <c r="H113" s="88"/>
      <c r="I113" s="88"/>
      <c r="J113" s="88"/>
      <c r="K113" s="88"/>
      <c r="L113" s="88"/>
      <c r="M113" s="88"/>
    </row>
    <row r="114" spans="1:13" ht="15" customHeight="1" x14ac:dyDescent="0.2">
      <c r="A114" s="91" t="s">
        <v>207</v>
      </c>
      <c r="B114" s="88" t="s">
        <v>327</v>
      </c>
      <c r="C114" s="88">
        <v>0</v>
      </c>
      <c r="D114" s="22">
        <v>9.4934979999999995E-3</v>
      </c>
      <c r="E114" s="89">
        <v>14.483259335057397</v>
      </c>
      <c r="F114" s="89">
        <v>11.196044470847374</v>
      </c>
      <c r="G114" s="88"/>
      <c r="H114" s="88"/>
      <c r="I114" s="88"/>
      <c r="J114" s="88"/>
      <c r="K114" s="88"/>
      <c r="L114" s="88"/>
      <c r="M114" s="88"/>
    </row>
    <row r="115" spans="1:13" ht="15" customHeight="1" x14ac:dyDescent="0.2">
      <c r="A115" s="91" t="s">
        <v>208</v>
      </c>
      <c r="B115" s="88" t="s">
        <v>328</v>
      </c>
      <c r="C115" s="88">
        <v>0</v>
      </c>
      <c r="D115" s="22">
        <v>8.9275719999999999E-3</v>
      </c>
      <c r="E115" s="89">
        <v>1436.116324987818</v>
      </c>
      <c r="F115" s="89">
        <v>1110.1660108338997</v>
      </c>
      <c r="G115" s="88"/>
      <c r="H115" s="88"/>
      <c r="I115" s="88"/>
      <c r="J115" s="88"/>
      <c r="K115" s="88"/>
      <c r="L115" s="88"/>
      <c r="M115" s="88"/>
    </row>
    <row r="116" spans="1:13" ht="15" customHeight="1" x14ac:dyDescent="0.2">
      <c r="A116" s="91" t="s">
        <v>209</v>
      </c>
      <c r="B116" s="88" t="s">
        <v>329</v>
      </c>
      <c r="C116" s="88">
        <v>0</v>
      </c>
      <c r="D116" s="22">
        <v>1.252255E-2</v>
      </c>
      <c r="E116" s="89">
        <v>11.274528954708668</v>
      </c>
      <c r="F116" s="89">
        <v>8.7155884352100763</v>
      </c>
      <c r="G116" s="88"/>
      <c r="H116" s="88"/>
      <c r="I116" s="88"/>
      <c r="J116" s="88"/>
      <c r="K116" s="88"/>
      <c r="L116" s="88"/>
      <c r="M116" s="88"/>
    </row>
    <row r="117" spans="1:13" ht="15" customHeight="1" x14ac:dyDescent="0.2">
      <c r="A117" s="91" t="s">
        <v>210</v>
      </c>
      <c r="B117" s="88" t="s">
        <v>330</v>
      </c>
      <c r="C117" s="88">
        <v>0</v>
      </c>
      <c r="D117" s="22">
        <v>3.7042999999999999E-4</v>
      </c>
      <c r="E117" s="89">
        <v>1094.2411902166523</v>
      </c>
      <c r="F117" s="89">
        <v>845.88508319008486</v>
      </c>
      <c r="G117" s="88"/>
      <c r="H117" s="88"/>
      <c r="I117" s="88"/>
      <c r="J117" s="88"/>
      <c r="K117" s="88"/>
      <c r="L117" s="88"/>
      <c r="M117" s="88"/>
    </row>
    <row r="118" spans="1:13" ht="15" customHeight="1" x14ac:dyDescent="0.2">
      <c r="A118" s="91" t="s">
        <v>211</v>
      </c>
      <c r="B118" s="88" t="s">
        <v>331</v>
      </c>
      <c r="C118" s="88">
        <v>0</v>
      </c>
      <c r="D118" s="22">
        <v>0.27532760000000001</v>
      </c>
      <c r="E118" s="89">
        <v>1.4113328606083324</v>
      </c>
      <c r="F118" s="89">
        <v>1.0910075629379394</v>
      </c>
      <c r="G118" s="88"/>
      <c r="H118" s="88"/>
      <c r="I118" s="88"/>
      <c r="J118" s="88"/>
      <c r="K118" s="88"/>
      <c r="L118" s="88"/>
      <c r="M118" s="88"/>
    </row>
    <row r="119" spans="1:13" ht="15" customHeight="1" x14ac:dyDescent="0.2">
      <c r="A119" s="91" t="s">
        <v>212</v>
      </c>
      <c r="B119" s="88" t="s">
        <v>332</v>
      </c>
      <c r="C119" s="88">
        <v>0</v>
      </c>
      <c r="D119" s="22">
        <v>0.34570329999999999</v>
      </c>
      <c r="E119" s="89">
        <v>36.54756373976857</v>
      </c>
      <c r="F119" s="89">
        <v>28.252490649057087</v>
      </c>
      <c r="G119" s="88"/>
      <c r="H119" s="88"/>
      <c r="I119" s="88"/>
      <c r="J119" s="88"/>
      <c r="K119" s="88"/>
      <c r="L119" s="88"/>
      <c r="M119" s="88"/>
    </row>
    <row r="120" spans="1:13" ht="15" customHeight="1" x14ac:dyDescent="0.2">
      <c r="A120" s="91" t="s">
        <v>213</v>
      </c>
      <c r="B120" s="88" t="s">
        <v>333</v>
      </c>
      <c r="C120" s="88">
        <v>0</v>
      </c>
      <c r="D120" s="22">
        <v>7.8892000000000003E-4</v>
      </c>
      <c r="E120" s="89">
        <v>271.0461454720238</v>
      </c>
      <c r="F120" s="89">
        <v>209.52774704593239</v>
      </c>
      <c r="G120" s="88" t="s">
        <v>213</v>
      </c>
      <c r="H120" s="88"/>
      <c r="I120" s="88"/>
      <c r="J120" s="88"/>
      <c r="K120" s="88"/>
      <c r="L120" s="88"/>
      <c r="M120" s="88"/>
    </row>
    <row r="121" spans="1:13" ht="15" customHeight="1" x14ac:dyDescent="0.2">
      <c r="A121" s="91" t="s">
        <v>214</v>
      </c>
      <c r="B121" s="88" t="s">
        <v>334</v>
      </c>
      <c r="C121" s="88">
        <v>0</v>
      </c>
      <c r="D121" s="22">
        <v>2.210057E-2</v>
      </c>
      <c r="E121" s="89">
        <v>27.853729454945501</v>
      </c>
      <c r="F121" s="89">
        <v>21.531865614093512</v>
      </c>
      <c r="G121" s="88"/>
      <c r="H121" s="88"/>
      <c r="I121" s="88"/>
      <c r="J121" s="88"/>
      <c r="K121" s="88"/>
      <c r="L121" s="88"/>
      <c r="M121" s="88"/>
    </row>
    <row r="122" spans="1:13" ht="15" customHeight="1" x14ac:dyDescent="0.2">
      <c r="A122" s="91" t="s">
        <v>215</v>
      </c>
      <c r="B122" s="88" t="s">
        <v>335</v>
      </c>
      <c r="C122" s="88">
        <v>0</v>
      </c>
      <c r="D122" s="22">
        <v>1.7480209999999999E-2</v>
      </c>
      <c r="E122" s="89">
        <v>6.7387251900330609</v>
      </c>
      <c r="F122" s="89">
        <v>5.2092602334204194</v>
      </c>
      <c r="G122" s="88"/>
      <c r="H122" s="88"/>
      <c r="I122" s="88"/>
      <c r="J122" s="88"/>
      <c r="K122" s="88"/>
      <c r="L122" s="88"/>
      <c r="M122" s="88"/>
    </row>
    <row r="123" spans="1:13" ht="15" customHeight="1" x14ac:dyDescent="0.2">
      <c r="A123" s="91" t="s">
        <v>216</v>
      </c>
      <c r="B123" s="88" t="s">
        <v>336</v>
      </c>
      <c r="C123" s="88">
        <v>0</v>
      </c>
      <c r="D123" s="22">
        <v>5.839861E-3</v>
      </c>
      <c r="E123" s="89">
        <v>46.683586768558953</v>
      </c>
      <c r="F123" s="89">
        <v>36.08797587807446</v>
      </c>
      <c r="G123" s="88"/>
      <c r="H123" s="88"/>
      <c r="I123" s="88"/>
      <c r="J123" s="88"/>
      <c r="K123" s="88"/>
      <c r="L123" s="88"/>
      <c r="M123" s="88"/>
    </row>
    <row r="124" spans="1:13" ht="15" customHeight="1" x14ac:dyDescent="0.2">
      <c r="A124" s="91" t="s">
        <v>217</v>
      </c>
      <c r="B124" s="88" t="s">
        <v>337</v>
      </c>
      <c r="C124" s="88">
        <v>0</v>
      </c>
      <c r="D124" s="22">
        <v>2.1919560000000001E-3</v>
      </c>
      <c r="E124" s="89">
        <v>717.82045179495344</v>
      </c>
      <c r="F124" s="89">
        <v>554.89924708637432</v>
      </c>
      <c r="G124" s="88"/>
      <c r="H124" s="88"/>
      <c r="I124" s="88"/>
      <c r="J124" s="88"/>
      <c r="K124" s="88"/>
      <c r="L124" s="88"/>
      <c r="M124" s="88"/>
    </row>
    <row r="125" spans="1:13" ht="15" customHeight="1" x14ac:dyDescent="0.2">
      <c r="A125" s="91" t="s">
        <v>218</v>
      </c>
      <c r="B125" s="88" t="s">
        <v>338</v>
      </c>
      <c r="C125" s="88">
        <v>0</v>
      </c>
      <c r="D125" s="22">
        <v>3.6060979999999999E-3</v>
      </c>
      <c r="E125" s="89">
        <v>223.78700491565388</v>
      </c>
      <c r="F125" s="89">
        <v>172.99484881615368</v>
      </c>
      <c r="G125" s="88" t="s">
        <v>218</v>
      </c>
      <c r="H125" s="88"/>
      <c r="I125" s="88"/>
      <c r="J125" s="88"/>
      <c r="K125" s="88"/>
      <c r="L125" s="88"/>
      <c r="M125" s="88"/>
    </row>
    <row r="126" spans="1:13" ht="15" customHeight="1" x14ac:dyDescent="0.2">
      <c r="A126" s="91" t="s">
        <v>219</v>
      </c>
      <c r="B126" s="88" t="s">
        <v>339</v>
      </c>
      <c r="C126" s="88">
        <v>0</v>
      </c>
      <c r="D126" s="22">
        <v>0.1067709</v>
      </c>
      <c r="E126" s="89">
        <v>1.2047256506709536</v>
      </c>
      <c r="F126" s="89">
        <v>0.93129327094446313</v>
      </c>
      <c r="G126" s="88"/>
      <c r="H126" s="88"/>
      <c r="I126" s="88"/>
      <c r="J126" s="88"/>
      <c r="K126" s="88"/>
      <c r="L126" s="88"/>
      <c r="M126" s="88"/>
    </row>
    <row r="127" spans="1:13" ht="15" customHeight="1" x14ac:dyDescent="0.2">
      <c r="A127" s="91" t="s">
        <v>220</v>
      </c>
      <c r="B127" s="88" t="s">
        <v>340</v>
      </c>
      <c r="C127" s="88">
        <v>0</v>
      </c>
      <c r="D127" s="22">
        <v>0.2039</v>
      </c>
      <c r="E127" s="89">
        <v>3.943855367746159</v>
      </c>
      <c r="F127" s="89">
        <v>3.0487322682260825</v>
      </c>
      <c r="G127" s="88"/>
      <c r="H127" s="88"/>
      <c r="I127" s="88"/>
      <c r="J127" s="88"/>
      <c r="K127" s="88"/>
      <c r="L127" s="88"/>
      <c r="M127" s="88"/>
    </row>
    <row r="128" spans="1:13" ht="15" customHeight="1" x14ac:dyDescent="0.2">
      <c r="A128" s="91" t="s">
        <v>221</v>
      </c>
      <c r="B128" s="88" t="s">
        <v>341</v>
      </c>
      <c r="C128" s="88">
        <v>0</v>
      </c>
      <c r="D128" s="22">
        <v>1.352212E-2</v>
      </c>
      <c r="E128" s="89">
        <v>7.6587494775332425</v>
      </c>
      <c r="F128" s="89">
        <v>5.9204698167618259</v>
      </c>
      <c r="G128" s="88"/>
      <c r="H128" s="88"/>
      <c r="I128" s="88"/>
      <c r="J128" s="88"/>
      <c r="K128" s="88"/>
      <c r="L128" s="88"/>
      <c r="M128" s="88"/>
    </row>
    <row r="129" spans="1:13" ht="15" customHeight="1" x14ac:dyDescent="0.2">
      <c r="A129" s="91" t="s">
        <v>222</v>
      </c>
      <c r="B129" s="88" t="s">
        <v>342</v>
      </c>
      <c r="C129" s="88">
        <v>0</v>
      </c>
      <c r="D129" s="22">
        <v>0.1416153</v>
      </c>
      <c r="E129" s="89">
        <v>2.2065522221750289</v>
      </c>
      <c r="F129" s="89">
        <v>1.7057387591562323</v>
      </c>
      <c r="G129" s="88"/>
      <c r="H129" s="88"/>
      <c r="I129" s="88"/>
      <c r="J129" s="88"/>
      <c r="K129" s="88"/>
      <c r="L129" s="88"/>
      <c r="M129" s="88"/>
    </row>
    <row r="130" spans="1:13" ht="15" customHeight="1" x14ac:dyDescent="0.2">
      <c r="A130" s="91" t="s">
        <v>223</v>
      </c>
      <c r="B130" s="88" t="s">
        <v>343</v>
      </c>
      <c r="C130" s="88">
        <v>0</v>
      </c>
      <c r="D130" s="22">
        <v>5.5899330000000001E-3</v>
      </c>
      <c r="E130" s="89">
        <v>89.937117343591254</v>
      </c>
      <c r="F130" s="89">
        <v>69.524403455327331</v>
      </c>
      <c r="G130" s="88"/>
      <c r="H130" s="88"/>
      <c r="I130" s="88"/>
      <c r="J130" s="88"/>
      <c r="K130" s="88"/>
      <c r="L130" s="88"/>
      <c r="M130" s="88"/>
    </row>
    <row r="131" spans="1:13" ht="15" customHeight="1" x14ac:dyDescent="0.2">
      <c r="A131" s="91" t="s">
        <v>224</v>
      </c>
      <c r="B131" s="88" t="s">
        <v>344</v>
      </c>
      <c r="C131" s="88">
        <v>0</v>
      </c>
      <c r="D131" s="22">
        <v>0.19671820000000001</v>
      </c>
      <c r="E131" s="89">
        <v>5.4296528607385897</v>
      </c>
      <c r="F131" s="89">
        <v>4.1973034856143459</v>
      </c>
      <c r="G131" s="88"/>
      <c r="H131" s="88"/>
      <c r="I131" s="88"/>
      <c r="J131" s="88"/>
      <c r="K131" s="88"/>
      <c r="L131" s="88"/>
      <c r="M131" s="88"/>
    </row>
    <row r="132" spans="1:13" ht="15" customHeight="1" x14ac:dyDescent="0.2">
      <c r="A132" s="91" t="s">
        <v>225</v>
      </c>
      <c r="B132" s="88" t="s">
        <v>345</v>
      </c>
      <c r="C132" s="88">
        <v>0</v>
      </c>
      <c r="D132" s="22">
        <v>0.39529950000000003</v>
      </c>
      <c r="E132" s="89">
        <v>18.345373856003185</v>
      </c>
      <c r="F132" s="89">
        <v>14.18158832721878</v>
      </c>
      <c r="G132" s="88"/>
      <c r="H132" s="88"/>
      <c r="I132" s="88"/>
      <c r="J132" s="88"/>
      <c r="K132" s="88"/>
      <c r="L132" s="88"/>
      <c r="M132" s="88"/>
    </row>
    <row r="133" spans="1:13" ht="15" customHeight="1" x14ac:dyDescent="0.2">
      <c r="A133" s="88"/>
      <c r="B133" s="88"/>
      <c r="C133" s="88"/>
      <c r="D133" s="22"/>
      <c r="E133" s="89"/>
      <c r="F133" s="89"/>
      <c r="G133" s="88"/>
      <c r="H133" s="88"/>
      <c r="I133" s="88"/>
      <c r="J133" s="88"/>
      <c r="K133" s="88"/>
      <c r="L133" s="88"/>
      <c r="M133" s="88"/>
    </row>
    <row r="134" spans="1:13" ht="15" customHeight="1" x14ac:dyDescent="0.2">
      <c r="A134" s="88"/>
      <c r="B134" s="88"/>
      <c r="C134" s="88"/>
      <c r="D134" s="22"/>
      <c r="E134" s="89"/>
      <c r="F134" s="89"/>
      <c r="G134" s="88"/>
      <c r="H134" s="88"/>
      <c r="I134" s="88"/>
      <c r="J134" s="88"/>
      <c r="K134" s="88"/>
      <c r="L134" s="88"/>
      <c r="M134" s="88"/>
    </row>
    <row r="135" spans="1:13" ht="15" customHeight="1" x14ac:dyDescent="0.2">
      <c r="A135" s="88"/>
      <c r="B135" s="88"/>
      <c r="C135" s="88"/>
      <c r="D135" s="22"/>
      <c r="E135" s="89"/>
      <c r="F135" s="89"/>
      <c r="G135" s="88"/>
      <c r="H135" s="88"/>
      <c r="I135" s="88"/>
      <c r="J135" s="88"/>
      <c r="K135" s="88"/>
      <c r="L135" s="88"/>
      <c r="M135" s="88"/>
    </row>
    <row r="136" spans="1:13" ht="15" customHeight="1" x14ac:dyDescent="0.2">
      <c r="A136" s="88"/>
      <c r="B136" s="88"/>
      <c r="C136" s="88"/>
      <c r="D136" s="22"/>
      <c r="E136" s="89"/>
      <c r="F136" s="89"/>
      <c r="G136" s="88"/>
      <c r="H136" s="88"/>
      <c r="I136" s="88"/>
      <c r="J136" s="88"/>
      <c r="K136" s="88"/>
      <c r="L136" s="88"/>
      <c r="M136" s="88"/>
    </row>
    <row r="137" spans="1:13" ht="15" customHeight="1" x14ac:dyDescent="0.2">
      <c r="A137" s="88"/>
      <c r="B137" s="88"/>
      <c r="C137" s="88"/>
      <c r="D137" s="22"/>
      <c r="E137" s="89"/>
      <c r="F137" s="89"/>
      <c r="G137" s="88"/>
      <c r="H137" s="88"/>
      <c r="I137" s="88"/>
      <c r="J137" s="88"/>
      <c r="K137" s="88"/>
      <c r="L137" s="88"/>
      <c r="M137" s="88"/>
    </row>
    <row r="138" spans="1:13" ht="15" customHeight="1" x14ac:dyDescent="0.2">
      <c r="A138" s="88"/>
      <c r="B138" s="88"/>
      <c r="C138" s="88"/>
      <c r="D138" s="22"/>
      <c r="E138" s="89"/>
      <c r="F138" s="89"/>
      <c r="G138" s="88"/>
      <c r="H138" s="88"/>
      <c r="I138" s="88"/>
      <c r="J138" s="88"/>
      <c r="K138" s="88"/>
      <c r="L138" s="88"/>
      <c r="M138" s="88"/>
    </row>
    <row r="139" spans="1:13" ht="15" customHeight="1" x14ac:dyDescent="0.2">
      <c r="A139" s="88"/>
      <c r="B139" s="88"/>
      <c r="C139" s="88"/>
      <c r="D139" s="22"/>
      <c r="E139" s="89"/>
      <c r="F139" s="89"/>
      <c r="G139" s="88"/>
      <c r="H139" s="88"/>
      <c r="I139" s="88"/>
      <c r="J139" s="88"/>
      <c r="K139" s="88"/>
      <c r="L139" s="88"/>
      <c r="M139" s="88"/>
    </row>
    <row r="140" spans="1:13" ht="15" customHeight="1" x14ac:dyDescent="0.2">
      <c r="A140" s="88"/>
      <c r="B140" s="88"/>
      <c r="C140" s="88"/>
      <c r="D140" s="22"/>
      <c r="E140" s="89"/>
      <c r="F140" s="89"/>
      <c r="G140" s="88"/>
      <c r="H140" s="88"/>
      <c r="I140" s="88"/>
      <c r="J140" s="88"/>
      <c r="K140" s="88"/>
      <c r="L140" s="88"/>
      <c r="M140" s="88"/>
    </row>
    <row r="141" spans="1:13" ht="15" customHeight="1" x14ac:dyDescent="0.2">
      <c r="A141" s="88"/>
      <c r="B141" s="88"/>
      <c r="C141" s="88"/>
      <c r="D141" s="22"/>
      <c r="E141" s="89"/>
      <c r="F141" s="89"/>
      <c r="G141" s="88"/>
      <c r="H141" s="88"/>
      <c r="I141" s="88"/>
      <c r="J141" s="88"/>
      <c r="K141" s="88"/>
      <c r="L141" s="88"/>
      <c r="M141" s="88"/>
    </row>
    <row r="142" spans="1:13" ht="15" customHeight="1" x14ac:dyDescent="0.2">
      <c r="A142" s="88"/>
      <c r="B142" s="88"/>
      <c r="C142" s="88"/>
      <c r="D142" s="22"/>
      <c r="E142" s="89"/>
      <c r="F142" s="89"/>
      <c r="G142" s="88"/>
      <c r="H142" s="88"/>
      <c r="I142" s="88"/>
      <c r="J142" s="88"/>
      <c r="K142" s="88"/>
      <c r="L142" s="88"/>
      <c r="M142" s="88"/>
    </row>
    <row r="143" spans="1:13" ht="15" customHeight="1" x14ac:dyDescent="0.2">
      <c r="A143" s="88"/>
      <c r="B143" s="88"/>
      <c r="C143" s="88"/>
      <c r="D143" s="22"/>
      <c r="E143" s="89"/>
      <c r="F143" s="89"/>
      <c r="G143" s="88"/>
      <c r="H143" s="88"/>
      <c r="I143" s="88"/>
      <c r="J143" s="88"/>
      <c r="K143" s="88"/>
      <c r="L143" s="88"/>
      <c r="M143" s="88"/>
    </row>
    <row r="144" spans="1:13" ht="15" customHeight="1" x14ac:dyDescent="0.2">
      <c r="A144" s="88"/>
      <c r="B144" s="88"/>
      <c r="C144" s="88"/>
      <c r="D144" s="22"/>
      <c r="E144" s="89"/>
      <c r="F144" s="89"/>
      <c r="G144" s="88"/>
      <c r="H144" s="88"/>
      <c r="I144" s="88"/>
      <c r="J144" s="88"/>
      <c r="K144" s="88"/>
      <c r="L144" s="88"/>
      <c r="M144" s="88"/>
    </row>
    <row r="145" spans="1:13" ht="15" customHeight="1" x14ac:dyDescent="0.2">
      <c r="A145" s="88"/>
      <c r="B145" s="88"/>
      <c r="C145" s="88"/>
      <c r="D145" s="22"/>
      <c r="E145" s="89"/>
      <c r="F145" s="89"/>
      <c r="G145" s="88"/>
      <c r="H145" s="88"/>
      <c r="I145" s="88"/>
      <c r="J145" s="88"/>
      <c r="K145" s="88"/>
      <c r="L145" s="88"/>
      <c r="M145" s="88"/>
    </row>
    <row r="146" spans="1:13" ht="15" customHeight="1" x14ac:dyDescent="0.2">
      <c r="A146" s="88"/>
      <c r="B146" s="88"/>
      <c r="C146" s="88"/>
      <c r="D146" s="22"/>
      <c r="E146" s="89"/>
      <c r="F146" s="89"/>
      <c r="G146" s="88"/>
      <c r="H146" s="88"/>
      <c r="I146" s="88"/>
      <c r="J146" s="88"/>
      <c r="K146" s="88"/>
      <c r="L146" s="88"/>
      <c r="M146" s="88"/>
    </row>
    <row r="147" spans="1:13" ht="15" customHeight="1" x14ac:dyDescent="0.2">
      <c r="A147" s="88"/>
      <c r="B147" s="88"/>
      <c r="C147" s="88"/>
      <c r="D147" s="22"/>
      <c r="E147" s="89"/>
      <c r="F147" s="89"/>
      <c r="G147" s="88"/>
      <c r="H147" s="88"/>
      <c r="I147" s="88"/>
      <c r="J147" s="88"/>
      <c r="K147" s="88"/>
      <c r="L147" s="88"/>
      <c r="M147" s="88"/>
    </row>
    <row r="148" spans="1:13" ht="15" customHeight="1" x14ac:dyDescent="0.2">
      <c r="A148" s="88"/>
      <c r="B148" s="88"/>
      <c r="C148" s="88"/>
      <c r="D148" s="22"/>
      <c r="E148" s="89"/>
      <c r="F148" s="89"/>
      <c r="G148" s="88"/>
      <c r="H148" s="88"/>
      <c r="I148" s="88"/>
      <c r="J148" s="88"/>
      <c r="K148" s="88"/>
      <c r="L148" s="88"/>
      <c r="M148" s="88"/>
    </row>
    <row r="149" spans="1:13" ht="15" customHeight="1" x14ac:dyDescent="0.2">
      <c r="A149" s="88"/>
      <c r="B149" s="88"/>
      <c r="C149" s="88"/>
      <c r="D149" s="22"/>
      <c r="E149" s="89"/>
      <c r="F149" s="89"/>
      <c r="G149" s="88"/>
      <c r="H149" s="88"/>
      <c r="I149" s="88"/>
      <c r="J149" s="88"/>
      <c r="K149" s="88"/>
      <c r="L149" s="88"/>
      <c r="M149" s="88"/>
    </row>
    <row r="150" spans="1:13" ht="15" customHeight="1" x14ac:dyDescent="0.2">
      <c r="A150" s="88"/>
      <c r="B150" s="88"/>
      <c r="C150" s="88"/>
      <c r="D150" s="22"/>
      <c r="E150" s="89"/>
      <c r="F150" s="89"/>
      <c r="G150" s="88"/>
      <c r="H150" s="88"/>
      <c r="I150" s="88"/>
      <c r="J150" s="88"/>
      <c r="K150" s="88"/>
      <c r="L150" s="88"/>
      <c r="M150" s="88"/>
    </row>
    <row r="151" spans="1:13" ht="15" customHeight="1" x14ac:dyDescent="0.2">
      <c r="A151" s="88"/>
      <c r="B151" s="88"/>
      <c r="C151" s="88"/>
      <c r="D151" s="22"/>
      <c r="E151" s="89"/>
      <c r="F151" s="89"/>
      <c r="G151" s="88"/>
      <c r="H151" s="88"/>
      <c r="I151" s="88"/>
      <c r="J151" s="88"/>
      <c r="K151" s="88"/>
      <c r="L151" s="88"/>
      <c r="M151" s="88"/>
    </row>
    <row r="152" spans="1:13" ht="15" customHeight="1" x14ac:dyDescent="0.2">
      <c r="A152" s="88"/>
      <c r="B152" s="88"/>
      <c r="C152" s="88"/>
      <c r="D152" s="22"/>
      <c r="E152" s="89"/>
      <c r="F152" s="89"/>
      <c r="G152" s="88"/>
      <c r="H152" s="88"/>
      <c r="I152" s="88"/>
      <c r="J152" s="88"/>
      <c r="K152" s="88"/>
      <c r="L152" s="88"/>
      <c r="M152" s="88"/>
    </row>
    <row r="153" spans="1:13" ht="15" customHeight="1" x14ac:dyDescent="0.2">
      <c r="A153" s="88"/>
      <c r="B153" s="88"/>
      <c r="C153" s="88"/>
      <c r="D153" s="22"/>
      <c r="E153" s="89"/>
      <c r="F153" s="89"/>
      <c r="G153" s="88"/>
      <c r="H153" s="88"/>
      <c r="I153" s="88"/>
      <c r="J153" s="88"/>
      <c r="K153" s="88"/>
      <c r="L153" s="88"/>
      <c r="M153" s="88"/>
    </row>
    <row r="154" spans="1:13" ht="15" customHeight="1" x14ac:dyDescent="0.2">
      <c r="A154" s="88"/>
      <c r="B154" s="88"/>
      <c r="C154" s="88"/>
      <c r="D154" s="22"/>
      <c r="E154" s="89"/>
      <c r="F154" s="89"/>
      <c r="G154" s="88"/>
      <c r="H154" s="88"/>
      <c r="I154" s="88"/>
      <c r="J154" s="88"/>
      <c r="K154" s="88"/>
      <c r="L154" s="88"/>
      <c r="M154" s="88"/>
    </row>
    <row r="155" spans="1:13" ht="15" customHeight="1" x14ac:dyDescent="0.2">
      <c r="A155" s="88"/>
      <c r="B155" s="88"/>
      <c r="C155" s="88"/>
      <c r="D155" s="22"/>
      <c r="E155" s="89"/>
      <c r="F155" s="89"/>
      <c r="G155" s="88"/>
      <c r="H155" s="88"/>
      <c r="I155" s="88"/>
      <c r="J155" s="88"/>
      <c r="K155" s="88"/>
      <c r="L155" s="88"/>
      <c r="M155" s="88"/>
    </row>
    <row r="156" spans="1:13" ht="15" customHeight="1" x14ac:dyDescent="0.2">
      <c r="A156" s="88"/>
      <c r="B156" s="88"/>
      <c r="C156" s="88"/>
      <c r="D156" s="22"/>
      <c r="E156" s="89"/>
      <c r="F156" s="89"/>
      <c r="G156" s="88"/>
      <c r="H156" s="88"/>
      <c r="I156" s="88"/>
      <c r="J156" s="88"/>
      <c r="K156" s="88"/>
      <c r="L156" s="88"/>
      <c r="M156" s="88"/>
    </row>
    <row r="157" spans="1:13" ht="15" customHeight="1" x14ac:dyDescent="0.2">
      <c r="A157" s="88"/>
      <c r="B157" s="88"/>
      <c r="C157" s="88"/>
      <c r="D157" s="22"/>
      <c r="E157" s="89"/>
      <c r="F157" s="89"/>
      <c r="G157" s="88"/>
      <c r="H157" s="88"/>
      <c r="I157" s="88"/>
      <c r="J157" s="88"/>
      <c r="K157" s="88"/>
      <c r="L157" s="88"/>
      <c r="M157" s="88"/>
    </row>
    <row r="158" spans="1:13" ht="15" customHeight="1" x14ac:dyDescent="0.2">
      <c r="A158" s="88"/>
      <c r="B158" s="88"/>
      <c r="C158" s="88"/>
      <c r="D158" s="22"/>
      <c r="E158" s="89"/>
      <c r="F158" s="89"/>
      <c r="G158" s="88"/>
      <c r="H158" s="88"/>
      <c r="I158" s="88"/>
      <c r="J158" s="88"/>
      <c r="K158" s="88"/>
      <c r="L158" s="88"/>
      <c r="M158" s="88"/>
    </row>
    <row r="159" spans="1:13" ht="15" customHeight="1" x14ac:dyDescent="0.2">
      <c r="D159" s="22"/>
      <c r="E159" s="23"/>
      <c r="F159" s="23"/>
    </row>
    <row r="160" spans="1:13" ht="15" customHeight="1" x14ac:dyDescent="0.2">
      <c r="D160" s="22"/>
      <c r="E160" s="23"/>
      <c r="F160" s="23"/>
    </row>
    <row r="161" spans="4:6" ht="15" customHeight="1" x14ac:dyDescent="0.2">
      <c r="D161" s="22"/>
      <c r="E161" s="23"/>
      <c r="F161" s="23"/>
    </row>
    <row r="162" spans="4:6" ht="15" customHeight="1" x14ac:dyDescent="0.2">
      <c r="D162" s="22"/>
      <c r="E162" s="23"/>
      <c r="F162" s="23"/>
    </row>
    <row r="163" spans="4:6" ht="15" customHeight="1" x14ac:dyDescent="0.2">
      <c r="D163" s="22"/>
      <c r="E163" s="23"/>
      <c r="F163" s="23"/>
    </row>
    <row r="164" spans="4:6" ht="15" customHeight="1" x14ac:dyDescent="0.2">
      <c r="D164" s="22"/>
      <c r="E164" s="23"/>
      <c r="F164" s="23"/>
    </row>
  </sheetData>
  <autoFilter ref="A12:G132" xr:uid="{E56A7832-8D2E-4CA5-ADF2-4965F439234B}"/>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8CAAB-800E-4C42-BF9C-495D26020D7B}">
  <dimension ref="A1:L22"/>
  <sheetViews>
    <sheetView zoomScale="70" zoomScaleNormal="70" workbookViewId="0"/>
  </sheetViews>
  <sheetFormatPr defaultRowHeight="15" customHeight="1" x14ac:dyDescent="0.25"/>
  <cols>
    <col min="1" max="1" width="47.7109375" bestFit="1" customWidth="1"/>
    <col min="2" max="2" width="15" customWidth="1"/>
  </cols>
  <sheetData>
    <row r="1" spans="1:12" ht="60" customHeight="1" x14ac:dyDescent="0.25">
      <c r="A1" s="72"/>
      <c r="B1" s="72"/>
      <c r="C1" s="72"/>
      <c r="D1" s="72"/>
      <c r="E1" s="72"/>
      <c r="F1" s="72"/>
      <c r="G1" s="72"/>
      <c r="H1" s="72"/>
      <c r="I1" s="72"/>
      <c r="J1" s="72"/>
      <c r="K1" s="72"/>
      <c r="L1" s="72"/>
    </row>
    <row r="2" spans="1:12" ht="15" customHeight="1" x14ac:dyDescent="0.25">
      <c r="A2" s="8" t="s">
        <v>55</v>
      </c>
      <c r="B2" s="72"/>
      <c r="C2" s="72"/>
      <c r="D2" s="72"/>
      <c r="E2" s="72"/>
      <c r="F2" s="72"/>
      <c r="G2" s="72"/>
      <c r="H2" s="72"/>
      <c r="I2" s="72"/>
      <c r="J2" s="72"/>
      <c r="K2" s="72"/>
      <c r="L2" s="72"/>
    </row>
    <row r="3" spans="1:12" ht="15" customHeight="1" x14ac:dyDescent="0.25">
      <c r="A3" s="8" t="s">
        <v>359</v>
      </c>
      <c r="B3" s="9"/>
      <c r="C3" s="72"/>
      <c r="D3" s="72"/>
      <c r="E3" s="72"/>
      <c r="F3" s="72"/>
      <c r="G3" s="72"/>
      <c r="H3" s="72"/>
      <c r="I3" s="72"/>
      <c r="J3" s="72"/>
      <c r="K3" s="72"/>
      <c r="L3" s="72"/>
    </row>
    <row r="4" spans="1:12" ht="15" customHeight="1" x14ac:dyDescent="0.25">
      <c r="A4" s="9" t="s">
        <v>49</v>
      </c>
      <c r="B4" s="24" t="s">
        <v>360</v>
      </c>
      <c r="C4" s="72"/>
      <c r="D4" s="72"/>
      <c r="E4" s="72"/>
      <c r="F4" s="72"/>
      <c r="G4" s="72"/>
      <c r="H4" s="72"/>
      <c r="I4" s="72"/>
      <c r="J4" s="72"/>
      <c r="K4" s="72"/>
      <c r="L4" s="72"/>
    </row>
    <row r="5" spans="1:12" ht="15" customHeight="1" x14ac:dyDescent="0.25">
      <c r="A5" s="9" t="s">
        <v>0</v>
      </c>
      <c r="B5" s="9" t="s">
        <v>361</v>
      </c>
      <c r="C5" s="72"/>
      <c r="D5" s="72"/>
      <c r="E5" s="72"/>
      <c r="F5" s="72"/>
      <c r="G5" s="72"/>
      <c r="H5" s="72"/>
      <c r="I5" s="72"/>
      <c r="J5" s="72"/>
      <c r="K5" s="72"/>
      <c r="L5" s="72"/>
    </row>
    <row r="6" spans="1:12" ht="15" customHeight="1" x14ac:dyDescent="0.25">
      <c r="A6" s="9" t="s">
        <v>1</v>
      </c>
      <c r="B6" s="9" t="s">
        <v>362</v>
      </c>
      <c r="C6" s="72"/>
      <c r="D6" s="72"/>
      <c r="E6" s="72"/>
      <c r="F6" s="72"/>
      <c r="G6" s="72"/>
      <c r="H6" s="72"/>
      <c r="I6" s="72"/>
      <c r="J6" s="72"/>
      <c r="K6" s="72"/>
      <c r="L6" s="72"/>
    </row>
    <row r="7" spans="1:12" ht="15" customHeight="1" x14ac:dyDescent="0.25">
      <c r="A7" s="9" t="s">
        <v>3</v>
      </c>
      <c r="B7" s="9" t="s">
        <v>363</v>
      </c>
      <c r="C7" s="72"/>
      <c r="D7" s="72"/>
      <c r="E7" s="72"/>
      <c r="F7" s="72"/>
      <c r="G7" s="72"/>
      <c r="H7" s="72"/>
      <c r="I7" s="72"/>
      <c r="J7" s="72"/>
      <c r="K7" s="72"/>
      <c r="L7" s="72"/>
    </row>
    <row r="8" spans="1:12" ht="15" customHeight="1" x14ac:dyDescent="0.25">
      <c r="A8" s="9" t="s">
        <v>50</v>
      </c>
      <c r="B8" s="9" t="s">
        <v>53</v>
      </c>
      <c r="C8" s="72"/>
      <c r="D8" s="72"/>
      <c r="E8" s="72"/>
      <c r="F8" s="72"/>
      <c r="G8" s="72"/>
      <c r="H8" s="72"/>
      <c r="I8" s="72"/>
      <c r="J8" s="72"/>
      <c r="K8" s="72"/>
      <c r="L8" s="72"/>
    </row>
    <row r="9" spans="1:12" ht="15" customHeight="1" x14ac:dyDescent="0.25">
      <c r="A9" s="9" t="s">
        <v>51</v>
      </c>
      <c r="B9" s="9" t="s">
        <v>54</v>
      </c>
      <c r="C9" s="72"/>
      <c r="D9" s="72"/>
      <c r="E9" s="72"/>
      <c r="F9" s="72"/>
      <c r="G9" s="72"/>
      <c r="H9" s="72"/>
      <c r="I9" s="72"/>
      <c r="J9" s="72"/>
      <c r="K9" s="72"/>
      <c r="L9" s="72"/>
    </row>
    <row r="10" spans="1:12" ht="15" customHeight="1" x14ac:dyDescent="0.25">
      <c r="A10" s="9"/>
      <c r="B10" s="9"/>
      <c r="C10" s="61"/>
      <c r="D10" s="61"/>
      <c r="E10" s="61"/>
      <c r="F10" s="72"/>
      <c r="G10" s="72"/>
      <c r="H10" s="72"/>
      <c r="I10" s="72"/>
      <c r="J10" s="72"/>
      <c r="K10" s="72"/>
      <c r="L10" s="72"/>
    </row>
    <row r="11" spans="1:12" ht="15" customHeight="1" thickBot="1" x14ac:dyDescent="0.3">
      <c r="A11" s="74"/>
      <c r="B11" s="74" t="s">
        <v>354</v>
      </c>
      <c r="C11" s="74" t="s">
        <v>355</v>
      </c>
      <c r="D11" s="72"/>
      <c r="E11" s="72"/>
      <c r="F11" s="72"/>
      <c r="G11" s="72"/>
      <c r="H11" s="72"/>
      <c r="I11" s="72"/>
      <c r="J11" s="72"/>
      <c r="K11" s="72"/>
      <c r="L11" s="72"/>
    </row>
    <row r="12" spans="1:12" ht="15" customHeight="1" x14ac:dyDescent="0.25">
      <c r="A12" s="72" t="s">
        <v>356</v>
      </c>
      <c r="B12" s="86">
        <v>0.35740804449142882</v>
      </c>
      <c r="C12" s="72">
        <v>2010</v>
      </c>
      <c r="D12" s="72"/>
      <c r="E12" s="72"/>
      <c r="F12" s="72"/>
      <c r="G12" s="72"/>
      <c r="H12" s="72"/>
      <c r="I12" s="72"/>
      <c r="J12" s="72"/>
      <c r="K12" s="72"/>
      <c r="L12" s="72"/>
    </row>
    <row r="13" spans="1:12" ht="15" customHeight="1" x14ac:dyDescent="0.25">
      <c r="A13" s="72" t="s">
        <v>356</v>
      </c>
      <c r="B13" s="86">
        <v>0.30493709941572117</v>
      </c>
      <c r="C13" s="72">
        <v>2020</v>
      </c>
      <c r="D13" s="72"/>
      <c r="E13" s="72"/>
      <c r="F13" s="72"/>
      <c r="G13" s="72"/>
      <c r="H13" s="72"/>
      <c r="I13" s="72"/>
      <c r="J13" s="72"/>
      <c r="K13" s="72"/>
      <c r="L13" s="72"/>
    </row>
    <row r="14" spans="1:12" ht="15" customHeight="1" x14ac:dyDescent="0.25">
      <c r="A14" s="72"/>
      <c r="B14" s="61"/>
      <c r="C14" s="72"/>
      <c r="D14" s="72"/>
      <c r="E14" s="72"/>
      <c r="F14" s="72"/>
      <c r="G14" s="72"/>
      <c r="H14" s="72"/>
      <c r="I14" s="72"/>
      <c r="J14" s="72"/>
      <c r="K14" s="72"/>
      <c r="L14" s="72"/>
    </row>
    <row r="15" spans="1:12" ht="15" customHeight="1" x14ac:dyDescent="0.25">
      <c r="A15" s="72" t="s">
        <v>357</v>
      </c>
      <c r="B15" s="87">
        <v>0.34050992376014183</v>
      </c>
      <c r="C15" s="72">
        <v>2010</v>
      </c>
      <c r="D15" s="72"/>
      <c r="E15" s="72"/>
      <c r="F15" s="72"/>
      <c r="G15" s="72"/>
      <c r="H15" s="72"/>
      <c r="I15" s="72"/>
      <c r="J15" s="72"/>
      <c r="K15" s="72"/>
      <c r="L15" s="72"/>
    </row>
    <row r="16" spans="1:12" ht="15" customHeight="1" x14ac:dyDescent="0.25">
      <c r="A16" s="72" t="s">
        <v>357</v>
      </c>
      <c r="B16" s="87">
        <v>0.28338390887856502</v>
      </c>
      <c r="C16" s="72">
        <v>2020</v>
      </c>
      <c r="D16" s="72"/>
      <c r="E16" s="72"/>
      <c r="F16" s="72"/>
      <c r="G16" s="72"/>
      <c r="H16" s="72"/>
      <c r="I16" s="72"/>
      <c r="J16" s="72"/>
      <c r="K16" s="72"/>
      <c r="L16" s="72"/>
    </row>
    <row r="17" spans="1:12" ht="15" customHeight="1" x14ac:dyDescent="0.25">
      <c r="A17" s="72"/>
      <c r="B17" s="87"/>
      <c r="C17" s="72"/>
      <c r="D17" s="72"/>
      <c r="E17" s="72"/>
      <c r="F17" s="72"/>
      <c r="G17" s="72"/>
      <c r="H17" s="72"/>
      <c r="I17" s="72"/>
      <c r="J17" s="72"/>
      <c r="K17" s="72"/>
      <c r="L17" s="72"/>
    </row>
    <row r="18" spans="1:12" ht="15" customHeight="1" x14ac:dyDescent="0.25">
      <c r="A18" s="72" t="s">
        <v>358</v>
      </c>
      <c r="B18" s="87">
        <v>0.30679954522683872</v>
      </c>
      <c r="C18" s="72">
        <v>2010</v>
      </c>
      <c r="D18" s="72"/>
      <c r="E18" s="72"/>
      <c r="F18" s="72"/>
      <c r="G18" s="72"/>
      <c r="H18" s="72"/>
      <c r="I18" s="72"/>
      <c r="J18" s="72"/>
      <c r="K18" s="72"/>
      <c r="L18" s="72"/>
    </row>
    <row r="19" spans="1:12" ht="15" customHeight="1" x14ac:dyDescent="0.25">
      <c r="A19" s="72" t="s">
        <v>358</v>
      </c>
      <c r="B19" s="87">
        <v>0.50057777285341376</v>
      </c>
      <c r="C19" s="72">
        <v>2020</v>
      </c>
      <c r="D19" s="72"/>
      <c r="E19" s="72"/>
      <c r="F19" s="72"/>
      <c r="G19" s="72"/>
      <c r="H19" s="72"/>
      <c r="I19" s="72"/>
      <c r="J19" s="72"/>
      <c r="K19" s="72"/>
      <c r="L19" s="72"/>
    </row>
    <row r="20" spans="1:12" ht="15" customHeight="1" x14ac:dyDescent="0.25">
      <c r="A20" s="72"/>
      <c r="B20" s="87"/>
      <c r="C20" s="72"/>
      <c r="D20" s="72"/>
      <c r="E20" s="72"/>
      <c r="F20" s="72"/>
      <c r="G20" s="72"/>
      <c r="H20" s="72"/>
      <c r="I20" s="72"/>
      <c r="J20" s="72"/>
      <c r="K20" s="72"/>
      <c r="L20" s="72"/>
    </row>
    <row r="21" spans="1:12" ht="15" customHeight="1" x14ac:dyDescent="0.25">
      <c r="A21" s="72"/>
      <c r="B21" s="72"/>
      <c r="C21" s="72"/>
      <c r="D21" s="72"/>
      <c r="E21" s="72"/>
      <c r="F21" s="72"/>
      <c r="G21" s="72"/>
      <c r="H21" s="72"/>
      <c r="I21" s="72"/>
      <c r="J21" s="72"/>
      <c r="K21" s="72"/>
      <c r="L21" s="72"/>
    </row>
    <row r="22" spans="1:12" ht="15" customHeight="1" x14ac:dyDescent="0.25">
      <c r="A22" s="72"/>
      <c r="B22" s="72"/>
      <c r="C22" s="72"/>
      <c r="D22" s="72"/>
      <c r="E22" s="72"/>
      <c r="F22" s="72"/>
      <c r="G22" s="72"/>
      <c r="H22" s="72"/>
      <c r="I22" s="72"/>
      <c r="J22" s="72"/>
      <c r="K22" s="72"/>
      <c r="L22" s="72"/>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FA643-6AE0-415E-AE4A-765F53604301}">
  <dimension ref="A1:N28"/>
  <sheetViews>
    <sheetView zoomScale="70" zoomScaleNormal="70" workbookViewId="0"/>
  </sheetViews>
  <sheetFormatPr defaultColWidth="9.42578125" defaultRowHeight="15" customHeight="1" x14ac:dyDescent="0.2"/>
  <cols>
    <col min="1" max="1" width="38.28515625" style="1" customWidth="1"/>
    <col min="2" max="9" width="9.42578125" style="1"/>
    <col min="10" max="10" width="11.28515625" style="1" bestFit="1" customWidth="1"/>
    <col min="11" max="12" width="10.42578125" style="1" customWidth="1"/>
    <col min="13" max="13" width="11.85546875" style="1" customWidth="1"/>
    <col min="14" max="16384" width="9.42578125" style="1"/>
  </cols>
  <sheetData>
    <row r="1" spans="1:14" ht="60" customHeight="1" x14ac:dyDescent="0.2">
      <c r="A1" s="40"/>
      <c r="B1" s="40"/>
      <c r="C1" s="40"/>
      <c r="D1" s="40"/>
      <c r="E1" s="40"/>
      <c r="F1" s="40"/>
      <c r="G1" s="40"/>
      <c r="H1" s="40"/>
      <c r="I1" s="40"/>
      <c r="J1" s="40"/>
      <c r="K1" s="40"/>
      <c r="L1" s="40"/>
      <c r="M1" s="40"/>
    </row>
    <row r="2" spans="1:14" ht="15" customHeight="1" x14ac:dyDescent="0.2">
      <c r="A2" s="8" t="s">
        <v>55</v>
      </c>
      <c r="B2" s="72"/>
      <c r="C2" s="40"/>
      <c r="D2" s="40"/>
      <c r="E2" s="40"/>
      <c r="F2" s="40"/>
      <c r="G2" s="40"/>
      <c r="H2" s="40"/>
      <c r="I2" s="40"/>
      <c r="J2" s="40"/>
      <c r="K2" s="40"/>
      <c r="L2" s="40"/>
      <c r="M2" s="40"/>
    </row>
    <row r="3" spans="1:14" ht="15" customHeight="1" x14ac:dyDescent="0.2">
      <c r="A3" s="8" t="s">
        <v>375</v>
      </c>
      <c r="B3" s="9"/>
      <c r="C3" s="40"/>
      <c r="D3" s="40"/>
      <c r="E3" s="40"/>
      <c r="F3" s="40"/>
      <c r="G3" s="40"/>
      <c r="H3" s="40"/>
      <c r="I3" s="40"/>
      <c r="J3" s="40"/>
      <c r="K3" s="40"/>
      <c r="L3" s="40"/>
      <c r="M3" s="40"/>
    </row>
    <row r="4" spans="1:14" s="32" customFormat="1" ht="15" customHeight="1" x14ac:dyDescent="0.2">
      <c r="A4" s="9" t="s">
        <v>49</v>
      </c>
      <c r="B4" s="24" t="s">
        <v>377</v>
      </c>
      <c r="C4" s="40"/>
      <c r="D4" s="41"/>
      <c r="E4" s="41"/>
      <c r="F4" s="41"/>
      <c r="G4" s="41"/>
      <c r="H4" s="41"/>
      <c r="I4" s="41"/>
      <c r="J4" s="41"/>
      <c r="K4" s="41"/>
      <c r="L4" s="41"/>
      <c r="M4" s="41"/>
    </row>
    <row r="5" spans="1:14" s="32" customFormat="1" ht="15" customHeight="1" x14ac:dyDescent="0.2">
      <c r="A5" s="9" t="s">
        <v>0</v>
      </c>
      <c r="B5" s="9" t="s">
        <v>376</v>
      </c>
      <c r="C5" s="40"/>
      <c r="D5" s="43"/>
      <c r="E5" s="43"/>
      <c r="F5" s="43"/>
      <c r="G5" s="43"/>
      <c r="H5" s="43"/>
      <c r="I5" s="43"/>
      <c r="J5" s="43"/>
      <c r="K5" s="43"/>
      <c r="L5" s="43"/>
      <c r="M5" s="43"/>
    </row>
    <row r="6" spans="1:14" s="32" customFormat="1" ht="15" customHeight="1" x14ac:dyDescent="0.2">
      <c r="A6" s="9" t="s">
        <v>1</v>
      </c>
      <c r="B6" s="9" t="s">
        <v>2</v>
      </c>
      <c r="C6" s="40"/>
      <c r="D6" s="44"/>
      <c r="E6" s="44"/>
      <c r="F6" s="44"/>
      <c r="G6" s="44"/>
      <c r="H6" s="44"/>
      <c r="I6" s="44"/>
      <c r="J6" s="44"/>
      <c r="K6" s="44"/>
      <c r="L6" s="44"/>
      <c r="M6" s="44"/>
      <c r="N6" s="33"/>
    </row>
    <row r="7" spans="1:14" s="32" customFormat="1" ht="15" customHeight="1" x14ac:dyDescent="0.2">
      <c r="A7" s="9" t="s">
        <v>3</v>
      </c>
      <c r="B7" s="9" t="s">
        <v>378</v>
      </c>
      <c r="C7" s="40"/>
      <c r="D7" s="44"/>
      <c r="E7" s="44"/>
      <c r="F7" s="44"/>
      <c r="G7" s="44"/>
      <c r="H7" s="44"/>
      <c r="I7" s="44"/>
      <c r="J7" s="44"/>
      <c r="K7" s="44"/>
      <c r="L7" s="44"/>
      <c r="M7" s="44"/>
      <c r="N7" s="33"/>
    </row>
    <row r="8" spans="1:14" s="32" customFormat="1" ht="15" customHeight="1" x14ac:dyDescent="0.2">
      <c r="A8" s="9" t="s">
        <v>50</v>
      </c>
      <c r="B8" s="9" t="s">
        <v>53</v>
      </c>
      <c r="C8" s="40"/>
      <c r="D8" s="44"/>
      <c r="E8" s="44"/>
      <c r="F8" s="44"/>
      <c r="G8" s="44"/>
      <c r="H8" s="44"/>
      <c r="I8" s="44"/>
      <c r="J8" s="44"/>
      <c r="K8" s="44"/>
      <c r="L8" s="44"/>
      <c r="M8" s="44"/>
      <c r="N8" s="33"/>
    </row>
    <row r="9" spans="1:14" s="32" customFormat="1" ht="15" customHeight="1" x14ac:dyDescent="0.2">
      <c r="A9" s="9" t="s">
        <v>51</v>
      </c>
      <c r="B9" s="9" t="s">
        <v>54</v>
      </c>
      <c r="C9" s="40"/>
      <c r="D9" s="44"/>
      <c r="E9" s="44"/>
      <c r="F9" s="44"/>
      <c r="G9" s="44"/>
      <c r="H9" s="44"/>
      <c r="I9" s="44"/>
      <c r="J9" s="44"/>
      <c r="K9" s="44"/>
      <c r="L9" s="44"/>
      <c r="M9" s="44"/>
      <c r="N9" s="33"/>
    </row>
    <row r="10" spans="1:14" s="32" customFormat="1" ht="15" customHeight="1" x14ac:dyDescent="0.2">
      <c r="A10" s="41"/>
      <c r="B10" s="44"/>
      <c r="C10" s="44"/>
      <c r="D10" s="44"/>
      <c r="E10" s="44"/>
      <c r="F10" s="44"/>
      <c r="G10" s="44"/>
      <c r="H10" s="44"/>
      <c r="I10" s="44"/>
      <c r="J10" s="44"/>
      <c r="K10" s="44"/>
      <c r="L10" s="44"/>
      <c r="M10" s="44"/>
      <c r="N10" s="33"/>
    </row>
    <row r="11" spans="1:14" s="32" customFormat="1" ht="15" customHeight="1" x14ac:dyDescent="0.2">
      <c r="A11" s="54" t="s">
        <v>66</v>
      </c>
      <c r="B11" s="44"/>
      <c r="C11" s="44"/>
      <c r="D11" s="44"/>
      <c r="E11" s="44"/>
      <c r="F11" s="44"/>
      <c r="G11" s="44"/>
      <c r="H11" s="44"/>
      <c r="I11" s="44"/>
      <c r="J11" s="44"/>
      <c r="K11" s="44"/>
      <c r="L11" s="44"/>
      <c r="M11" s="44"/>
      <c r="N11" s="33"/>
    </row>
    <row r="12" spans="1:14" s="32" customFormat="1" ht="15" customHeight="1" x14ac:dyDescent="0.2">
      <c r="A12" s="41"/>
      <c r="B12" s="34"/>
      <c r="C12" s="34"/>
      <c r="D12" s="34"/>
      <c r="E12" s="34"/>
      <c r="F12" s="34"/>
      <c r="G12" s="34"/>
      <c r="H12" s="34"/>
      <c r="I12" s="34"/>
      <c r="J12" s="34"/>
      <c r="K12" s="34"/>
      <c r="L12" s="34"/>
      <c r="M12" s="34"/>
      <c r="N12" s="33"/>
    </row>
    <row r="13" spans="1:14" ht="15" customHeight="1" thickBot="1" x14ac:dyDescent="0.25">
      <c r="A13" s="52" t="s">
        <v>364</v>
      </c>
      <c r="B13" s="53">
        <v>2010</v>
      </c>
      <c r="C13" s="53">
        <v>2011</v>
      </c>
      <c r="D13" s="53">
        <v>2012</v>
      </c>
      <c r="E13" s="53">
        <v>2013</v>
      </c>
      <c r="F13" s="53">
        <v>2014</v>
      </c>
      <c r="G13" s="53">
        <v>2015</v>
      </c>
      <c r="H13" s="53">
        <v>2016</v>
      </c>
      <c r="I13" s="53">
        <v>2017</v>
      </c>
      <c r="J13" s="53">
        <v>2018</v>
      </c>
      <c r="K13" s="53">
        <v>2019</v>
      </c>
      <c r="L13" s="53">
        <v>2020</v>
      </c>
      <c r="M13" s="53">
        <v>2021</v>
      </c>
    </row>
    <row r="14" spans="1:14" ht="15" customHeight="1" x14ac:dyDescent="0.2">
      <c r="A14" s="41" t="s">
        <v>365</v>
      </c>
      <c r="B14" s="44">
        <v>2069.1112504477601</v>
      </c>
      <c r="C14" s="44">
        <v>2515.9269677357174</v>
      </c>
      <c r="D14" s="44">
        <v>2276.7536293759931</v>
      </c>
      <c r="E14" s="44">
        <v>2644.7909603581265</v>
      </c>
      <c r="F14" s="44">
        <v>2647.7417164004951</v>
      </c>
      <c r="G14" s="44">
        <v>2842.557107892213</v>
      </c>
      <c r="H14" s="44">
        <v>2622.4356975708934</v>
      </c>
      <c r="I14" s="44">
        <v>2817.3704528894023</v>
      </c>
      <c r="J14" s="44">
        <v>2567.5054220832553</v>
      </c>
      <c r="K14" s="44">
        <v>2852.0721099262541</v>
      </c>
      <c r="L14" s="44">
        <v>2275.107126056002</v>
      </c>
      <c r="M14" s="44">
        <v>1366.3019899999999</v>
      </c>
      <c r="N14" s="4"/>
    </row>
    <row r="15" spans="1:14" ht="15" customHeight="1" x14ac:dyDescent="0.2">
      <c r="A15" s="41" t="s">
        <v>369</v>
      </c>
      <c r="B15" s="44">
        <v>1649.5258481808071</v>
      </c>
      <c r="C15" s="44">
        <v>1387.9259214966883</v>
      </c>
      <c r="D15" s="44">
        <v>1176.3174104474233</v>
      </c>
      <c r="E15" s="44">
        <v>1969.5685983819471</v>
      </c>
      <c r="F15" s="44">
        <v>1953.7478001807528</v>
      </c>
      <c r="G15" s="44">
        <v>1714.756962138664</v>
      </c>
      <c r="H15" s="44">
        <v>2022.3401083098995</v>
      </c>
      <c r="I15" s="44">
        <v>2345.4461229605772</v>
      </c>
      <c r="J15" s="44">
        <v>2568.1615183607437</v>
      </c>
      <c r="K15" s="44">
        <v>1881.3962766798363</v>
      </c>
      <c r="L15" s="44">
        <v>2101.9089732326611</v>
      </c>
      <c r="M15" s="44">
        <v>1890.8180463121862</v>
      </c>
      <c r="N15" s="4"/>
    </row>
    <row r="16" spans="1:14" ht="15" customHeight="1" x14ac:dyDescent="0.2">
      <c r="A16" s="41" t="s">
        <v>366</v>
      </c>
      <c r="B16" s="44">
        <v>3718.6370986285674</v>
      </c>
      <c r="C16" s="44">
        <v>3903.8528892324061</v>
      </c>
      <c r="D16" s="44">
        <v>3453.0710398234169</v>
      </c>
      <c r="E16" s="44">
        <v>4614.3595587400741</v>
      </c>
      <c r="F16" s="44">
        <v>4601.4895165812468</v>
      </c>
      <c r="G16" s="44">
        <v>4557.3140700308768</v>
      </c>
      <c r="H16" s="44">
        <v>4644.7758058807931</v>
      </c>
      <c r="I16" s="44">
        <v>5162.8165758499808</v>
      </c>
      <c r="J16" s="44">
        <v>5135.666940443999</v>
      </c>
      <c r="K16" s="44">
        <v>4733.4683866060905</v>
      </c>
      <c r="L16" s="44">
        <v>4377.0160992886631</v>
      </c>
      <c r="M16" s="44">
        <v>3257.1200363121861</v>
      </c>
      <c r="N16" s="4"/>
    </row>
    <row r="17" spans="1:14" ht="15" customHeight="1" x14ac:dyDescent="0.2">
      <c r="A17" s="41"/>
      <c r="B17" s="44"/>
      <c r="C17" s="44"/>
      <c r="D17" s="44"/>
      <c r="E17" s="44"/>
      <c r="F17" s="44"/>
      <c r="G17" s="44"/>
      <c r="H17" s="44"/>
      <c r="I17" s="44"/>
      <c r="J17" s="44"/>
      <c r="K17" s="44"/>
      <c r="L17" s="44"/>
      <c r="M17" s="44"/>
      <c r="N17" s="4"/>
    </row>
    <row r="18" spans="1:14" ht="15" customHeight="1" x14ac:dyDescent="0.2">
      <c r="A18" s="41" t="s">
        <v>367</v>
      </c>
      <c r="B18" s="44">
        <v>6390.1010245094067</v>
      </c>
      <c r="C18" s="44">
        <v>6375.2368584252599</v>
      </c>
      <c r="D18" s="44">
        <v>6488.4206924351292</v>
      </c>
      <c r="E18" s="44">
        <v>7862.1453112193085</v>
      </c>
      <c r="F18" s="44">
        <v>7816.4431686472617</v>
      </c>
      <c r="G18" s="44">
        <v>8730.4437395264849</v>
      </c>
      <c r="H18" s="44">
        <v>9510.1555623218355</v>
      </c>
      <c r="I18" s="44">
        <v>9623.1717028294333</v>
      </c>
      <c r="J18" s="44">
        <v>9877.5509173317114</v>
      </c>
      <c r="K18" s="44">
        <v>10726.07495017582</v>
      </c>
      <c r="L18" s="44">
        <v>9450.73635931629</v>
      </c>
      <c r="M18" s="44">
        <v>7085.7782001236901</v>
      </c>
      <c r="N18" s="4"/>
    </row>
    <row r="19" spans="1:14" ht="15" customHeight="1" x14ac:dyDescent="0.2">
      <c r="A19" s="41" t="s">
        <v>368</v>
      </c>
      <c r="B19" s="44">
        <v>4014.3572856553096</v>
      </c>
      <c r="C19" s="44">
        <v>4031.8076069332501</v>
      </c>
      <c r="D19" s="44">
        <v>3913.1315446385538</v>
      </c>
      <c r="E19" s="44">
        <v>5462.5093185716969</v>
      </c>
      <c r="F19" s="44">
        <v>5590.7650713108123</v>
      </c>
      <c r="G19" s="44">
        <v>5092.2509761686551</v>
      </c>
      <c r="H19" s="44">
        <v>5396.8281085973322</v>
      </c>
      <c r="I19" s="44">
        <v>5745.9381622940055</v>
      </c>
      <c r="J19" s="44">
        <v>5680.2598500860777</v>
      </c>
      <c r="K19" s="44">
        <v>5170.926417050191</v>
      </c>
      <c r="L19" s="44">
        <v>4903.0963087169002</v>
      </c>
      <c r="M19" s="44">
        <v>4410.6871902593984</v>
      </c>
      <c r="N19" s="4"/>
    </row>
    <row r="20" spans="1:14" ht="15" customHeight="1" x14ac:dyDescent="0.2">
      <c r="A20" s="41" t="s">
        <v>65</v>
      </c>
      <c r="B20" s="44">
        <v>10404.458310164717</v>
      </c>
      <c r="C20" s="44">
        <v>10407.044465358511</v>
      </c>
      <c r="D20" s="44">
        <v>10401.552237073684</v>
      </c>
      <c r="E20" s="44">
        <v>13324.654629791006</v>
      </c>
      <c r="F20" s="44">
        <v>13407.208239958074</v>
      </c>
      <c r="G20" s="44">
        <v>13822.694715695139</v>
      </c>
      <c r="H20" s="44">
        <v>14906.983670919168</v>
      </c>
      <c r="I20" s="44">
        <v>15369.109865123439</v>
      </c>
      <c r="J20" s="44">
        <v>15557.810767417788</v>
      </c>
      <c r="K20" s="44">
        <v>15897.00136722601</v>
      </c>
      <c r="L20" s="44">
        <v>14353.83266803319</v>
      </c>
      <c r="M20" s="44">
        <v>11496.465390383088</v>
      </c>
      <c r="N20" s="4"/>
    </row>
    <row r="21" spans="1:14" ht="15" customHeight="1" x14ac:dyDescent="0.2">
      <c r="A21" s="41"/>
      <c r="B21" s="44"/>
      <c r="C21" s="44"/>
      <c r="D21" s="44"/>
      <c r="E21" s="44"/>
      <c r="F21" s="44"/>
      <c r="G21" s="44"/>
      <c r="H21" s="44"/>
      <c r="I21" s="44"/>
      <c r="J21" s="44"/>
      <c r="K21" s="44"/>
      <c r="L21" s="44"/>
      <c r="M21" s="44"/>
      <c r="N21" s="4"/>
    </row>
    <row r="22" spans="1:14" ht="15" customHeight="1" x14ac:dyDescent="0.2">
      <c r="A22" s="41" t="s">
        <v>416</v>
      </c>
      <c r="B22" s="7">
        <v>0.35740804449142882</v>
      </c>
      <c r="C22" s="7">
        <v>0.37511638412106302</v>
      </c>
      <c r="D22" s="7">
        <v>0.33197651284351815</v>
      </c>
      <c r="E22" s="7">
        <v>0.34630237607985559</v>
      </c>
      <c r="F22" s="7">
        <v>0.34321011758937492</v>
      </c>
      <c r="G22" s="7">
        <v>0.32969794701869687</v>
      </c>
      <c r="H22" s="7">
        <v>0.31158387963769701</v>
      </c>
      <c r="I22" s="7">
        <v>0.33592163899913113</v>
      </c>
      <c r="J22" s="7">
        <v>0.33010216008022525</v>
      </c>
      <c r="K22" s="7">
        <v>0.2977585695101484</v>
      </c>
      <c r="L22" s="7">
        <v>0.30493709941572117</v>
      </c>
      <c r="M22" s="7">
        <v>0.28331490816619176</v>
      </c>
      <c r="N22" s="4"/>
    </row>
    <row r="23" spans="1:14" ht="15" customHeight="1" x14ac:dyDescent="0.2">
      <c r="A23" s="40"/>
      <c r="B23" s="40"/>
      <c r="C23" s="40"/>
      <c r="D23" s="40"/>
      <c r="E23" s="40"/>
      <c r="F23" s="40"/>
      <c r="G23" s="40"/>
      <c r="H23" s="40"/>
      <c r="I23" s="40"/>
      <c r="J23" s="55"/>
      <c r="K23" s="55"/>
      <c r="L23" s="55"/>
      <c r="M23" s="55"/>
    </row>
    <row r="25" spans="1:14" ht="15" customHeight="1" x14ac:dyDescent="0.25">
      <c r="B25" s="25"/>
      <c r="C25" s="25"/>
      <c r="M25" s="26"/>
    </row>
    <row r="26" spans="1:14" ht="15" customHeight="1" x14ac:dyDescent="0.25">
      <c r="B26" s="27"/>
      <c r="C26" s="27"/>
      <c r="D26" s="27"/>
      <c r="E26" s="27"/>
      <c r="F26" s="27"/>
      <c r="G26" s="27"/>
      <c r="H26" s="27"/>
      <c r="I26" s="27"/>
      <c r="J26" s="27"/>
      <c r="K26" s="27"/>
      <c r="L26" s="27"/>
      <c r="M26" s="28"/>
    </row>
    <row r="27" spans="1:14" ht="15" customHeight="1" x14ac:dyDescent="0.25">
      <c r="B27" s="29"/>
      <c r="C27" s="29"/>
      <c r="D27" s="29"/>
      <c r="E27" s="29"/>
      <c r="F27" s="29"/>
      <c r="G27" s="29"/>
      <c r="H27" s="29"/>
      <c r="I27" s="29"/>
      <c r="J27" s="29"/>
      <c r="K27" s="29"/>
      <c r="L27" s="29"/>
      <c r="M27" s="29"/>
    </row>
    <row r="28" spans="1:14" ht="15" customHeight="1" x14ac:dyDescent="0.25">
      <c r="J28" s="27"/>
      <c r="K28" s="27"/>
      <c r="L28" s="27"/>
    </row>
  </sheetData>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Figure 1</vt:lpstr>
      <vt:lpstr>Figure 2</vt:lpstr>
      <vt:lpstr>Figure 3</vt:lpstr>
      <vt:lpstr>Figure 4</vt:lpstr>
      <vt:lpstr>Figure 5</vt:lpstr>
      <vt:lpstr>Figure 6</vt:lpstr>
      <vt:lpstr>Figure 7</vt:lpstr>
      <vt:lpstr>Figure 8</vt:lpstr>
      <vt:lpstr>Figure 9</vt:lpstr>
      <vt:lpstr>Figure 10</vt:lpstr>
      <vt:lpstr>Figure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Knox</dc:creator>
  <cp:lastModifiedBy>Dean Breed</cp:lastModifiedBy>
  <dcterms:created xsi:type="dcterms:W3CDTF">2022-05-10T14:00:36Z</dcterms:created>
  <dcterms:modified xsi:type="dcterms:W3CDTF">2022-05-26T14:03:34Z</dcterms:modified>
</cp:coreProperties>
</file>