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Projects\GHA\Phase IV\Projects\P0401 GHA Crisis Financing 2020\Nexus Country Studies\Project Content\Somalia\Production\4. Data\"/>
    </mc:Choice>
  </mc:AlternateContent>
  <xr:revisionPtr revIDLastSave="0" documentId="13_ncr:1_{328A7D21-C702-408F-8BC3-41583FF67798}" xr6:coauthVersionLast="45" xr6:coauthVersionMax="46" xr10:uidLastSave="{00000000-0000-0000-0000-000000000000}"/>
  <bookViews>
    <workbookView xWindow="-120" yWindow="-120" windowWidth="20730" windowHeight="11160" activeTab="7" xr2:uid="{2FDBBC36-AE0A-4751-ADD4-B1A4FB4EF006}"/>
  </bookViews>
  <sheets>
    <sheet name="Figure 1" sheetId="12" r:id="rId1"/>
    <sheet name="Figure 2" sheetId="2" r:id="rId2"/>
    <sheet name="Figure 3" sheetId="7" r:id="rId3"/>
    <sheet name="Figure 4" sheetId="1" r:id="rId4"/>
    <sheet name="Figure 5" sheetId="4" r:id="rId5"/>
    <sheet name="Figure 6" sheetId="6" r:id="rId6"/>
    <sheet name="Figure 7" sheetId="8" r:id="rId7"/>
    <sheet name="Figure 8" sheetId="11" r:id="rId8"/>
    <sheet name="Figure 9" sheetId="10"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6" hidden="1">'Figure 7'!$C$12:$G$22</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[2]lists!$A$2:$A$190</definedName>
    <definedName name="Crt">#REF!</definedName>
    <definedName name="DACcountries">'[3]2011 DAC deflators'!$A$5:$A$28</definedName>
    <definedName name="Daily_Depreciation">'[1]Inter-Bank'!$E$5</definedName>
    <definedName name="Data">[4]sheet0!$C$2</definedName>
    <definedName name="Dataset">#REF!</definedName>
    <definedName name="dd">#REF!</definedName>
    <definedName name="Deal_Date">'[1]Inter-Bank'!$B$5</definedName>
    <definedName name="DEBT">#REF!</definedName>
    <definedName name="developing_countries">'[5]country selector'!$AB$8:$AB$181</definedName>
    <definedName name="developingcountries">#REF!</definedName>
    <definedName name="Donors">#REF!</definedName>
    <definedName name="ee">#REF!</definedName>
    <definedName name="govtexpgroups">[6]Groups!$G$4:$G$9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4">#REF!:R0</definedName>
    <definedName name="nmReportHeader" localSheetId="5">#REF!:R0</definedName>
    <definedName name="nmReportHeader" localSheetId="6">#REF!:R0</definedName>
    <definedName name="nmReportHeader" localSheetId="8">#REF!:R0</definedName>
    <definedName name="nmReportHeader">#REF!:R0</definedName>
    <definedName name="nmReportNotes">#REF!</definedName>
    <definedName name="nmRowHeader">#REF!</definedName>
    <definedName name="_xlnm.Print_Area">[7]MONTHLY!$A$2:$U$25,[7]MONTHLY!$A$29:$U$66,[7]MONTHLY!$A$71:$U$124,[7]MONTHLY!$A$127:$U$180,[7]MONTHLY!$A$183:$U$238,[7]MONTHLY!$A$244:$U$287,[7]MONTHLY!$A$291:$U$330</definedName>
    <definedName name="Print_Area_MI">#REF!</definedName>
    <definedName name="_xlnm.Print_Titles">#REF!</definedName>
    <definedName name="qrtdata2">'[8]Authnot Prelim'!#REF!</definedName>
    <definedName name="QtrData">'[8]Authnot Prelim'!#REF!</definedName>
    <definedName name="raaesrr">#REF!</definedName>
    <definedName name="raas">#REF!</definedName>
    <definedName name="Raw_JME">#REF!</definedName>
    <definedName name="Regions">'[9]OECD ODA Recipients'!$A$5:$C$187</definedName>
    <definedName name="rrasrra">#REF!</definedName>
    <definedName name="Spread_Between_Highest_and_Lowest_Rates">'[1]Inter-Bank'!$N$5</definedName>
    <definedName name="ss">#REF!</definedName>
    <definedName name="Table_3.5b">#REF!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<sst xmlns="http://schemas.openxmlformats.org/spreadsheetml/2006/main" count="199" uniqueCount="110">
  <si>
    <t>Source:</t>
  </si>
  <si>
    <t>Notes:</t>
  </si>
  <si>
    <t>Total ODA</t>
  </si>
  <si>
    <t>Humanitarian</t>
  </si>
  <si>
    <t>Peace</t>
  </si>
  <si>
    <t>Development</t>
  </si>
  <si>
    <t>Somalia IMF staff, Somali state governments.</t>
  </si>
  <si>
    <t>Development Initiatives based on OECD DAC Creditor Reporting System (CRS).</t>
  </si>
  <si>
    <t>Data is in US$ millions, constant 2017 prices. ODA is from DAC, non-DAC and multilateral donors. CRS = Creditor Reporting System.</t>
  </si>
  <si>
    <t>Education</t>
  </si>
  <si>
    <t>Health</t>
  </si>
  <si>
    <t>Other sectors</t>
  </si>
  <si>
    <t>% of ODA as HA</t>
  </si>
  <si>
    <t>Agriculture and food security</t>
  </si>
  <si>
    <t>Governance and security</t>
  </si>
  <si>
    <t>Water and sanitation</t>
  </si>
  <si>
    <t>Somali Federal and State Budgets for 2018.</t>
  </si>
  <si>
    <t>Federal</t>
  </si>
  <si>
    <t>Somaliland</t>
  </si>
  <si>
    <t>Puntland</t>
  </si>
  <si>
    <t>Galmudug</t>
  </si>
  <si>
    <t>Total</t>
  </si>
  <si>
    <t>Jubaland</t>
  </si>
  <si>
    <t>Administration sector</t>
  </si>
  <si>
    <t>Economic sector</t>
  </si>
  <si>
    <t>Security sector</t>
  </si>
  <si>
    <t>Social sector</t>
  </si>
  <si>
    <t>Germany</t>
  </si>
  <si>
    <t>Sweden</t>
  </si>
  <si>
    <t>Other</t>
  </si>
  <si>
    <t>EU institutions</t>
  </si>
  <si>
    <t>UK</t>
  </si>
  <si>
    <t>US</t>
  </si>
  <si>
    <t>Somalia Aid Information Management System.</t>
  </si>
  <si>
    <t>Hirshabelle</t>
  </si>
  <si>
    <t>Unattributed</t>
  </si>
  <si>
    <t>Banadir</t>
  </si>
  <si>
    <t>Data is in US$ current prices. Domestic public resources refer to government revenue, excluding international grants and federal transfers. Figures refer to budget estimates. 2018 is the latest year with available data on state budgets for Somalia. Hirshabelle and Banadir Regional Administration are missing from the chart as data is not available.</t>
  </si>
  <si>
    <t>US$ millions, constant 2017 prices. ODA is from DAC, non-DAC and multilateral donors. CRS = Creditor Reporting System.</t>
  </si>
  <si>
    <t>Public sector institutions</t>
  </si>
  <si>
    <t>Unspecified</t>
  </si>
  <si>
    <t>NGOs and civil society</t>
  </si>
  <si>
    <t>Multilateral organisations</t>
  </si>
  <si>
    <t>Private sector institutions</t>
  </si>
  <si>
    <t xml:space="preserve">Data is in US$ current prices. ODA with missing regional information is categorised as Unattributed. 2020 values include budgeted amounts. </t>
  </si>
  <si>
    <t>Development Covid-19 disbursements</t>
  </si>
  <si>
    <t>Humanitarian Covid-19 disbursements</t>
  </si>
  <si>
    <t>Development Initiatives based on International Aid Transparency Initiative (IATI) data.</t>
  </si>
  <si>
    <t>Q1</t>
  </si>
  <si>
    <t>Q2</t>
  </si>
  <si>
    <t>Q3</t>
  </si>
  <si>
    <t>Q4</t>
  </si>
  <si>
    <t>Figure 2</t>
  </si>
  <si>
    <t>Somalia federal and state budgets, 2018</t>
  </si>
  <si>
    <t>Data is in US$ current prices. Domestic public resources refer to government revenue, excluding international grants and federal transfers. Figures refer to budget estimates. 2018 is the latest year with available data on state budgets for Somalia. Hirshabelle and the Banadir Regional Administration are missing from the chart as data is not available. IMF = International Monetary Fund.</t>
  </si>
  <si>
    <t>Long description:</t>
  </si>
  <si>
    <t>Figure 3</t>
  </si>
  <si>
    <t>Sector spending by federal and state governments, 2018</t>
  </si>
  <si>
    <t>Figure 4</t>
  </si>
  <si>
    <t xml:space="preserve">ODA breakdown by purpose code, 2009–2018 </t>
  </si>
  <si>
    <t>Figure 5</t>
  </si>
  <si>
    <t>ODA breakdown by sector, 2009–2018</t>
  </si>
  <si>
    <t>Figure 6</t>
  </si>
  <si>
    <t>Figure 7</t>
  </si>
  <si>
    <t>ODA received by federal and state governments, 2017−2020</t>
  </si>
  <si>
    <t>Figure 8</t>
  </si>
  <si>
    <t>Total disbursements to Covid-19 as humanitarian and development assistance, 2020 by quarter</t>
  </si>
  <si>
    <t>Disbursements to Covid-19 increased from US$4.6 million in Q1, to US$13.2 million in Q2, then spiked in Q3 to US$ 33.6 million, and dropped in Q4 of US$8.5 million. The share of humanitarian Covid-19 disbursements fluctuated between 36% in Q1, to 39% in Q3 and 95% in Q4.</t>
  </si>
  <si>
    <t>Figure 9</t>
  </si>
  <si>
    <t>ODA to Somalia by channel of delivery, 2009−2018</t>
  </si>
  <si>
    <t>Supporting longer term development in crises at the nexus: Lessons from Somalia</t>
  </si>
  <si>
    <t>Title:</t>
  </si>
  <si>
    <t xml:space="preserve">Geographical location: </t>
  </si>
  <si>
    <t>Somalia</t>
  </si>
  <si>
    <t xml:space="preserve">Author: </t>
  </si>
  <si>
    <t>Carina Chicet</t>
  </si>
  <si>
    <t>Figure 1</t>
  </si>
  <si>
    <t>South West State</t>
  </si>
  <si>
    <t>Data is in US$ millions, constant 2017 prices. ODA is from DAC, non-DAC and multilateral donors. ‘Humanitarian’ includes CRS purpose codes for emergency food assistance; immediate post-emergency reconstruction and rehabilitation; material relief assistance and services; multi-hazard response preparedness; and relief co-ordination and support services. ‘Peace’ includes CRS purpose codes for civilian peacebuilding, conflict prevention and resolution, and participation in international peacekeeping operations. ‘Development’ includes all other purpose codes under total ODA. CRS = Creditor Reporting System; ODA = official development assistance.</t>
  </si>
  <si>
    <r>
      <t>Official development assistance (ODA) received by Somalia has increased from US$628.2 million in 2009 to US$1.51 billion in 2018, peaking at US$1.76 billion in 2017. Humanitarian assistance represented the largest component of ODA with a 71% share in 2009, reducing to a 47% share in 2018. ODA increased gradually between 2009</t>
    </r>
    <r>
      <rPr>
        <sz val="11"/>
        <color theme="2"/>
        <rFont val="Calibri"/>
        <family val="2"/>
      </rPr>
      <t>−</t>
    </r>
    <r>
      <rPr>
        <sz val="11"/>
        <color theme="2"/>
        <rFont val="Arial"/>
        <family val="2"/>
        <scheme val="minor"/>
      </rPr>
      <t>2018, with a peak in 2015 (a 63% share, or US$773.9 million). Peace ODA fluctuated between a 4% share in 2009 and 8% in 2018.</t>
    </r>
  </si>
  <si>
    <t xml:space="preserve">The five donors that gave the most ODA to Somalia, 2009−2018 </t>
  </si>
  <si>
    <t xml:space="preserve">The US was the largest donor to Somalia, providing US$2.3 billion between 2009-2018, followed by EU institutions (US$1.7 billion) and the UK (US$1.7 billion). Other donors shown in the chart are Germany (US$628.9 million) and Sweden (US$585.1 million). In 2018, ODA from the US represented a quarter (25%) of the total, followed by EU institutions (17%), the UK (16%), Germany (12%) and Sweden (7%). </t>
  </si>
  <si>
    <r>
      <t>Data is in US$ current prices. Data grouped by quarters, with Q1 summing transactions from January</t>
    </r>
    <r>
      <rPr>
        <sz val="11"/>
        <color theme="2"/>
        <rFont val="Calibri"/>
        <family val="2"/>
      </rPr>
      <t>−</t>
    </r>
    <r>
      <rPr>
        <sz val="11"/>
        <color theme="2"/>
        <rFont val="Arial"/>
        <family val="2"/>
        <scheme val="minor"/>
      </rPr>
      <t>March; Q2 from April−June; Q3 from July−September; and Q4 from October−December 2020. Activities are marked as Covid-19 related according to the IATI Covid-19 publishing guidance. Humanitarian disbursements include transactions marked with the IATI Humanitarian Flag, with all other transactions included under Development disbursements. Data last updated on 06/01/2020. Data extracted from the Covid-19 tracking prototype available at: https://covid19.humportal.org/</t>
    </r>
  </si>
  <si>
    <r>
      <t>US$ millions, constant 2017 prices. ODA is from DAC, non-DAC and multilateral donors. The category 'Other' includes ODA channelled through Public</t>
    </r>
    <r>
      <rPr>
        <sz val="11"/>
        <color theme="2"/>
        <rFont val="Calibri"/>
        <family val="2"/>
      </rPr>
      <t>−P</t>
    </r>
    <r>
      <rPr>
        <sz val="11"/>
        <color theme="2"/>
        <rFont val="Arial"/>
        <family val="2"/>
        <scheme val="minor"/>
      </rPr>
      <t>rivate partnerships and networks; University, college or other teaching institution, research institute or think-tank; and Other channel of delivery codes. CRS = Creditor Reporting System.</t>
    </r>
  </si>
  <si>
    <t>Federal, Somaliland and Puntland received the largest amounts of official development assistance to Somalia in 2019 at US$219.2 million, US$224.0 million and US$194.4 million respectively. The remaining states received lower shares: Puntland (US$194.4 million), Jubaland (US$172.5 million), Banadir (US$169.0 million), South West State (US$151.8 million), Hirshabelle (US$95.2 million) and Galmudug (US$78.2 million).</t>
  </si>
  <si>
    <t xml:space="preserve">While humanitarian assistance represented the largest component of official development assistance (ODA) between 2009 and 2018, ODA to other sectors varied. The volume of ODA to governance and security gradually increased, fluctuating between a 10% share in 2009, rising to 24% in 2016 before dropping sharply to 16% in 2017, then rising again to 21% in 2018. ODA to health; agriculture and food security; education; and water and sanitation represented less than 10% of total ODA, with % shares in 2018 of 7%, 6%, 2% and 1%, respectively. </t>
  </si>
  <si>
    <t xml:space="preserve">There are six regions shown in the chart: Federal, Somaliland, Jubaland, South West State, Puntland and Galmudug. Federal budget is mostly spent on the administration (52%) and security sectors (36%). Somaliland budget is more evenly split between the security (34%), economic (25%) and administration sectors (23%). More than half of the Jubaland and South West State budgets are spent on the economic sector, at 52% and 56% respectively. Puntland budget is mostly spent on the administration (49%) and security sectors (36%). The Galmudug budget is more evenly split between the security (39%), administration (33%) and economic sectors (23%). </t>
  </si>
  <si>
    <r>
      <t>The majority of official development assistance (ODA) to Somalia was channelled through multilateral organisations (58% of ODA in 2009 and 54% in 2018), followed by non-governmental organisations and civil society (29% of ODA in 2009 and 23% in 2018). ODA to public sector institutions represented a small proportion of ODA before 2015 at between 2</t>
    </r>
    <r>
      <rPr>
        <sz val="11"/>
        <color theme="2"/>
        <rFont val="Calibri"/>
        <family val="2"/>
      </rPr>
      <t>−</t>
    </r>
    <r>
      <rPr>
        <sz val="11"/>
        <color theme="2"/>
        <rFont val="Arial"/>
        <family val="2"/>
        <scheme val="minor"/>
      </rPr>
      <t xml:space="preserve">6%. This spiked to 28% in 2015 before reducing to 13% by 2018. </t>
    </r>
  </si>
  <si>
    <t>Region</t>
  </si>
  <si>
    <t>Geographical information:</t>
  </si>
  <si>
    <t>Author:</t>
  </si>
  <si>
    <t>IDPs</t>
  </si>
  <si>
    <t>IPC Phase 3+</t>
  </si>
  <si>
    <t>% Households in the P20</t>
  </si>
  <si>
    <t xml:space="preserve">Levels of food insecurity, poverty and displacement by region </t>
  </si>
  <si>
    <t>Development Initiatives based on the UN OCHA 2020 Humanitarian Needs Overview for Somalia (2019), IPC Acute Food Insecurity Classification, Somali High Frequency Survey (2017) and IMF World Economic Outlook (2020).</t>
  </si>
  <si>
    <t>Regions</t>
  </si>
  <si>
    <t>Refugees and asylum seekers</t>
  </si>
  <si>
    <t>Other people in need</t>
  </si>
  <si>
    <t>Total people in need</t>
  </si>
  <si>
    <t>central</t>
  </si>
  <si>
    <t>north east</t>
  </si>
  <si>
    <t>north west</t>
  </si>
  <si>
    <t xml:space="preserve">Humanitarian Needs Overview data on refugees and asylum-seekers, IDPs and total people in need are as of December 2019. Total displaced people do not include returnees. IPC Phase 3 and above figures are projections for October to December 2019 and include people experiencing acute food and livelihood crisis, humanitarian emergencies or famine and humanitarian catastrophe. 85.5% of people in IDP settlements are within the poorest 20% of people (P20) in Somalia, as are 84.5% of people in nomadic populations. The geographical regions include the following administrative regions: Benadir (Mogadishu), Jubaland (Gebo, Lower Juba, Middle Juba), central (Hiraan, Middle Shabelle, Galgaduud), north east (Bari, Mudug, Nugaal), north west (Awdal, Sanaag, Sool, Togdheer, Woqooyi) and South West State (Bay, Bakool and lower Shabelle). IDP = internally displaced people; IMF = International Monetary Fund; IPC = Integrated Food Security Phase Classification; P20 = people in the poorest 20%; UN OCHA = UN Office for the Coordination of Humanitarian Affairs. </t>
  </si>
  <si>
    <r>
      <t>There are six regions shown in the pie chart: Somaliland, Federal, Puntland, Jubaland, South West State and Galmudug. The Somaliland budget is the largest at 46% of the total, followed by Federal at 40% and Puntland at 10% share. The remaining three regions had budgets between 1</t>
    </r>
    <r>
      <rPr>
        <sz val="11"/>
        <rFont val="Calibri"/>
        <family val="2"/>
      </rPr>
      <t>−</t>
    </r>
    <r>
      <rPr>
        <sz val="11"/>
        <rFont val="Arial"/>
        <family val="2"/>
      </rPr>
      <t>2% share in 2018.</t>
    </r>
  </si>
  <si>
    <t>Daniele Milani, Carina Chicet</t>
  </si>
  <si>
    <t>Dan Walton, Elle Crossley</t>
  </si>
  <si>
    <t>Duncan Knox, Carina Chicet</t>
  </si>
  <si>
    <t>Dan Walton, Carina Chicet</t>
  </si>
  <si>
    <t xml:space="preserve">Map showing levels of food insecurity, poverty and displacement by region in Somalia, with the highest number of displaced people in need in the north west region (1.6 million), followed by South West State (1.1 million) and Jubaland (723,111). The highest level of food insecurity was in north west (716,000 people in IPC Phase3+) and in South West State (468,000 people in IPC Phase3+). 90.5% of households in Banadir region were within the poorest 20% of people (P20) in Somalia, as were 84.0% of households in north west.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</si>
</sst>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15" x14ac:knownFonts="1">
    <font>
      <sz val="11"/>
      <color theme="1"/>
      <name val="Arial"/>
      <family val="2"/>
      <scheme val="minor"/>
    </font>
    <font>
      <sz val="11"/>
      <color theme="1"/>
      <name val="Arial"/>
      <family val="2"/>
      <scheme val="minor"/>
    </font>
    <font>
      <sz val="11"/>
      <name val="Arial"/>
      <family val="2"/>
    </font>
    <font>
      <b/>
      <sz val="11"/>
      <color theme="1"/>
      <name val="Arial"/>
      <family val="2"/>
      <scheme val="minor"/>
    </font>
    <font>
      <b/>
      <sz val="11"/>
      <color rgb="FF453F43"/>
      <name val="Arial"/>
      <family val="2"/>
    </font>
    <font>
      <b/>
      <sz val="11"/>
      <name val="Arial"/>
      <family val="2"/>
    </font>
    <font>
      <b/>
      <sz val="11"/>
      <color theme="2"/>
      <name val="Arial"/>
      <family val="2"/>
    </font>
    <font>
      <sz val="11"/>
      <color theme="2"/>
      <name val="Arial"/>
      <family val="2"/>
      <scheme val="minor"/>
    </font>
    <font>
      <sz val="11"/>
      <name val="Calibri"/>
      <family val="2"/>
    </font>
    <font>
      <b/>
      <sz val="11"/>
      <color theme="2"/>
      <name val="Arial"/>
      <family val="2"/>
      <scheme val="minor"/>
    </font>
    <font>
      <sz val="11"/>
      <color theme="2"/>
      <name val="Arial"/>
      <family val="2"/>
    </font>
    <font>
      <sz val="11"/>
      <color theme="2"/>
      <name val="Calibri"/>
      <family val="2"/>
    </font>
    <font>
      <u/>
      <sz val="11"/>
      <color theme="10"/>
      <name val="Arial"/>
      <family val="2"/>
      <scheme val="minor"/>
    </font>
    <font>
      <sz val="11"/>
      <color rgb="FF453F43"/>
      <name val="Arial"/>
      <family val="2"/>
    </font>
    <font>
      <sz val="11"/>
      <color rgb="FF453F43"/>
      <name val="Arial"/>
      <family val="2"/>
      <scheme val="minor"/>
    </font>
  </fonts>
  <fills count="2">
    <fill>
      <patternFill patternType="none"/>
    </fill>
    <fill>
      <patternFill patternType="gray125"/>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2"/>
      </left>
      <right style="thin">
        <color indexed="64"/>
      </right>
      <top style="thin">
        <color indexed="64"/>
      </top>
      <bottom style="thin">
        <color indexed="64"/>
      </bottom>
      <diagonal/>
    </border>
    <border>
      <left style="thin">
        <color theme="2"/>
      </left>
      <right style="thin">
        <color indexed="64"/>
      </right>
      <top/>
      <bottom/>
      <diagonal/>
    </border>
    <border>
      <left style="thin">
        <color theme="2"/>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2" fillId="0" borderId="0" applyNumberFormat="0" applyFill="0" applyBorder="0" applyAlignment="0" applyProtection="0"/>
  </cellStyleXfs>
  <cellXfs count="69">
    <xf numFmtId="0" fontId="0" fillId="0" borderId="0" xfId="0"/>
    <xf numFmtId="0" fontId="2" fillId="0" borderId="0" xfId="0" applyFont="1"/>
    <xf numFmtId="0" fontId="2" fillId="0" borderId="0" xfId="0" applyFont="1" applyAlignment="1">
      <alignment horizontal="left" wrapText="1"/>
    </xf>
    <xf numFmtId="0" fontId="2" fillId="0" borderId="0" xfId="0" applyFont="1" applyAlignment="1">
      <alignment horizontal="left"/>
    </xf>
    <xf numFmtId="0" fontId="4" fillId="0" borderId="0" xfId="3" applyFont="1"/>
    <xf numFmtId="0" fontId="6" fillId="0" borderId="0" xfId="0" applyFont="1"/>
    <xf numFmtId="0" fontId="7" fillId="0" borderId="2" xfId="0" applyFont="1" applyBorder="1"/>
    <xf numFmtId="0" fontId="7" fillId="0" borderId="4" xfId="0" applyFont="1" applyBorder="1"/>
    <xf numFmtId="0" fontId="7" fillId="0" borderId="6" xfId="0" applyFont="1" applyBorder="1"/>
    <xf numFmtId="165" fontId="7" fillId="0" borderId="7" xfId="1" applyNumberFormat="1" applyFont="1" applyBorder="1"/>
    <xf numFmtId="0" fontId="7" fillId="0" borderId="9" xfId="0" applyFont="1" applyBorder="1"/>
    <xf numFmtId="165" fontId="7" fillId="0" borderId="11" xfId="1" applyNumberFormat="1" applyFont="1" applyBorder="1"/>
    <xf numFmtId="0" fontId="6" fillId="0" borderId="0" xfId="3" applyFont="1"/>
    <xf numFmtId="0" fontId="7" fillId="0" borderId="0" xfId="0" applyFont="1"/>
    <xf numFmtId="0" fontId="9" fillId="0" borderId="0" xfId="0" applyFont="1"/>
    <xf numFmtId="0" fontId="7" fillId="0" borderId="0" xfId="0" applyFont="1" applyFill="1"/>
    <xf numFmtId="0" fontId="10" fillId="0" borderId="0" xfId="0" applyFont="1"/>
    <xf numFmtId="0" fontId="7" fillId="0" borderId="3" xfId="0" applyFont="1" applyBorder="1"/>
    <xf numFmtId="164" fontId="7" fillId="0" borderId="0" xfId="1" applyNumberFormat="1" applyFont="1"/>
    <xf numFmtId="164" fontId="7" fillId="0" borderId="7" xfId="1" applyNumberFormat="1" applyFont="1" applyBorder="1"/>
    <xf numFmtId="164" fontId="7" fillId="0" borderId="3" xfId="1" applyNumberFormat="1" applyFont="1" applyBorder="1"/>
    <xf numFmtId="164" fontId="7" fillId="0" borderId="4" xfId="1" applyNumberFormat="1" applyFont="1" applyBorder="1"/>
    <xf numFmtId="0" fontId="7" fillId="0" borderId="1" xfId="0" applyFont="1" applyBorder="1"/>
    <xf numFmtId="0" fontId="7" fillId="0" borderId="5" xfId="0" applyFont="1" applyBorder="1"/>
    <xf numFmtId="165" fontId="7" fillId="0" borderId="6" xfId="1" applyNumberFormat="1" applyFont="1" applyBorder="1"/>
    <xf numFmtId="165" fontId="7" fillId="0" borderId="0" xfId="1" applyNumberFormat="1" applyFont="1"/>
    <xf numFmtId="0" fontId="7" fillId="0" borderId="8" xfId="0" applyFont="1" applyBorder="1"/>
    <xf numFmtId="165" fontId="7" fillId="0" borderId="9" xfId="1" applyNumberFormat="1" applyFont="1" applyBorder="1"/>
    <xf numFmtId="165" fontId="7" fillId="0" borderId="10" xfId="1" applyNumberFormat="1" applyFont="1" applyBorder="1"/>
    <xf numFmtId="165" fontId="7" fillId="0" borderId="2" xfId="1" applyNumberFormat="1" applyFont="1" applyBorder="1"/>
    <xf numFmtId="165" fontId="7" fillId="0" borderId="3" xfId="1" applyNumberFormat="1" applyFont="1" applyBorder="1"/>
    <xf numFmtId="165" fontId="7" fillId="0" borderId="4" xfId="1" applyNumberFormat="1" applyFont="1" applyBorder="1"/>
    <xf numFmtId="165" fontId="7" fillId="0" borderId="12" xfId="1" applyNumberFormat="1" applyFont="1" applyBorder="1"/>
    <xf numFmtId="165" fontId="7" fillId="0" borderId="13" xfId="1" applyNumberFormat="1" applyFont="1" applyBorder="1"/>
    <xf numFmtId="165" fontId="7" fillId="0" borderId="14" xfId="1" applyNumberFormat="1" applyFont="1" applyBorder="1"/>
    <xf numFmtId="165" fontId="7" fillId="0" borderId="0" xfId="1" applyNumberFormat="1" applyFont="1" applyBorder="1"/>
    <xf numFmtId="9" fontId="7" fillId="0" borderId="2" xfId="2" applyFont="1" applyBorder="1"/>
    <xf numFmtId="9" fontId="7" fillId="0" borderId="3" xfId="2" applyFont="1" applyBorder="1"/>
    <xf numFmtId="9" fontId="7" fillId="0" borderId="4" xfId="2" applyFont="1" applyBorder="1"/>
    <xf numFmtId="0" fontId="7" fillId="0" borderId="16" xfId="0" applyFont="1" applyBorder="1"/>
    <xf numFmtId="0" fontId="7" fillId="0" borderId="17" xfId="0" applyFont="1" applyBorder="1"/>
    <xf numFmtId="0" fontId="7" fillId="0" borderId="18" xfId="0" applyFont="1" applyBorder="1"/>
    <xf numFmtId="0" fontId="7" fillId="0" borderId="0" xfId="4" applyFont="1"/>
    <xf numFmtId="164" fontId="7" fillId="0" borderId="1" xfId="1" applyNumberFormat="1" applyFont="1" applyBorder="1"/>
    <xf numFmtId="165" fontId="0" fillId="0" borderId="0" xfId="0" applyNumberForma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5" xfId="0" applyFont="1" applyBorder="1"/>
    <xf numFmtId="164" fontId="7" fillId="0" borderId="13" xfId="1" applyNumberFormat="1" applyFont="1" applyBorder="1"/>
    <xf numFmtId="164" fontId="7" fillId="0" borderId="14" xfId="1" applyNumberFormat="1" applyFont="1" applyBorder="1"/>
    <xf numFmtId="164" fontId="7" fillId="0" borderId="10" xfId="1" applyNumberFormat="1" applyFont="1" applyBorder="1"/>
    <xf numFmtId="164" fontId="7" fillId="0" borderId="11" xfId="1" applyNumberFormat="1" applyFont="1" applyBorder="1"/>
    <xf numFmtId="0" fontId="2" fillId="0" borderId="0" xfId="3" applyFont="1"/>
    <xf numFmtId="0" fontId="13" fillId="0" borderId="0" xfId="3" applyFont="1"/>
    <xf numFmtId="0" fontId="13" fillId="0" borderId="0" xfId="3" applyFont="1" applyAlignment="1">
      <alignment horizontal="left"/>
    </xf>
    <xf numFmtId="0" fontId="5" fillId="0" borderId="0" xfId="3" applyFont="1" applyAlignment="1">
      <alignment horizontal="left" wrapText="1"/>
    </xf>
    <xf numFmtId="0" fontId="1" fillId="0" borderId="0" xfId="3"/>
    <xf numFmtId="0" fontId="3" fillId="0" borderId="0" xfId="3" applyFont="1"/>
    <xf numFmtId="9" fontId="1" fillId="0" borderId="0" xfId="2" applyFont="1" applyFill="1"/>
    <xf numFmtId="0" fontId="14" fillId="0" borderId="0" xfId="0" applyFont="1" applyAlignment="1">
      <alignment vertical="center"/>
    </xf>
    <xf numFmtId="164" fontId="7" fillId="0" borderId="5" xfId="1" applyNumberFormat="1" applyFont="1" applyBorder="1"/>
    <xf numFmtId="0" fontId="7" fillId="0" borderId="5" xfId="0" applyFont="1" applyBorder="1" applyAlignment="1">
      <alignment horizontal="center" vertical="center"/>
    </xf>
    <xf numFmtId="166" fontId="7" fillId="0" borderId="5" xfId="1" applyNumberFormat="1" applyFont="1" applyBorder="1"/>
    <xf numFmtId="0" fontId="7" fillId="0" borderId="8" xfId="0" applyFont="1" applyBorder="1" applyAlignment="1">
      <alignment horizontal="center"/>
    </xf>
    <xf numFmtId="164" fontId="7" fillId="0" borderId="8" xfId="1" applyNumberFormat="1" applyFont="1" applyBorder="1"/>
    <xf numFmtId="166" fontId="7" fillId="0" borderId="8" xfId="1" applyNumberFormat="1" applyFont="1" applyBorder="1"/>
    <xf numFmtId="0" fontId="7" fillId="0" borderId="1" xfId="0" applyFont="1" applyBorder="1" applyAlignment="1">
      <alignment horizontal="center"/>
    </xf>
  </cellXfs>
  <cellStyles count="5">
    <cellStyle name="Comma" xfId="1" builtinId="3"/>
    <cellStyle name="Hyperlink" xfId="4" builtinId="8"/>
    <cellStyle name="Normal" xfId="0" builtinId="0"/>
    <cellStyle name="Normal 7" xfId="3" xr:uid="{BB359B25-2FAE-47D6-B06D-2B2F6A37F8E0}"/>
    <cellStyle name="Percent" xfId="2" builtinId="5"/>
  </cellStyles>
  <dxfs count="0"/>
  <tableStyles count="0" defaultTableStyle="TableStyleMedium2" defaultPivotStyle="PivotStyleLight16"/>
  <colors>
    <mruColors>
      <color rgb="FF7F1951"/>
      <color rgb="FFAE1258"/>
      <color rgb="FFD64379"/>
      <color rgb="FFE4819C"/>
      <color rgb="FFC3105A"/>
      <color rgb="FFF9CDD0"/>
      <color rgb="FFF6B9C2"/>
      <color rgb="FFE4819F"/>
      <color rgb="FF109F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7165422860002"/>
          <c:y val="0.22488630129545203"/>
          <c:w val="0.5932232752890223"/>
          <c:h val="0.68745681799916325"/>
        </c:manualLayout>
      </c:layout>
      <c:pieChart>
        <c:varyColors val="1"/>
        <c:ser>
          <c:idx val="0"/>
          <c:order val="0"/>
          <c:tx>
            <c:strRef>
              <c:f>'Figure 2'!$D$11</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6-4F1A-8E13-3685C0E044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6-4F1A-8E13-3685C0E044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16-4F1A-8E13-3685C0E044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16-4F1A-8E13-3685C0E044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16-4F1A-8E13-3685C0E044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16-4F1A-8E13-3685C0E044A3}"/>
              </c:ext>
            </c:extLst>
          </c:dPt>
          <c:dLbls>
            <c:dLbl>
              <c:idx val="0"/>
              <c:layout>
                <c:manualLayout>
                  <c:x val="-0.22197639372324782"/>
                  <c:y val="9.36736019428248E-2"/>
                </c:manualLayout>
              </c:layout>
              <c:tx>
                <c:rich>
                  <a:bodyPr/>
                  <a:lstStyle/>
                  <a:p>
                    <a:fld id="{EDD82FDB-997D-4101-9A20-F5DE9F4E16DF}" type="CATEGORYNAME">
                      <a:rPr lang="en-US">
                        <a:solidFill>
                          <a:schemeClr val="bg1"/>
                        </a:solidFill>
                      </a:rPr>
                      <a:pPr/>
                      <a:t>[CATEGORY NAME]</a:t>
                    </a:fld>
                    <a:endParaRPr lang="en-US" baseline="0">
                      <a:solidFill>
                        <a:schemeClr val="bg1"/>
                      </a:solidFill>
                    </a:endParaRPr>
                  </a:p>
                  <a:p>
                    <a:fld id="{AB6E7148-D78F-4267-B01E-CD0D8A363738}" type="VALUE">
                      <a:rPr lang="en-US">
                        <a:solidFill>
                          <a:schemeClr val="bg1"/>
                        </a:solidFill>
                      </a:rPr>
                      <a:pPr/>
                      <a:t>[VALUE]</a:t>
                    </a:fld>
                    <a:r>
                      <a:rPr lang="en-US">
                        <a:solidFill>
                          <a:schemeClr val="bg1"/>
                        </a:solidFill>
                      </a:rPr>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DA16-4F1A-8E13-3685C0E044A3}"/>
                </c:ext>
              </c:extLst>
            </c:dLbl>
            <c:dLbl>
              <c:idx val="1"/>
              <c:layout>
                <c:manualLayout>
                  <c:x val="0.13809065223468764"/>
                  <c:y val="-0.2221205139808835"/>
                </c:manualLayout>
              </c:layout>
              <c:tx>
                <c:rich>
                  <a:bodyPr/>
                  <a:lstStyle/>
                  <a:p>
                    <a:fld id="{2E7C73C5-AA29-4A70-B029-ECA16FA95E18}" type="CATEGORYNAME">
                      <a:rPr lang="en-US"/>
                      <a:pPr/>
                      <a:t>[CATEGORY NAME]</a:t>
                    </a:fld>
                    <a:endParaRPr lang="en-US" baseline="0"/>
                  </a:p>
                  <a:p>
                    <a:fld id="{EE57364B-CC24-45D1-8F2D-52A2C92D339E}" type="VALUE">
                      <a:rPr lang="en-US"/>
                      <a:pPr/>
                      <a:t>[VALUE]</a:t>
                    </a:fld>
                    <a:r>
                      <a:rPr lang="en-US"/>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DA16-4F1A-8E13-3685C0E044A3}"/>
                </c:ext>
              </c:extLst>
            </c:dLbl>
            <c:dLbl>
              <c:idx val="2"/>
              <c:tx>
                <c:rich>
                  <a:bodyPr/>
                  <a:lstStyle/>
                  <a:p>
                    <a:fld id="{112C5102-75EA-4D0E-B635-06FF19FC817C}" type="CATEGORYNAME">
                      <a:rPr lang="en-US"/>
                      <a:pPr/>
                      <a:t>[CATEGORY NAME]</a:t>
                    </a:fld>
                    <a:endParaRPr lang="en-US" baseline="0"/>
                  </a:p>
                  <a:p>
                    <a:fld id="{CBBD2278-0C5C-4B2E-A084-907B029F819B}" type="VALUE">
                      <a:rPr lang="en-US"/>
                      <a:pPr/>
                      <a:t>[VALUE]</a:t>
                    </a:fld>
                    <a:r>
                      <a:rPr lang="en-US"/>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DA16-4F1A-8E13-3685C0E044A3}"/>
                </c:ext>
              </c:extLst>
            </c:dLbl>
            <c:dLbl>
              <c:idx val="3"/>
              <c:tx>
                <c:rich>
                  <a:bodyPr/>
                  <a:lstStyle/>
                  <a:p>
                    <a:fld id="{6A1E591A-DA71-456D-B510-E799DFDB1DB0}" type="CATEGORYNAME">
                      <a:rPr lang="en-US"/>
                      <a:pPr/>
                      <a:t>[CATEGORY NAME]</a:t>
                    </a:fld>
                    <a:endParaRPr lang="en-US" baseline="0"/>
                  </a:p>
                  <a:p>
                    <a:fld id="{9D9FDE4F-6A39-432B-8EC7-E54638611AB2}" type="VALUE">
                      <a:rPr lang="en-US"/>
                      <a:pPr/>
                      <a:t>[VALUE]</a:t>
                    </a:fld>
                    <a:r>
                      <a:rPr lang="en-US"/>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DA16-4F1A-8E13-3685C0E044A3}"/>
                </c:ext>
              </c:extLst>
            </c:dLbl>
            <c:dLbl>
              <c:idx val="4"/>
              <c:layout>
                <c:manualLayout>
                  <c:x val="1.7353135766288514E-2"/>
                  <c:y val="-0.11159274482596983"/>
                </c:manualLayout>
              </c:layout>
              <c:tx>
                <c:rich>
                  <a:bodyPr/>
                  <a:lstStyle/>
                  <a:p>
                    <a:fld id="{FEDF95C4-55A2-4890-84A8-016B89C9D888}" type="CATEGORYNAME">
                      <a:rPr lang="en-US"/>
                      <a:pPr/>
                      <a:t>[CATEGORY NAME]</a:t>
                    </a:fld>
                    <a:endParaRPr lang="en-US" baseline="0"/>
                  </a:p>
                  <a:p>
                    <a:fld id="{25C29A01-B72F-4701-8B15-72E687800B17}" type="VALUE">
                      <a:rPr lang="en-US"/>
                      <a:pPr/>
                      <a:t>[VALUE]</a:t>
                    </a:fld>
                    <a:r>
                      <a:rPr lang="en-US"/>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8632674014376047"/>
                      <c:h val="0.13655811831234549"/>
                    </c:manualLayout>
                  </c15:layout>
                  <c15:dlblFieldTable/>
                  <c15:showDataLabelsRange val="0"/>
                </c:ext>
                <c:ext xmlns:c16="http://schemas.microsoft.com/office/drawing/2014/chart" uri="{C3380CC4-5D6E-409C-BE32-E72D297353CC}">
                  <c16:uniqueId val="{00000009-DA16-4F1A-8E13-3685C0E044A3}"/>
                </c:ext>
              </c:extLst>
            </c:dLbl>
            <c:dLbl>
              <c:idx val="5"/>
              <c:layout>
                <c:manualLayout>
                  <c:x val="0.17151128869305199"/>
                  <c:y val="-8.111175107307908E-2"/>
                </c:manualLayout>
              </c:layout>
              <c:tx>
                <c:rich>
                  <a:bodyPr/>
                  <a:lstStyle/>
                  <a:p>
                    <a:fld id="{457A85F6-716F-492F-86DF-325997FC9F89}" type="CATEGORYNAME">
                      <a:rPr lang="en-US"/>
                      <a:pPr/>
                      <a:t>[CATEGORY NAME]</a:t>
                    </a:fld>
                    <a:endParaRPr lang="en-US" baseline="0"/>
                  </a:p>
                  <a:p>
                    <a:fld id="{2A63257B-EAFB-40A5-9BAE-B364918E703E}" type="VALUE">
                      <a:rPr lang="en-US"/>
                      <a:pPr/>
                      <a:t>[VALUE]</a:t>
                    </a:fld>
                    <a:r>
                      <a:rPr lang="en-US"/>
                      <a:t>m</a:t>
                    </a:r>
                  </a:p>
                </c:rich>
              </c:tx>
              <c:dLblPos val="bestFi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B-DA16-4F1A-8E13-3685C0E044A3}"/>
                </c:ext>
              </c:extLst>
            </c:dLbl>
            <c:numFmt formatCode="[$$-409]#,##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2'!$C$12:$C$17</c:f>
              <c:strCache>
                <c:ptCount val="6"/>
                <c:pt idx="0">
                  <c:v>Somaliland</c:v>
                </c:pt>
                <c:pt idx="1">
                  <c:v>Federal</c:v>
                </c:pt>
                <c:pt idx="2">
                  <c:v>Puntland</c:v>
                </c:pt>
                <c:pt idx="3">
                  <c:v>Jubaland</c:v>
                </c:pt>
                <c:pt idx="4">
                  <c:v>South West State</c:v>
                </c:pt>
                <c:pt idx="5">
                  <c:v>Galmudug</c:v>
                </c:pt>
              </c:strCache>
            </c:strRef>
          </c:cat>
          <c:val>
            <c:numRef>
              <c:f>'Figure 2'!$D$12:$D$17</c:f>
              <c:numCache>
                <c:formatCode>_-* #,##0.0_-;\-* #,##0.0_-;_-* "-"??_-;_-@_-</c:formatCode>
                <c:ptCount val="6"/>
                <c:pt idx="0">
                  <c:v>326.32275396221399</c:v>
                </c:pt>
                <c:pt idx="1">
                  <c:v>286.06660099999999</c:v>
                </c:pt>
                <c:pt idx="2">
                  <c:v>72.703602000000004</c:v>
                </c:pt>
                <c:pt idx="3">
                  <c:v>15.446251160000001</c:v>
                </c:pt>
                <c:pt idx="4">
                  <c:v>5.7752129999999999</c:v>
                </c:pt>
                <c:pt idx="5">
                  <c:v>5.7580099999999996</c:v>
                </c:pt>
              </c:numCache>
            </c:numRef>
          </c:val>
          <c:extLst>
            <c:ext xmlns:c16="http://schemas.microsoft.com/office/drawing/2014/chart" uri="{C3380CC4-5D6E-409C-BE32-E72D297353CC}">
              <c16:uniqueId val="{0000000C-DA16-4F1A-8E13-3685C0E044A3}"/>
            </c:ext>
          </c:extLst>
        </c:ser>
        <c:dLbls>
          <c:dLblPos val="ctr"/>
          <c:showLegendKey val="0"/>
          <c:showVal val="1"/>
          <c:showCatName val="0"/>
          <c:showSerName val="0"/>
          <c:showPercent val="0"/>
          <c:showBubbleSize val="0"/>
          <c:showLeaderLines val="1"/>
        </c:dLbls>
        <c:firstSliceAng val="34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9.7122703412073491E-2"/>
          <c:y val="4.0224948942896521E-2"/>
          <c:w val="0.68590844718676991"/>
          <c:h val="0.7464723097215592"/>
        </c:manualLayout>
      </c:layout>
      <c:barChart>
        <c:barDir val="col"/>
        <c:grouping val="percentStacked"/>
        <c:varyColors val="0"/>
        <c:ser>
          <c:idx val="0"/>
          <c:order val="0"/>
          <c:tx>
            <c:strRef>
              <c:f>'Figure 3'!$C$13</c:f>
              <c:strCache>
                <c:ptCount val="1"/>
                <c:pt idx="0">
                  <c:v>Administration sector</c:v>
                </c:pt>
              </c:strCache>
            </c:strRef>
          </c:tx>
          <c:spPr>
            <a:solidFill>
              <a:schemeClr val="accent1">
                <a:shade val="58000"/>
              </a:schemeClr>
            </a:solidFill>
            <a:ln>
              <a:noFill/>
            </a:ln>
            <a:effectLst/>
          </c:spPr>
          <c:invertIfNegative val="0"/>
          <c:cat>
            <c:strRef>
              <c:f>'Figure 3'!$D$12:$I$12</c:f>
              <c:strCache>
                <c:ptCount val="6"/>
                <c:pt idx="0">
                  <c:v>Federal</c:v>
                </c:pt>
                <c:pt idx="1">
                  <c:v>Somaliland</c:v>
                </c:pt>
                <c:pt idx="2">
                  <c:v>Jubaland</c:v>
                </c:pt>
                <c:pt idx="3">
                  <c:v>South West State</c:v>
                </c:pt>
                <c:pt idx="4">
                  <c:v>Puntland</c:v>
                </c:pt>
                <c:pt idx="5">
                  <c:v>Galmudug</c:v>
                </c:pt>
              </c:strCache>
            </c:strRef>
          </c:cat>
          <c:val>
            <c:numRef>
              <c:f>'Figure 3'!$D$13:$I$13</c:f>
              <c:numCache>
                <c:formatCode>_-* #,##0_-;\-* #,##0_-;_-* "-"??_-;_-@_-</c:formatCode>
                <c:ptCount val="6"/>
                <c:pt idx="0">
                  <c:v>148837893</c:v>
                </c:pt>
                <c:pt idx="1">
                  <c:v>36218588.183334947</c:v>
                </c:pt>
                <c:pt idx="2">
                  <c:v>9948383.5700000003</c:v>
                </c:pt>
                <c:pt idx="3">
                  <c:v>3100528</c:v>
                </c:pt>
                <c:pt idx="4">
                  <c:v>35426145</c:v>
                </c:pt>
                <c:pt idx="5">
                  <c:v>1896360</c:v>
                </c:pt>
              </c:numCache>
            </c:numRef>
          </c:val>
          <c:extLst>
            <c:ext xmlns:c16="http://schemas.microsoft.com/office/drawing/2014/chart" uri="{C3380CC4-5D6E-409C-BE32-E72D297353CC}">
              <c16:uniqueId val="{00000000-0F60-42D8-A64A-EB1F204C056D}"/>
            </c:ext>
          </c:extLst>
        </c:ser>
        <c:ser>
          <c:idx val="1"/>
          <c:order val="1"/>
          <c:tx>
            <c:strRef>
              <c:f>'Figure 3'!$C$14</c:f>
              <c:strCache>
                <c:ptCount val="1"/>
                <c:pt idx="0">
                  <c:v>Economic sector</c:v>
                </c:pt>
              </c:strCache>
            </c:strRef>
          </c:tx>
          <c:spPr>
            <a:solidFill>
              <a:schemeClr val="accent1">
                <a:shade val="86000"/>
              </a:schemeClr>
            </a:solidFill>
            <a:ln>
              <a:noFill/>
            </a:ln>
            <a:effectLst/>
          </c:spPr>
          <c:invertIfNegative val="0"/>
          <c:cat>
            <c:strRef>
              <c:f>'Figure 3'!$D$12:$I$12</c:f>
              <c:strCache>
                <c:ptCount val="6"/>
                <c:pt idx="0">
                  <c:v>Federal</c:v>
                </c:pt>
                <c:pt idx="1">
                  <c:v>Somaliland</c:v>
                </c:pt>
                <c:pt idx="2">
                  <c:v>Jubaland</c:v>
                </c:pt>
                <c:pt idx="3">
                  <c:v>South West State</c:v>
                </c:pt>
                <c:pt idx="4">
                  <c:v>Puntland</c:v>
                </c:pt>
                <c:pt idx="5">
                  <c:v>Galmudug</c:v>
                </c:pt>
              </c:strCache>
            </c:strRef>
          </c:cat>
          <c:val>
            <c:numRef>
              <c:f>'Figure 3'!$D$14:$I$14</c:f>
              <c:numCache>
                <c:formatCode>_-* #,##0_-;\-* #,##0_-;_-* "-"??_-;_-@_-</c:formatCode>
                <c:ptCount val="6"/>
                <c:pt idx="0">
                  <c:v>21188784</c:v>
                </c:pt>
                <c:pt idx="1">
                  <c:v>40770914.495338164</c:v>
                </c:pt>
                <c:pt idx="2">
                  <c:v>25047472.199999996</c:v>
                </c:pt>
                <c:pt idx="3">
                  <c:v>8780260</c:v>
                </c:pt>
                <c:pt idx="4">
                  <c:v>4455008</c:v>
                </c:pt>
                <c:pt idx="5">
                  <c:v>1341600</c:v>
                </c:pt>
              </c:numCache>
            </c:numRef>
          </c:val>
          <c:extLst>
            <c:ext xmlns:c16="http://schemas.microsoft.com/office/drawing/2014/chart" uri="{C3380CC4-5D6E-409C-BE32-E72D297353CC}">
              <c16:uniqueId val="{00000001-0F60-42D8-A64A-EB1F204C056D}"/>
            </c:ext>
          </c:extLst>
        </c:ser>
        <c:ser>
          <c:idx val="2"/>
          <c:order val="2"/>
          <c:tx>
            <c:strRef>
              <c:f>'Figure 3'!$C$15</c:f>
              <c:strCache>
                <c:ptCount val="1"/>
                <c:pt idx="0">
                  <c:v>Security sector</c:v>
                </c:pt>
              </c:strCache>
            </c:strRef>
          </c:tx>
          <c:spPr>
            <a:solidFill>
              <a:schemeClr val="accent1">
                <a:tint val="86000"/>
              </a:schemeClr>
            </a:solidFill>
            <a:ln>
              <a:noFill/>
            </a:ln>
            <a:effectLst/>
          </c:spPr>
          <c:invertIfNegative val="0"/>
          <c:cat>
            <c:strRef>
              <c:f>'Figure 3'!$D$12:$I$12</c:f>
              <c:strCache>
                <c:ptCount val="6"/>
                <c:pt idx="0">
                  <c:v>Federal</c:v>
                </c:pt>
                <c:pt idx="1">
                  <c:v>Somaliland</c:v>
                </c:pt>
                <c:pt idx="2">
                  <c:v>Jubaland</c:v>
                </c:pt>
                <c:pt idx="3">
                  <c:v>South West State</c:v>
                </c:pt>
                <c:pt idx="4">
                  <c:v>Puntland</c:v>
                </c:pt>
                <c:pt idx="5">
                  <c:v>Galmudug</c:v>
                </c:pt>
              </c:strCache>
            </c:strRef>
          </c:cat>
          <c:val>
            <c:numRef>
              <c:f>'Figure 3'!$D$15:$I$15</c:f>
              <c:numCache>
                <c:formatCode>_-* #,##0_-;\-* #,##0_-;_-* "-"??_-;_-@_-</c:formatCode>
                <c:ptCount val="6"/>
                <c:pt idx="0">
                  <c:v>104180847</c:v>
                </c:pt>
                <c:pt idx="1">
                  <c:v>55089456.461478047</c:v>
                </c:pt>
                <c:pt idx="2">
                  <c:v>9515625.4900000002</c:v>
                </c:pt>
                <c:pt idx="3">
                  <c:v>2567880</c:v>
                </c:pt>
                <c:pt idx="4">
                  <c:v>25829441</c:v>
                </c:pt>
                <c:pt idx="5">
                  <c:v>2236450</c:v>
                </c:pt>
              </c:numCache>
            </c:numRef>
          </c:val>
          <c:extLst>
            <c:ext xmlns:c16="http://schemas.microsoft.com/office/drawing/2014/chart" uri="{C3380CC4-5D6E-409C-BE32-E72D297353CC}">
              <c16:uniqueId val="{00000002-0F60-42D8-A64A-EB1F204C056D}"/>
            </c:ext>
          </c:extLst>
        </c:ser>
        <c:ser>
          <c:idx val="3"/>
          <c:order val="3"/>
          <c:tx>
            <c:strRef>
              <c:f>'Figure 3'!$C$16</c:f>
              <c:strCache>
                <c:ptCount val="1"/>
                <c:pt idx="0">
                  <c:v>Social sector</c:v>
                </c:pt>
              </c:strCache>
            </c:strRef>
          </c:tx>
          <c:spPr>
            <a:solidFill>
              <a:schemeClr val="accent1">
                <a:tint val="58000"/>
              </a:schemeClr>
            </a:solidFill>
            <a:ln>
              <a:noFill/>
            </a:ln>
            <a:effectLst/>
          </c:spPr>
          <c:invertIfNegative val="0"/>
          <c:cat>
            <c:strRef>
              <c:f>'Figure 3'!$D$12:$I$12</c:f>
              <c:strCache>
                <c:ptCount val="6"/>
                <c:pt idx="0">
                  <c:v>Federal</c:v>
                </c:pt>
                <c:pt idx="1">
                  <c:v>Somaliland</c:v>
                </c:pt>
                <c:pt idx="2">
                  <c:v>Jubaland</c:v>
                </c:pt>
                <c:pt idx="3">
                  <c:v>South West State</c:v>
                </c:pt>
                <c:pt idx="4">
                  <c:v>Puntland</c:v>
                </c:pt>
                <c:pt idx="5">
                  <c:v>Galmudug</c:v>
                </c:pt>
              </c:strCache>
            </c:strRef>
          </c:cat>
          <c:val>
            <c:numRef>
              <c:f>'Figure 3'!$D$16:$I$16</c:f>
              <c:numCache>
                <c:formatCode>_-* #,##0_-;\-* #,##0_-;_-* "-"??_-;_-@_-</c:formatCode>
                <c:ptCount val="6"/>
                <c:pt idx="0">
                  <c:v>11859077</c:v>
                </c:pt>
                <c:pt idx="1">
                  <c:v>28673081.307488423</c:v>
                </c:pt>
                <c:pt idx="2">
                  <c:v>3952431.34</c:v>
                </c:pt>
                <c:pt idx="3">
                  <c:v>1199142</c:v>
                </c:pt>
                <c:pt idx="4">
                  <c:v>6993008</c:v>
                </c:pt>
                <c:pt idx="5">
                  <c:v>283600</c:v>
                </c:pt>
              </c:numCache>
            </c:numRef>
          </c:val>
          <c:extLst>
            <c:ext xmlns:c16="http://schemas.microsoft.com/office/drawing/2014/chart" uri="{C3380CC4-5D6E-409C-BE32-E72D297353CC}">
              <c16:uniqueId val="{00000003-0F60-42D8-A64A-EB1F204C056D}"/>
            </c:ext>
          </c:extLst>
        </c:ser>
        <c:dLbls>
          <c:showLegendKey val="0"/>
          <c:showVal val="0"/>
          <c:showCatName val="0"/>
          <c:showSerName val="0"/>
          <c:showPercent val="0"/>
          <c:showBubbleSize val="0"/>
        </c:dLbls>
        <c:gapWidth val="150"/>
        <c:overlap val="100"/>
        <c:axId val="1748767376"/>
        <c:axId val="1736173376"/>
      </c:barChart>
      <c:catAx>
        <c:axId val="174876737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173376"/>
        <c:crosses val="autoZero"/>
        <c:auto val="1"/>
        <c:lblAlgn val="ctr"/>
        <c:lblOffset val="100"/>
        <c:noMultiLvlLbl val="0"/>
      </c:catAx>
      <c:valAx>
        <c:axId val="1736173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767376"/>
        <c:crosses val="autoZero"/>
        <c:crossBetween val="between"/>
      </c:valAx>
      <c:spPr>
        <a:noFill/>
        <a:ln>
          <a:noFill/>
        </a:ln>
        <a:effectLst/>
      </c:spPr>
    </c:plotArea>
    <c:legend>
      <c:legendPos val="r"/>
      <c:layout>
        <c:manualLayout>
          <c:xMode val="edge"/>
          <c:yMode val="edge"/>
          <c:x val="0.79540642697931385"/>
          <c:y val="4.6245940280104742E-3"/>
          <c:w val="0.20210095281868848"/>
          <c:h val="0.794496514621910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3"/>
          <c:order val="1"/>
          <c:tx>
            <c:strRef>
              <c:f>'Figure 4'!$C$15</c:f>
              <c:strCache>
                <c:ptCount val="1"/>
                <c:pt idx="0">
                  <c:v>Development</c:v>
                </c:pt>
              </c:strCache>
            </c:strRef>
          </c:tx>
          <c:spPr>
            <a:solidFill>
              <a:schemeClr val="accent4"/>
            </a:solidFill>
            <a:ln>
              <a:noFill/>
            </a:ln>
            <a:effectLst/>
          </c:spPr>
          <c:cat>
            <c:numRef>
              <c:f>'Figure 4'!$D$12:$M$12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4'!$D$15:$M$15</c:f>
              <c:numCache>
                <c:formatCode>_-* #,##0.0_-;\-* #,##0.0_-;_-* "-"??_-;_-@_-</c:formatCode>
                <c:ptCount val="10"/>
                <c:pt idx="0">
                  <c:v>153.66793044969978</c:v>
                </c:pt>
                <c:pt idx="1">
                  <c:v>212.58505865620023</c:v>
                </c:pt>
                <c:pt idx="2">
                  <c:v>216.93324711689914</c:v>
                </c:pt>
                <c:pt idx="3">
                  <c:v>318.70443553602018</c:v>
                </c:pt>
                <c:pt idx="4">
                  <c:v>324.40141235030023</c:v>
                </c:pt>
                <c:pt idx="5">
                  <c:v>410.27477331100482</c:v>
                </c:pt>
                <c:pt idx="6">
                  <c:v>773.91683942440022</c:v>
                </c:pt>
                <c:pt idx="7">
                  <c:v>657.91652868121992</c:v>
                </c:pt>
                <c:pt idx="8">
                  <c:v>632.43963152327763</c:v>
                </c:pt>
                <c:pt idx="9">
                  <c:v>679.25237887893002</c:v>
                </c:pt>
              </c:numCache>
            </c:numRef>
          </c:val>
          <c:extLst>
            <c:ext xmlns:c16="http://schemas.microsoft.com/office/drawing/2014/chart" uri="{C3380CC4-5D6E-409C-BE32-E72D297353CC}">
              <c16:uniqueId val="{00000000-DE3C-493F-9F95-2AADD8DEAC05}"/>
            </c:ext>
          </c:extLst>
        </c:ser>
        <c:ser>
          <c:idx val="1"/>
          <c:order val="2"/>
          <c:tx>
            <c:strRef>
              <c:f>'Figure 4'!$C$13</c:f>
              <c:strCache>
                <c:ptCount val="1"/>
                <c:pt idx="0">
                  <c:v>Humanitarian</c:v>
                </c:pt>
              </c:strCache>
            </c:strRef>
          </c:tx>
          <c:spPr>
            <a:solidFill>
              <a:schemeClr val="accent2"/>
            </a:solidFill>
            <a:ln>
              <a:noFill/>
            </a:ln>
            <a:effectLst/>
          </c:spPr>
          <c:cat>
            <c:numRef>
              <c:f>'Figure 4'!$D$12:$M$12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4'!$D$13:$M$13</c:f>
              <c:numCache>
                <c:formatCode>_-* #,##0.0_-;\-* #,##0.0_-;_-* "-"??_-;_-@_-</c:formatCode>
                <c:ptCount val="10"/>
                <c:pt idx="0">
                  <c:v>448.21504753170007</c:v>
                </c:pt>
                <c:pt idx="1">
                  <c:v>235.50513373429996</c:v>
                </c:pt>
                <c:pt idx="2">
                  <c:v>627.03309931199999</c:v>
                </c:pt>
                <c:pt idx="3">
                  <c:v>470.71198549700006</c:v>
                </c:pt>
                <c:pt idx="4">
                  <c:v>471.43711404268009</c:v>
                </c:pt>
                <c:pt idx="5">
                  <c:v>441.68458905650004</c:v>
                </c:pt>
                <c:pt idx="6">
                  <c:v>391.37171063199997</c:v>
                </c:pt>
                <c:pt idx="7">
                  <c:v>465.50151841299999</c:v>
                </c:pt>
                <c:pt idx="8">
                  <c:v>1044.6357475760001</c:v>
                </c:pt>
                <c:pt idx="9">
                  <c:v>713.61341773943002</c:v>
                </c:pt>
              </c:numCache>
            </c:numRef>
          </c:val>
          <c:extLst>
            <c:ext xmlns:c16="http://schemas.microsoft.com/office/drawing/2014/chart" uri="{C3380CC4-5D6E-409C-BE32-E72D297353CC}">
              <c16:uniqueId val="{00000001-DE3C-493F-9F95-2AADD8DEAC05}"/>
            </c:ext>
          </c:extLst>
        </c:ser>
        <c:ser>
          <c:idx val="2"/>
          <c:order val="3"/>
          <c:tx>
            <c:strRef>
              <c:f>'Figure 4'!$C$14</c:f>
              <c:strCache>
                <c:ptCount val="1"/>
                <c:pt idx="0">
                  <c:v>Peace</c:v>
                </c:pt>
              </c:strCache>
            </c:strRef>
          </c:tx>
          <c:spPr>
            <a:solidFill>
              <a:schemeClr val="accent3"/>
            </a:solidFill>
            <a:ln>
              <a:noFill/>
            </a:ln>
            <a:effectLst/>
          </c:spPr>
          <c:cat>
            <c:numRef>
              <c:f>'Figure 4'!$D$12:$M$12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4'!$D$14:$M$14</c:f>
              <c:numCache>
                <c:formatCode>_-* #,##0.0_-;\-* #,##0.0_-;_-* "-"??_-;_-@_-</c:formatCode>
                <c:ptCount val="10"/>
                <c:pt idx="0">
                  <c:v>26.354412905099991</c:v>
                </c:pt>
                <c:pt idx="1">
                  <c:v>22.648773597999998</c:v>
                </c:pt>
                <c:pt idx="2">
                  <c:v>32.155334001226002</c:v>
                </c:pt>
                <c:pt idx="3">
                  <c:v>47.321452925000003</c:v>
                </c:pt>
                <c:pt idx="4">
                  <c:v>67.313895480999989</c:v>
                </c:pt>
                <c:pt idx="5">
                  <c:v>77.057770619999999</c:v>
                </c:pt>
                <c:pt idx="6">
                  <c:v>65.147836969000025</c:v>
                </c:pt>
                <c:pt idx="7">
                  <c:v>76.87392595899999</c:v>
                </c:pt>
                <c:pt idx="8">
                  <c:v>87.85587842999999</c:v>
                </c:pt>
                <c:pt idx="9">
                  <c:v>122.07379779999999</c:v>
                </c:pt>
              </c:numCache>
            </c:numRef>
          </c:val>
          <c:extLst>
            <c:ext xmlns:c16="http://schemas.microsoft.com/office/drawing/2014/chart" uri="{C3380CC4-5D6E-409C-BE32-E72D297353CC}">
              <c16:uniqueId val="{00000002-DE3C-493F-9F95-2AADD8DEAC05}"/>
            </c:ext>
          </c:extLst>
        </c:ser>
        <c:dLbls>
          <c:showLegendKey val="0"/>
          <c:showVal val="0"/>
          <c:showCatName val="0"/>
          <c:showSerName val="0"/>
          <c:showPercent val="0"/>
          <c:showBubbleSize val="0"/>
        </c:dLbls>
        <c:axId val="787762415"/>
        <c:axId val="663095903"/>
        <c:extLst>
          <c:ext xmlns:c15="http://schemas.microsoft.com/office/drawing/2012/chart" uri="{02D57815-91ED-43cb-92C2-25804820EDAC}">
            <c15:filteredAreaSeries>
              <c15:ser>
                <c:idx val="0"/>
                <c:order val="0"/>
                <c:tx>
                  <c:strRef>
                    <c:extLst>
                      <c:ext uri="{02D57815-91ED-43cb-92C2-25804820EDAC}">
                        <c15:formulaRef>
                          <c15:sqref>'Figure 4'!$C$16</c15:sqref>
                        </c15:formulaRef>
                      </c:ext>
                    </c:extLst>
                    <c:strCache>
                      <c:ptCount val="1"/>
                      <c:pt idx="0">
                        <c:v>Total ODA</c:v>
                      </c:pt>
                    </c:strCache>
                  </c:strRef>
                </c:tx>
                <c:spPr>
                  <a:solidFill>
                    <a:schemeClr val="accent1"/>
                  </a:solidFill>
                  <a:ln>
                    <a:noFill/>
                  </a:ln>
                  <a:effectLst/>
                </c:spPr>
                <c:cat>
                  <c:numRef>
                    <c:extLst>
                      <c:ext uri="{02D57815-91ED-43cb-92C2-25804820EDAC}">
                        <c15:formulaRef>
                          <c15:sqref>'Figure 4'!$D$12:$M$12</c15:sqref>
                        </c15:formulaRef>
                      </c:ext>
                    </c:extLst>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extLst>
                      <c:ext uri="{02D57815-91ED-43cb-92C2-25804820EDAC}">
                        <c15:formulaRef>
                          <c15:sqref>'Figure 4'!$D$16:$M$16</c15:sqref>
                        </c15:formulaRef>
                      </c:ext>
                    </c:extLst>
                    <c:numCache>
                      <c:formatCode>_-* #,##0.0_-;\-* #,##0.0_-;_-* "-"??_-;_-@_-</c:formatCode>
                      <c:ptCount val="10"/>
                      <c:pt idx="0">
                        <c:v>628.23739088649984</c:v>
                      </c:pt>
                      <c:pt idx="1">
                        <c:v>470.73896598850018</c:v>
                      </c:pt>
                      <c:pt idx="2">
                        <c:v>876.12168043012514</c:v>
                      </c:pt>
                      <c:pt idx="3">
                        <c:v>836.73787395802026</c:v>
                      </c:pt>
                      <c:pt idx="4">
                        <c:v>863.1524218739803</c:v>
                      </c:pt>
                      <c:pt idx="5">
                        <c:v>929.01713298750485</c:v>
                      </c:pt>
                      <c:pt idx="6">
                        <c:v>1230.4363870254003</c:v>
                      </c:pt>
                      <c:pt idx="7">
                        <c:v>1200.2919730532199</c:v>
                      </c:pt>
                      <c:pt idx="8">
                        <c:v>1764.9312575292777</c:v>
                      </c:pt>
                      <c:pt idx="9">
                        <c:v>1514.93959441836</c:v>
                      </c:pt>
                    </c:numCache>
                  </c:numRef>
                </c:val>
                <c:extLst>
                  <c:ext xmlns:c16="http://schemas.microsoft.com/office/drawing/2014/chart" uri="{C3380CC4-5D6E-409C-BE32-E72D297353CC}">
                    <c16:uniqueId val="{00000003-DE3C-493F-9F95-2AADD8DEAC05}"/>
                  </c:ext>
                </c:extLst>
              </c15:ser>
            </c15:filteredAreaSeries>
          </c:ext>
        </c:extLst>
      </c:areaChart>
      <c:catAx>
        <c:axId val="787762415"/>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95903"/>
        <c:crosses val="autoZero"/>
        <c:auto val="1"/>
        <c:lblAlgn val="ctr"/>
        <c:lblOffset val="100"/>
        <c:noMultiLvlLbl val="0"/>
      </c:catAx>
      <c:valAx>
        <c:axId val="66309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 (constant 2017 prices)</a:t>
                </a:r>
              </a:p>
            </c:rich>
          </c:tx>
          <c:layout>
            <c:manualLayout>
              <c:xMode val="edge"/>
              <c:yMode val="edge"/>
              <c:x val="9.890915428700315E-3"/>
              <c:y val="0.169882143665692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62415"/>
        <c:crosses val="autoZero"/>
        <c:crossBetween val="midCat"/>
        <c:majorUnit val="400"/>
      </c:valAx>
      <c:spPr>
        <a:noFill/>
        <a:ln>
          <a:noFill/>
        </a:ln>
        <a:effectLst/>
      </c:spPr>
    </c:plotArea>
    <c:legend>
      <c:legendPos val="r"/>
      <c:layout>
        <c:manualLayout>
          <c:xMode val="edge"/>
          <c:yMode val="edge"/>
          <c:x val="0.86661474810092232"/>
          <c:y val="0.1609530560189586"/>
          <c:w val="0.12492219989595554"/>
          <c:h val="0.75284710838379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8076502015468"/>
          <c:y val="5.0925925925925923E-2"/>
          <c:w val="0.62657274737446744"/>
          <c:h val="0.87374873847533807"/>
        </c:manualLayout>
      </c:layout>
      <c:barChart>
        <c:barDir val="col"/>
        <c:grouping val="stacked"/>
        <c:varyColors val="0"/>
        <c:ser>
          <c:idx val="1"/>
          <c:order val="0"/>
          <c:tx>
            <c:strRef>
              <c:f>'Figure 5'!$C$16</c:f>
              <c:strCache>
                <c:ptCount val="1"/>
                <c:pt idx="0">
                  <c:v>Humanitarian</c:v>
                </c:pt>
              </c:strCache>
            </c:strRef>
          </c:tx>
          <c:spPr>
            <a:solidFill>
              <a:srgbClr val="C3105A"/>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5'!$D$16:$M$16</c:f>
              <c:numCache>
                <c:formatCode>_-* #,##0.0_-;\-* #,##0.0_-;_-* "-"??_-;_-@_-</c:formatCode>
                <c:ptCount val="10"/>
                <c:pt idx="0">
                  <c:v>448.21504753170024</c:v>
                </c:pt>
                <c:pt idx="1">
                  <c:v>235.50513373430007</c:v>
                </c:pt>
                <c:pt idx="2">
                  <c:v>627.03309931200022</c:v>
                </c:pt>
                <c:pt idx="3">
                  <c:v>470.71198549699989</c:v>
                </c:pt>
                <c:pt idx="4">
                  <c:v>471.43711404268009</c:v>
                </c:pt>
                <c:pt idx="5">
                  <c:v>441.68458905649993</c:v>
                </c:pt>
                <c:pt idx="6">
                  <c:v>391.37171063199992</c:v>
                </c:pt>
                <c:pt idx="7">
                  <c:v>465.50151841299993</c:v>
                </c:pt>
                <c:pt idx="8">
                  <c:v>1044.6357475759994</c:v>
                </c:pt>
                <c:pt idx="9">
                  <c:v>713.61341773943013</c:v>
                </c:pt>
              </c:numCache>
            </c:numRef>
          </c:val>
          <c:extLst>
            <c:ext xmlns:c16="http://schemas.microsoft.com/office/drawing/2014/chart" uri="{C3380CC4-5D6E-409C-BE32-E72D297353CC}">
              <c16:uniqueId val="{00000003-0318-4BE2-B7B9-B07BCB758FD5}"/>
            </c:ext>
          </c:extLst>
        </c:ser>
        <c:ser>
          <c:idx val="3"/>
          <c:order val="1"/>
          <c:tx>
            <c:strRef>
              <c:f>'Figure 5'!$C$14</c:f>
              <c:strCache>
                <c:ptCount val="1"/>
                <c:pt idx="0">
                  <c:v>Governance and security</c:v>
                </c:pt>
              </c:strCache>
            </c:strRef>
          </c:tx>
          <c:spPr>
            <a:solidFill>
              <a:srgbClr val="E4819F"/>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5'!$D$14:$M$14</c:f>
              <c:numCache>
                <c:formatCode>_-* #,##0.0_-;\-* #,##0.0_-;_-* "-"??_-;_-@_-</c:formatCode>
                <c:ptCount val="10"/>
                <c:pt idx="0">
                  <c:v>65.256571695100007</c:v>
                </c:pt>
                <c:pt idx="1">
                  <c:v>86.667329293000023</c:v>
                </c:pt>
                <c:pt idx="2">
                  <c:v>109.01160634802605</c:v>
                </c:pt>
                <c:pt idx="3">
                  <c:v>137.95282181199994</c:v>
                </c:pt>
                <c:pt idx="4">
                  <c:v>170.09912261240004</c:v>
                </c:pt>
                <c:pt idx="5">
                  <c:v>221.72775454847607</c:v>
                </c:pt>
                <c:pt idx="6">
                  <c:v>245.69018488199998</c:v>
                </c:pt>
                <c:pt idx="7">
                  <c:v>284.97915704172982</c:v>
                </c:pt>
                <c:pt idx="8">
                  <c:v>283.64725843628025</c:v>
                </c:pt>
                <c:pt idx="9">
                  <c:v>324.17228562140008</c:v>
                </c:pt>
              </c:numCache>
            </c:numRef>
          </c:val>
          <c:extLst>
            <c:ext xmlns:c16="http://schemas.microsoft.com/office/drawing/2014/chart" uri="{C3380CC4-5D6E-409C-BE32-E72D297353CC}">
              <c16:uniqueId val="{00000001-0318-4BE2-B7B9-B07BCB758FD5}"/>
            </c:ext>
          </c:extLst>
        </c:ser>
        <c:ser>
          <c:idx val="4"/>
          <c:order val="2"/>
          <c:tx>
            <c:strRef>
              <c:f>'Figure 5'!$C$15</c:f>
              <c:strCache>
                <c:ptCount val="1"/>
                <c:pt idx="0">
                  <c:v>Health</c:v>
                </c:pt>
              </c:strCache>
            </c:strRef>
          </c:tx>
          <c:spPr>
            <a:solidFill>
              <a:srgbClr val="D64379"/>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5'!$D$15:$M$15</c:f>
              <c:numCache>
                <c:formatCode>_-* #,##0.0_-;\-* #,##0.0_-;_-* "-"??_-;_-@_-</c:formatCode>
                <c:ptCount val="10"/>
                <c:pt idx="0">
                  <c:v>31.376540405999997</c:v>
                </c:pt>
                <c:pt idx="1">
                  <c:v>43.130622673800012</c:v>
                </c:pt>
                <c:pt idx="2">
                  <c:v>46.245830561300004</c:v>
                </c:pt>
                <c:pt idx="3">
                  <c:v>88.739124286199967</c:v>
                </c:pt>
                <c:pt idx="4">
                  <c:v>92.054122864000007</c:v>
                </c:pt>
                <c:pt idx="5">
                  <c:v>108.61056129400001</c:v>
                </c:pt>
                <c:pt idx="6">
                  <c:v>86.300831683300075</c:v>
                </c:pt>
                <c:pt idx="7">
                  <c:v>127.08296593708999</c:v>
                </c:pt>
                <c:pt idx="8">
                  <c:v>104.00181442099998</c:v>
                </c:pt>
                <c:pt idx="9">
                  <c:v>101.92328359913002</c:v>
                </c:pt>
              </c:numCache>
            </c:numRef>
          </c:val>
          <c:extLst>
            <c:ext xmlns:c16="http://schemas.microsoft.com/office/drawing/2014/chart" uri="{C3380CC4-5D6E-409C-BE32-E72D297353CC}">
              <c16:uniqueId val="{00000002-0318-4BE2-B7B9-B07BCB758FD5}"/>
            </c:ext>
          </c:extLst>
        </c:ser>
        <c:ser>
          <c:idx val="5"/>
          <c:order val="3"/>
          <c:tx>
            <c:strRef>
              <c:f>'Figure 5'!$C$12</c:f>
              <c:strCache>
                <c:ptCount val="1"/>
                <c:pt idx="0">
                  <c:v>Agriculture and food security</c:v>
                </c:pt>
              </c:strCache>
            </c:strRef>
          </c:tx>
          <c:spPr>
            <a:solidFill>
              <a:srgbClr val="AE1258"/>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5'!$D$12:$M$12</c:f>
              <c:numCache>
                <c:formatCode>_-* #,##0.0_-;\-* #,##0.0_-;_-* "-"??_-;_-@_-</c:formatCode>
                <c:ptCount val="10"/>
                <c:pt idx="0">
                  <c:v>33.58105668999999</c:v>
                </c:pt>
                <c:pt idx="1">
                  <c:v>33.104694873000007</c:v>
                </c:pt>
                <c:pt idx="2">
                  <c:v>28.743199593</c:v>
                </c:pt>
                <c:pt idx="3">
                  <c:v>37.689843829999994</c:v>
                </c:pt>
                <c:pt idx="4">
                  <c:v>29.465221560000003</c:v>
                </c:pt>
                <c:pt idx="5">
                  <c:v>42.50654561831</c:v>
                </c:pt>
                <c:pt idx="6">
                  <c:v>44.228609648999992</c:v>
                </c:pt>
                <c:pt idx="7">
                  <c:v>37.50105322000001</c:v>
                </c:pt>
                <c:pt idx="8">
                  <c:v>34.983226741000003</c:v>
                </c:pt>
                <c:pt idx="9">
                  <c:v>86.725130039999996</c:v>
                </c:pt>
              </c:numCache>
            </c:numRef>
          </c:val>
          <c:extLst>
            <c:ext xmlns:c16="http://schemas.microsoft.com/office/drawing/2014/chart" uri="{C3380CC4-5D6E-409C-BE32-E72D297353CC}">
              <c16:uniqueId val="{00000000-0318-4BE2-B7B9-B07BCB758FD5}"/>
            </c:ext>
          </c:extLst>
        </c:ser>
        <c:ser>
          <c:idx val="0"/>
          <c:order val="4"/>
          <c:tx>
            <c:strRef>
              <c:f>'Figure 5'!$C$13</c:f>
              <c:strCache>
                <c:ptCount val="1"/>
                <c:pt idx="0">
                  <c:v>Education</c:v>
                </c:pt>
              </c:strCache>
            </c:strRef>
          </c:tx>
          <c:spPr>
            <a:solidFill>
              <a:srgbClr val="F9CDD0"/>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5'!$D$13:$M$13</c:f>
              <c:numCache>
                <c:formatCode>_-* #,##0.0_-;\-* #,##0.0_-;_-* "-"??_-;_-@_-</c:formatCode>
                <c:ptCount val="10"/>
                <c:pt idx="0">
                  <c:v>25.504223790399994</c:v>
                </c:pt>
                <c:pt idx="1">
                  <c:v>34.461557152600001</c:v>
                </c:pt>
                <c:pt idx="2">
                  <c:v>22.703332039300001</c:v>
                </c:pt>
                <c:pt idx="3">
                  <c:v>43.120698451999992</c:v>
                </c:pt>
                <c:pt idx="4">
                  <c:v>25.226327922999999</c:v>
                </c:pt>
                <c:pt idx="5">
                  <c:v>29.538350712100009</c:v>
                </c:pt>
                <c:pt idx="6">
                  <c:v>43.592644826300003</c:v>
                </c:pt>
                <c:pt idx="7">
                  <c:v>59.263025762000048</c:v>
                </c:pt>
                <c:pt idx="8">
                  <c:v>36.88159136700002</c:v>
                </c:pt>
                <c:pt idx="9">
                  <c:v>37.868102442999984</c:v>
                </c:pt>
              </c:numCache>
            </c:numRef>
          </c:val>
          <c:extLst xmlns:c15="http://schemas.microsoft.com/office/drawing/2012/chart">
            <c:ext xmlns:c16="http://schemas.microsoft.com/office/drawing/2014/chart" uri="{C3380CC4-5D6E-409C-BE32-E72D297353CC}">
              <c16:uniqueId val="{00000008-0318-4BE2-B7B9-B07BCB758FD5}"/>
            </c:ext>
          </c:extLst>
        </c:ser>
        <c:ser>
          <c:idx val="7"/>
          <c:order val="5"/>
          <c:tx>
            <c:strRef>
              <c:f>'Figure 5'!$C$18</c:f>
              <c:strCache>
                <c:ptCount val="1"/>
                <c:pt idx="0">
                  <c:v>Water and sanitation</c:v>
                </c:pt>
              </c:strCache>
            </c:strRef>
          </c:tx>
          <c:spPr>
            <a:solidFill>
              <a:srgbClr val="7F1951"/>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5'!$D$18:$M$18</c:f>
              <c:numCache>
                <c:formatCode>_-* #,##0.0_-;\-* #,##0.0_-;_-* "-"??_-;_-@_-</c:formatCode>
                <c:ptCount val="10"/>
                <c:pt idx="0">
                  <c:v>5.3234378943999987</c:v>
                </c:pt>
                <c:pt idx="1">
                  <c:v>3.103983433999999</c:v>
                </c:pt>
                <c:pt idx="2">
                  <c:v>6.1958790565000026</c:v>
                </c:pt>
                <c:pt idx="3">
                  <c:v>10.228419980000002</c:v>
                </c:pt>
                <c:pt idx="4">
                  <c:v>7.0144079999999995</c:v>
                </c:pt>
                <c:pt idx="5">
                  <c:v>6.7920150799999988</c:v>
                </c:pt>
                <c:pt idx="6">
                  <c:v>24.40721284</c:v>
                </c:pt>
                <c:pt idx="7">
                  <c:v>32.348699830000001</c:v>
                </c:pt>
                <c:pt idx="8">
                  <c:v>20.21963362</c:v>
                </c:pt>
                <c:pt idx="9">
                  <c:v>14.520362548999998</c:v>
                </c:pt>
              </c:numCache>
            </c:numRef>
          </c:val>
          <c:extLst>
            <c:ext xmlns:c16="http://schemas.microsoft.com/office/drawing/2014/chart" uri="{C3380CC4-5D6E-409C-BE32-E72D297353CC}">
              <c16:uniqueId val="{00000005-0318-4BE2-B7B9-B07BCB758FD5}"/>
            </c:ext>
          </c:extLst>
        </c:ser>
        <c:ser>
          <c:idx val="2"/>
          <c:order val="6"/>
          <c:tx>
            <c:strRef>
              <c:f>'Figure 5'!$C$17</c:f>
              <c:strCache>
                <c:ptCount val="1"/>
                <c:pt idx="0">
                  <c:v>Other sectors</c:v>
                </c:pt>
              </c:strCache>
            </c:strRef>
          </c:tx>
          <c:spPr>
            <a:solidFill>
              <a:srgbClr val="F6B9C2"/>
            </a:solidFill>
            <a:ln>
              <a:noFill/>
            </a:ln>
            <a:effectLst/>
          </c:spPr>
          <c:invertIfNegative val="0"/>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5'!$D$17:$M$17</c:f>
              <c:numCache>
                <c:formatCode>_-* #,##0.0_-;\-* #,##0.0_-;_-* "-"??_-;_-@_-</c:formatCode>
                <c:ptCount val="10"/>
                <c:pt idx="0">
                  <c:v>18.980512878900008</c:v>
                </c:pt>
                <c:pt idx="1">
                  <c:v>34.765644827799996</c:v>
                </c:pt>
                <c:pt idx="2">
                  <c:v>36.18873352</c:v>
                </c:pt>
                <c:pt idx="3">
                  <c:v>48.294980100819998</c:v>
                </c:pt>
                <c:pt idx="4">
                  <c:v>67.856104871900001</c:v>
                </c:pt>
                <c:pt idx="5">
                  <c:v>78.157316678119983</c:v>
                </c:pt>
                <c:pt idx="6">
                  <c:v>394.84519251279994</c:v>
                </c:pt>
                <c:pt idx="7">
                  <c:v>193.61555284939999</c:v>
                </c:pt>
                <c:pt idx="8">
                  <c:v>240.56198536800002</c:v>
                </c:pt>
                <c:pt idx="9">
                  <c:v>236.11701242639992</c:v>
                </c:pt>
              </c:numCache>
            </c:numRef>
          </c:val>
          <c:extLst>
            <c:ext xmlns:c16="http://schemas.microsoft.com/office/drawing/2014/chart" uri="{C3380CC4-5D6E-409C-BE32-E72D297353CC}">
              <c16:uniqueId val="{00000004-0318-4BE2-B7B9-B07BCB758FD5}"/>
            </c:ext>
          </c:extLst>
        </c:ser>
        <c:dLbls>
          <c:showLegendKey val="0"/>
          <c:showVal val="0"/>
          <c:showCatName val="0"/>
          <c:showSerName val="0"/>
          <c:showPercent val="0"/>
          <c:showBubbleSize val="0"/>
        </c:dLbls>
        <c:gapWidth val="50"/>
        <c:overlap val="100"/>
        <c:axId val="495340159"/>
        <c:axId val="505079840"/>
      </c:barChart>
      <c:lineChart>
        <c:grouping val="standard"/>
        <c:varyColors val="0"/>
        <c:ser>
          <c:idx val="6"/>
          <c:order val="7"/>
          <c:tx>
            <c:strRef>
              <c:f>'Figure 5'!$C$19</c:f>
              <c:strCache>
                <c:ptCount val="1"/>
                <c:pt idx="0">
                  <c:v>% of ODA as HA</c:v>
                </c:pt>
              </c:strCache>
            </c:strRef>
          </c:tx>
          <c:spPr>
            <a:ln w="28575" cap="rnd">
              <a:solidFill>
                <a:srgbClr val="109F68"/>
              </a:solidFill>
              <a:round/>
            </a:ln>
            <a:effectLst/>
          </c:spPr>
          <c:marker>
            <c:symbol val="circle"/>
            <c:size val="5"/>
            <c:spPr>
              <a:solidFill>
                <a:srgbClr val="109F68"/>
              </a:solidFill>
              <a:ln w="9525">
                <a:noFill/>
              </a:ln>
              <a:effectLst/>
            </c:spPr>
          </c:marker>
          <c:dPt>
            <c:idx val="1"/>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0-A87B-40BC-915F-FADF1CF5A98D}"/>
              </c:ext>
            </c:extLst>
          </c:dPt>
          <c:dPt>
            <c:idx val="2"/>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1-A87B-40BC-915F-FADF1CF5A98D}"/>
              </c:ext>
            </c:extLst>
          </c:dPt>
          <c:dPt>
            <c:idx val="3"/>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2-A87B-40BC-915F-FADF1CF5A98D}"/>
              </c:ext>
            </c:extLst>
          </c:dPt>
          <c:dPt>
            <c:idx val="4"/>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3-A87B-40BC-915F-FADF1CF5A98D}"/>
              </c:ext>
            </c:extLst>
          </c:dPt>
          <c:dPt>
            <c:idx val="5"/>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4-A87B-40BC-915F-FADF1CF5A98D}"/>
              </c:ext>
            </c:extLst>
          </c:dPt>
          <c:dPt>
            <c:idx val="6"/>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5-A87B-40BC-915F-FADF1CF5A98D}"/>
              </c:ext>
            </c:extLst>
          </c:dPt>
          <c:dPt>
            <c:idx val="7"/>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6-A87B-40BC-915F-FADF1CF5A98D}"/>
              </c:ext>
            </c:extLst>
          </c:dPt>
          <c:dPt>
            <c:idx val="8"/>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7-A87B-40BC-915F-FADF1CF5A98D}"/>
              </c:ext>
            </c:extLst>
          </c:dPt>
          <c:dPt>
            <c:idx val="9"/>
            <c:marker>
              <c:symbol val="circle"/>
              <c:size val="5"/>
              <c:spPr>
                <a:solidFill>
                  <a:srgbClr val="109F68"/>
                </a:solidFill>
                <a:ln w="9525">
                  <a:solidFill>
                    <a:srgbClr val="109F68"/>
                  </a:solidFill>
                </a:ln>
                <a:effectLst/>
              </c:spPr>
            </c:marker>
            <c:bubble3D val="0"/>
            <c:extLst>
              <c:ext xmlns:c16="http://schemas.microsoft.com/office/drawing/2014/chart" uri="{C3380CC4-5D6E-409C-BE32-E72D297353CC}">
                <c16:uniqueId val="{00000008-A87B-40BC-915F-FADF1CF5A98D}"/>
              </c:ext>
            </c:extLst>
          </c:dPt>
          <c:cat>
            <c:numRef>
              <c:f>'Figure 5'!$D$11:$M$11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5'!$D$19:$M$19</c:f>
              <c:numCache>
                <c:formatCode>0%</c:formatCode>
                <c:ptCount val="10"/>
                <c:pt idx="0">
                  <c:v>0.71344853718309886</c:v>
                </c:pt>
                <c:pt idx="1">
                  <c:v>0.50028816552240407</c:v>
                </c:pt>
                <c:pt idx="2">
                  <c:v>0.71569179637714531</c:v>
                </c:pt>
                <c:pt idx="3">
                  <c:v>0.56255608852793015</c:v>
                </c:pt>
                <c:pt idx="4">
                  <c:v>0.54618060738235386</c:v>
                </c:pt>
                <c:pt idx="5">
                  <c:v>0.47543212430985388</c:v>
                </c:pt>
                <c:pt idx="6">
                  <c:v>0.31807553381784121</c:v>
                </c:pt>
                <c:pt idx="7">
                  <c:v>0.38782357031755305</c:v>
                </c:pt>
                <c:pt idx="8">
                  <c:v>0.59188466583020383</c:v>
                </c:pt>
                <c:pt idx="9">
                  <c:v>0.47105074048408657</c:v>
                </c:pt>
              </c:numCache>
            </c:numRef>
          </c:val>
          <c:smooth val="0"/>
          <c:extLst>
            <c:ext xmlns:c16="http://schemas.microsoft.com/office/drawing/2014/chart" uri="{C3380CC4-5D6E-409C-BE32-E72D297353CC}">
              <c16:uniqueId val="{00000006-0318-4BE2-B7B9-B07BCB758FD5}"/>
            </c:ext>
          </c:extLst>
        </c:ser>
        <c:dLbls>
          <c:showLegendKey val="0"/>
          <c:showVal val="0"/>
          <c:showCatName val="0"/>
          <c:showSerName val="0"/>
          <c:showPercent val="0"/>
          <c:showBubbleSize val="0"/>
        </c:dLbls>
        <c:marker val="1"/>
        <c:smooth val="0"/>
        <c:axId val="619604736"/>
        <c:axId val="619595168"/>
      </c:lineChart>
      <c:catAx>
        <c:axId val="49534015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5079840"/>
        <c:crosses val="autoZero"/>
        <c:auto val="1"/>
        <c:lblAlgn val="ctr"/>
        <c:lblOffset val="100"/>
        <c:noMultiLvlLbl val="0"/>
      </c:catAx>
      <c:valAx>
        <c:axId val="50507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US$</a:t>
                </a:r>
                <a:r>
                  <a:rPr lang="en-GB" baseline="0"/>
                  <a:t> millions (constant 2017 prices)</a:t>
                </a:r>
                <a:endParaRPr lang="en-GB"/>
              </a:p>
            </c:rich>
          </c:tx>
          <c:layout>
            <c:manualLayout>
              <c:xMode val="edge"/>
              <c:yMode val="edge"/>
              <c:x val="1.8184330231237358E-2"/>
              <c:y val="0.118124202671996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95340159"/>
        <c:crosses val="autoZero"/>
        <c:crossBetween val="between"/>
      </c:valAx>
      <c:valAx>
        <c:axId val="6195951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19604736"/>
        <c:crosses val="max"/>
        <c:crossBetween val="between"/>
      </c:valAx>
      <c:catAx>
        <c:axId val="619604736"/>
        <c:scaling>
          <c:orientation val="minMax"/>
        </c:scaling>
        <c:delete val="1"/>
        <c:axPos val="b"/>
        <c:numFmt formatCode="General" sourceLinked="1"/>
        <c:majorTickMark val="out"/>
        <c:minorTickMark val="none"/>
        <c:tickLblPos val="nextTo"/>
        <c:crossAx val="619595168"/>
        <c:crosses val="autoZero"/>
        <c:auto val="1"/>
        <c:lblAlgn val="ctr"/>
        <c:lblOffset val="100"/>
        <c:noMultiLvlLbl val="0"/>
      </c:catAx>
      <c:spPr>
        <a:noFill/>
        <a:ln>
          <a:noFill/>
        </a:ln>
        <a:effectLst/>
      </c:spPr>
    </c:plotArea>
    <c:legend>
      <c:legendPos val="r"/>
      <c:layout>
        <c:manualLayout>
          <c:xMode val="edge"/>
          <c:yMode val="edge"/>
          <c:x val="0.79174598284548181"/>
          <c:y val="0.11168716288117293"/>
          <c:w val="0.2043271346400849"/>
          <c:h val="0.46297543662263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69432925736598E-2"/>
          <c:y val="3.223443657314097E-2"/>
          <c:w val="0.6961245495220747"/>
          <c:h val="0.8176639213107485"/>
        </c:manualLayout>
      </c:layout>
      <c:barChart>
        <c:barDir val="col"/>
        <c:grouping val="stacked"/>
        <c:varyColors val="0"/>
        <c:ser>
          <c:idx val="0"/>
          <c:order val="0"/>
          <c:tx>
            <c:strRef>
              <c:f>'Figure 6'!$C$13</c:f>
              <c:strCache>
                <c:ptCount val="1"/>
                <c:pt idx="0">
                  <c:v>US</c:v>
                </c:pt>
              </c:strCache>
            </c:strRef>
          </c:tx>
          <c:spPr>
            <a:solidFill>
              <a:srgbClr val="C3105A"/>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6'!$D$13:$M$13</c:f>
              <c:numCache>
                <c:formatCode>_-* #,##0.0_-;\-* #,##0.0_-;_-* "-"??_-;_-@_-</c:formatCode>
                <c:ptCount val="10"/>
                <c:pt idx="0">
                  <c:v>221.4659905541001</c:v>
                </c:pt>
                <c:pt idx="1">
                  <c:v>76.06243845299997</c:v>
                </c:pt>
                <c:pt idx="2">
                  <c:v>137.76317356599995</c:v>
                </c:pt>
                <c:pt idx="3">
                  <c:v>228.53144460099992</c:v>
                </c:pt>
                <c:pt idx="4">
                  <c:v>260.04895390200011</c:v>
                </c:pt>
                <c:pt idx="5">
                  <c:v>212.02542676070001</c:v>
                </c:pt>
                <c:pt idx="6">
                  <c:v>213.45218810000006</c:v>
                </c:pt>
                <c:pt idx="7">
                  <c:v>218.65400223040007</c:v>
                </c:pt>
                <c:pt idx="8">
                  <c:v>332.39860999999996</c:v>
                </c:pt>
                <c:pt idx="9">
                  <c:v>375.42105584650005</c:v>
                </c:pt>
              </c:numCache>
            </c:numRef>
          </c:val>
          <c:extLst xmlns:c15="http://schemas.microsoft.com/office/drawing/2012/chart">
            <c:ext xmlns:c16="http://schemas.microsoft.com/office/drawing/2014/chart" uri="{C3380CC4-5D6E-409C-BE32-E72D297353CC}">
              <c16:uniqueId val="{00000006-6E7A-4DF1-8EFA-9E360097B654}"/>
            </c:ext>
          </c:extLst>
        </c:ser>
        <c:ser>
          <c:idx val="1"/>
          <c:order val="1"/>
          <c:tx>
            <c:strRef>
              <c:f>'Figure 6'!$C$14</c:f>
              <c:strCache>
                <c:ptCount val="1"/>
                <c:pt idx="0">
                  <c:v>EU institutions</c:v>
                </c:pt>
              </c:strCache>
            </c:strRef>
          </c:tx>
          <c:spPr>
            <a:solidFill>
              <a:srgbClr val="E4819C"/>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6'!$D$14:$M$14</c:f>
              <c:numCache>
                <c:formatCode>_-* #,##0.0_-;\-* #,##0.0_-;_-* "-"??_-;_-@_-</c:formatCode>
                <c:ptCount val="10"/>
                <c:pt idx="0">
                  <c:v>94.979412499999981</c:v>
                </c:pt>
                <c:pt idx="1">
                  <c:v>116.78486890499991</c:v>
                </c:pt>
                <c:pt idx="2">
                  <c:v>134.89397176699993</c:v>
                </c:pt>
                <c:pt idx="3">
                  <c:v>158.17727689700001</c:v>
                </c:pt>
                <c:pt idx="4">
                  <c:v>134.67802407100007</c:v>
                </c:pt>
                <c:pt idx="5">
                  <c:v>165.00678771999992</c:v>
                </c:pt>
                <c:pt idx="6">
                  <c:v>179.33859073100001</c:v>
                </c:pt>
                <c:pt idx="7">
                  <c:v>163.48765025099993</c:v>
                </c:pt>
                <c:pt idx="8">
                  <c:v>260.82897568999988</c:v>
                </c:pt>
                <c:pt idx="9">
                  <c:v>251.05908447499993</c:v>
                </c:pt>
              </c:numCache>
            </c:numRef>
          </c:val>
          <c:extLst>
            <c:ext xmlns:c16="http://schemas.microsoft.com/office/drawing/2014/chart" uri="{C3380CC4-5D6E-409C-BE32-E72D297353CC}">
              <c16:uniqueId val="{00000000-6E7A-4DF1-8EFA-9E360097B654}"/>
            </c:ext>
          </c:extLst>
        </c:ser>
        <c:ser>
          <c:idx val="2"/>
          <c:order val="2"/>
          <c:tx>
            <c:strRef>
              <c:f>'Figure 6'!$C$15</c:f>
              <c:strCache>
                <c:ptCount val="1"/>
                <c:pt idx="0">
                  <c:v>UK</c:v>
                </c:pt>
              </c:strCache>
            </c:strRef>
          </c:tx>
          <c:spPr>
            <a:solidFill>
              <a:srgbClr val="D64379"/>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6'!$D$15:$M$15</c:f>
              <c:numCache>
                <c:formatCode>_-* #,##0.0_-;\-* #,##0.0_-;_-* "-"??_-;_-@_-</c:formatCode>
                <c:ptCount val="10"/>
                <c:pt idx="0">
                  <c:v>41.076735260000007</c:v>
                </c:pt>
                <c:pt idx="1">
                  <c:v>58.289952219999996</c:v>
                </c:pt>
                <c:pt idx="2">
                  <c:v>134.58803089200003</c:v>
                </c:pt>
                <c:pt idx="3">
                  <c:v>125.87897149119998</c:v>
                </c:pt>
                <c:pt idx="4">
                  <c:v>148.17652452649997</c:v>
                </c:pt>
                <c:pt idx="5">
                  <c:v>168.30075744999999</c:v>
                </c:pt>
                <c:pt idx="6">
                  <c:v>163.3550904073</c:v>
                </c:pt>
                <c:pt idx="7">
                  <c:v>199.81174354203003</c:v>
                </c:pt>
                <c:pt idx="8">
                  <c:v>363.44318056027993</c:v>
                </c:pt>
                <c:pt idx="9">
                  <c:v>244.85382688293004</c:v>
                </c:pt>
              </c:numCache>
            </c:numRef>
          </c:val>
          <c:extLst>
            <c:ext xmlns:c16="http://schemas.microsoft.com/office/drawing/2014/chart" uri="{C3380CC4-5D6E-409C-BE32-E72D297353CC}">
              <c16:uniqueId val="{00000001-6E7A-4DF1-8EFA-9E360097B654}"/>
            </c:ext>
          </c:extLst>
        </c:ser>
        <c:ser>
          <c:idx val="3"/>
          <c:order val="3"/>
          <c:tx>
            <c:strRef>
              <c:f>'Figure 6'!$C$16</c:f>
              <c:strCache>
                <c:ptCount val="1"/>
                <c:pt idx="0">
                  <c:v>Germany</c:v>
                </c:pt>
              </c:strCache>
            </c:strRef>
          </c:tx>
          <c:spPr>
            <a:solidFill>
              <a:srgbClr val="AE1258"/>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6'!$D$16:$M$16</c:f>
              <c:numCache>
                <c:formatCode>_-* #,##0.0_-;\-* #,##0.0_-;_-* "-"??_-;_-@_-</c:formatCode>
                <c:ptCount val="10"/>
                <c:pt idx="0">
                  <c:v>19.091849699999997</c:v>
                </c:pt>
                <c:pt idx="1">
                  <c:v>11.856395514999999</c:v>
                </c:pt>
                <c:pt idx="2">
                  <c:v>30.487803234000001</c:v>
                </c:pt>
                <c:pt idx="3">
                  <c:v>13.056502600000002</c:v>
                </c:pt>
                <c:pt idx="4">
                  <c:v>13.198355865</c:v>
                </c:pt>
                <c:pt idx="5">
                  <c:v>23.762865052100004</c:v>
                </c:pt>
                <c:pt idx="6">
                  <c:v>30.485019075100002</c:v>
                </c:pt>
                <c:pt idx="7">
                  <c:v>85.677707810000015</c:v>
                </c:pt>
                <c:pt idx="8">
                  <c:v>222.85876246000004</c:v>
                </c:pt>
                <c:pt idx="9">
                  <c:v>178.46773458800004</c:v>
                </c:pt>
              </c:numCache>
            </c:numRef>
          </c:val>
          <c:extLst>
            <c:ext xmlns:c16="http://schemas.microsoft.com/office/drawing/2014/chart" uri="{C3380CC4-5D6E-409C-BE32-E72D297353CC}">
              <c16:uniqueId val="{00000002-6E7A-4DF1-8EFA-9E360097B654}"/>
            </c:ext>
          </c:extLst>
        </c:ser>
        <c:ser>
          <c:idx val="4"/>
          <c:order val="4"/>
          <c:tx>
            <c:strRef>
              <c:f>'Figure 6'!$C$17</c:f>
              <c:strCache>
                <c:ptCount val="1"/>
                <c:pt idx="0">
                  <c:v>Sweden</c:v>
                </c:pt>
              </c:strCache>
            </c:strRef>
          </c:tx>
          <c:spPr>
            <a:solidFill>
              <a:srgbClr val="7F1951"/>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6'!$D$17:$M$17</c:f>
              <c:numCache>
                <c:formatCode>_-* #,##0.0_-;\-* #,##0.0_-;_-* "-"??_-;_-@_-</c:formatCode>
                <c:ptCount val="10"/>
                <c:pt idx="0">
                  <c:v>29.546439095699988</c:v>
                </c:pt>
                <c:pt idx="1">
                  <c:v>24.317721029099999</c:v>
                </c:pt>
                <c:pt idx="2">
                  <c:v>53.329200551999989</c:v>
                </c:pt>
                <c:pt idx="3">
                  <c:v>36.966664309999992</c:v>
                </c:pt>
                <c:pt idx="4">
                  <c:v>47.84440282500001</c:v>
                </c:pt>
                <c:pt idx="5">
                  <c:v>70.749250544499986</c:v>
                </c:pt>
                <c:pt idx="6">
                  <c:v>62.701325221000005</c:v>
                </c:pt>
                <c:pt idx="7">
                  <c:v>67.998019979999981</c:v>
                </c:pt>
                <c:pt idx="8">
                  <c:v>85.001049679999994</c:v>
                </c:pt>
                <c:pt idx="9">
                  <c:v>106.6830257</c:v>
                </c:pt>
              </c:numCache>
            </c:numRef>
          </c:val>
          <c:extLst>
            <c:ext xmlns:c16="http://schemas.microsoft.com/office/drawing/2014/chart" uri="{C3380CC4-5D6E-409C-BE32-E72D297353CC}">
              <c16:uniqueId val="{00000003-6E7A-4DF1-8EFA-9E360097B654}"/>
            </c:ext>
          </c:extLst>
        </c:ser>
        <c:ser>
          <c:idx val="5"/>
          <c:order val="5"/>
          <c:tx>
            <c:strRef>
              <c:f>'Figure 6'!$C$18</c:f>
              <c:strCache>
                <c:ptCount val="1"/>
                <c:pt idx="0">
                  <c:v>Other</c:v>
                </c:pt>
              </c:strCache>
            </c:strRef>
          </c:tx>
          <c:spPr>
            <a:solidFill>
              <a:schemeClr val="accent6"/>
            </a:solidFill>
            <a:ln>
              <a:noFill/>
            </a:ln>
            <a:effectLst/>
          </c:spPr>
          <c:invertIfNegative val="0"/>
          <c:cat>
            <c:numRef>
              <c:f>'Figure 6'!$D$12:$M$12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6'!$D$18:$M$18</c:f>
              <c:numCache>
                <c:formatCode>_-* #,##0.0_-;\-* #,##0.0_-;_-* "-"??_-;_-@_-</c:formatCode>
                <c:ptCount val="10"/>
                <c:pt idx="0">
                  <c:v>222.07696377669996</c:v>
                </c:pt>
                <c:pt idx="1">
                  <c:v>183.42758986639998</c:v>
                </c:pt>
                <c:pt idx="2">
                  <c:v>385.05950041912592</c:v>
                </c:pt>
                <c:pt idx="3">
                  <c:v>274.12701405882001</c:v>
                </c:pt>
                <c:pt idx="4">
                  <c:v>259.20616068447993</c:v>
                </c:pt>
                <c:pt idx="5">
                  <c:v>289.17204546020611</c:v>
                </c:pt>
                <c:pt idx="6">
                  <c:v>581.10417349099976</c:v>
                </c:pt>
                <c:pt idx="7">
                  <c:v>464.66284923979003</c:v>
                </c:pt>
                <c:pt idx="8">
                  <c:v>500.40067913899992</c:v>
                </c:pt>
                <c:pt idx="9">
                  <c:v>358.45486692593005</c:v>
                </c:pt>
              </c:numCache>
            </c:numRef>
          </c:val>
          <c:extLst>
            <c:ext xmlns:c16="http://schemas.microsoft.com/office/drawing/2014/chart" uri="{C3380CC4-5D6E-409C-BE32-E72D297353CC}">
              <c16:uniqueId val="{00000004-6E7A-4DF1-8EFA-9E360097B654}"/>
            </c:ext>
          </c:extLst>
        </c:ser>
        <c:dLbls>
          <c:showLegendKey val="0"/>
          <c:showVal val="0"/>
          <c:showCatName val="0"/>
          <c:showSerName val="0"/>
          <c:showPercent val="0"/>
          <c:showBubbleSize val="0"/>
        </c:dLbls>
        <c:gapWidth val="150"/>
        <c:overlap val="100"/>
        <c:axId val="513488576"/>
        <c:axId val="511059936"/>
        <c:extLst>
          <c:ext xmlns:c15="http://schemas.microsoft.com/office/drawing/2012/chart" uri="{02D57815-91ED-43cb-92C2-25804820EDAC}">
            <c15:filteredBarSeries>
              <c15:ser>
                <c:idx val="6"/>
                <c:order val="6"/>
                <c:tx>
                  <c:strRef>
                    <c:extLst>
                      <c:ext uri="{02D57815-91ED-43cb-92C2-25804820EDAC}">
                        <c15:formulaRef>
                          <c15:sqref>'Figure 6'!$C$19</c15:sqref>
                        </c15:formulaRef>
                      </c:ext>
                    </c:extLst>
                    <c:strCache>
                      <c:ptCount val="1"/>
                      <c:pt idx="0">
                        <c:v> Total </c:v>
                      </c:pt>
                    </c:strCache>
                  </c:strRef>
                </c:tx>
                <c:spPr>
                  <a:solidFill>
                    <a:schemeClr val="accent1">
                      <a:lumMod val="60000"/>
                    </a:schemeClr>
                  </a:solidFill>
                  <a:ln>
                    <a:noFill/>
                  </a:ln>
                  <a:effectLst/>
                </c:spPr>
                <c:invertIfNegative val="0"/>
                <c:cat>
                  <c:numRef>
                    <c:extLst>
                      <c:ext uri="{02D57815-91ED-43cb-92C2-25804820EDAC}">
                        <c15:formulaRef>
                          <c15:sqref>'Figure 6'!$D$12:$M$12</c15:sqref>
                        </c15:formulaRef>
                      </c:ext>
                    </c:extLst>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extLst>
                      <c:ext uri="{02D57815-91ED-43cb-92C2-25804820EDAC}">
                        <c15:formulaRef>
                          <c15:sqref>'Figure 6'!$D$19:$M$19</c15:sqref>
                        </c15:formulaRef>
                      </c:ext>
                    </c:extLst>
                    <c:numCache>
                      <c:formatCode>_-* #,##0.0_-;\-* #,##0.0_-;_-* "-"??_-;_-@_-</c:formatCode>
                      <c:ptCount val="10"/>
                      <c:pt idx="0">
                        <c:v>628.23739088650007</c:v>
                      </c:pt>
                      <c:pt idx="1">
                        <c:v>470.7389659884999</c:v>
                      </c:pt>
                      <c:pt idx="2">
                        <c:v>876.12168043012582</c:v>
                      </c:pt>
                      <c:pt idx="3">
                        <c:v>836.73787395801992</c:v>
                      </c:pt>
                      <c:pt idx="4">
                        <c:v>863.15242187398007</c:v>
                      </c:pt>
                      <c:pt idx="5">
                        <c:v>929.0171329875061</c:v>
                      </c:pt>
                      <c:pt idx="6">
                        <c:v>1230.4363870253999</c:v>
                      </c:pt>
                      <c:pt idx="7">
                        <c:v>1200.2919730532201</c:v>
                      </c:pt>
                      <c:pt idx="8">
                        <c:v>1764.9312575292797</c:v>
                      </c:pt>
                      <c:pt idx="9">
                        <c:v>1514.93959441836</c:v>
                      </c:pt>
                    </c:numCache>
                  </c:numRef>
                </c:val>
                <c:extLst>
                  <c:ext xmlns:c16="http://schemas.microsoft.com/office/drawing/2014/chart" uri="{C3380CC4-5D6E-409C-BE32-E72D297353CC}">
                    <c16:uniqueId val="{00000007-6E7A-4DF1-8EFA-9E360097B654}"/>
                  </c:ext>
                </c:extLst>
              </c15:ser>
            </c15:filteredBarSeries>
          </c:ext>
        </c:extLst>
      </c:barChart>
      <c:catAx>
        <c:axId val="51348857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9936"/>
        <c:crosses val="autoZero"/>
        <c:auto val="1"/>
        <c:lblAlgn val="ctr"/>
        <c:lblOffset val="100"/>
        <c:noMultiLvlLbl val="0"/>
      </c:catAx>
      <c:valAx>
        <c:axId val="51105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 (constant 2017 prices)</a:t>
                </a:r>
              </a:p>
            </c:rich>
          </c:tx>
          <c:layout>
            <c:manualLayout>
              <c:xMode val="edge"/>
              <c:yMode val="edge"/>
              <c:x val="2.546434909722093E-3"/>
              <c:y val="0.157991676154744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8576"/>
        <c:crosses val="autoZero"/>
        <c:crossBetween val="between"/>
      </c:valAx>
      <c:spPr>
        <a:noFill/>
        <a:ln>
          <a:noFill/>
        </a:ln>
        <a:effectLst/>
      </c:spPr>
    </c:plotArea>
    <c:legend>
      <c:legendPos val="r"/>
      <c:layout>
        <c:manualLayout>
          <c:xMode val="edge"/>
          <c:yMode val="edge"/>
          <c:x val="0.77526614092085033"/>
          <c:y val="8.6789644815667574E-2"/>
          <c:w val="0.12485565891959889"/>
          <c:h val="0.760678770362302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7'!$D$12</c:f>
              <c:strCache>
                <c:ptCount val="1"/>
                <c:pt idx="0">
                  <c:v>2017</c:v>
                </c:pt>
              </c:strCache>
            </c:strRef>
          </c:tx>
          <c:spPr>
            <a:solidFill>
              <a:schemeClr val="accent1"/>
            </a:solidFill>
            <a:ln>
              <a:noFill/>
            </a:ln>
            <a:effectLst/>
          </c:spPr>
          <c:invertIfNegative val="0"/>
          <c:cat>
            <c:strRef>
              <c:f>'Figure 7'!$C$13:$C$21</c:f>
              <c:strCache>
                <c:ptCount val="9"/>
                <c:pt idx="0">
                  <c:v>Federal</c:v>
                </c:pt>
                <c:pt idx="1">
                  <c:v>Banadir</c:v>
                </c:pt>
                <c:pt idx="2">
                  <c:v>Galmudug</c:v>
                </c:pt>
                <c:pt idx="3">
                  <c:v>Hirshabelle</c:v>
                </c:pt>
                <c:pt idx="4">
                  <c:v>Jubaland</c:v>
                </c:pt>
                <c:pt idx="5">
                  <c:v>Puntland</c:v>
                </c:pt>
                <c:pt idx="6">
                  <c:v>South West State</c:v>
                </c:pt>
                <c:pt idx="7">
                  <c:v>Somaliland</c:v>
                </c:pt>
                <c:pt idx="8">
                  <c:v>Unattributed</c:v>
                </c:pt>
              </c:strCache>
            </c:strRef>
          </c:cat>
          <c:val>
            <c:numRef>
              <c:f>'Figure 7'!$D$13:$D$21</c:f>
              <c:numCache>
                <c:formatCode>_-* #,##0.0_-;\-* #,##0.0_-;_-* "-"??_-;_-@_-</c:formatCode>
                <c:ptCount val="9"/>
                <c:pt idx="0">
                  <c:v>144.20115794651099</c:v>
                </c:pt>
                <c:pt idx="1">
                  <c:v>113.166211622612</c:v>
                </c:pt>
                <c:pt idx="2">
                  <c:v>88.209046073743409</c:v>
                </c:pt>
                <c:pt idx="3">
                  <c:v>74.227062710987298</c:v>
                </c:pt>
                <c:pt idx="4">
                  <c:v>120.79649536236701</c:v>
                </c:pt>
                <c:pt idx="5">
                  <c:v>173.67391708116799</c:v>
                </c:pt>
                <c:pt idx="6">
                  <c:v>98.969621850268098</c:v>
                </c:pt>
                <c:pt idx="7">
                  <c:v>169.02203599165898</c:v>
                </c:pt>
                <c:pt idx="8">
                  <c:v>77.727043493607809</c:v>
                </c:pt>
              </c:numCache>
            </c:numRef>
          </c:val>
          <c:extLst>
            <c:ext xmlns:c16="http://schemas.microsoft.com/office/drawing/2014/chart" uri="{C3380CC4-5D6E-409C-BE32-E72D297353CC}">
              <c16:uniqueId val="{00000000-01C3-42E1-8780-0C9A8B65D069}"/>
            </c:ext>
          </c:extLst>
        </c:ser>
        <c:ser>
          <c:idx val="1"/>
          <c:order val="1"/>
          <c:tx>
            <c:strRef>
              <c:f>'Figure 7'!$E$12</c:f>
              <c:strCache>
                <c:ptCount val="1"/>
                <c:pt idx="0">
                  <c:v>2018</c:v>
                </c:pt>
              </c:strCache>
            </c:strRef>
          </c:tx>
          <c:spPr>
            <a:solidFill>
              <a:schemeClr val="accent2"/>
            </a:solidFill>
            <a:ln>
              <a:noFill/>
            </a:ln>
            <a:effectLst/>
          </c:spPr>
          <c:invertIfNegative val="0"/>
          <c:cat>
            <c:strRef>
              <c:f>'Figure 7'!$C$13:$C$21</c:f>
              <c:strCache>
                <c:ptCount val="9"/>
                <c:pt idx="0">
                  <c:v>Federal</c:v>
                </c:pt>
                <c:pt idx="1">
                  <c:v>Banadir</c:v>
                </c:pt>
                <c:pt idx="2">
                  <c:v>Galmudug</c:v>
                </c:pt>
                <c:pt idx="3">
                  <c:v>Hirshabelle</c:v>
                </c:pt>
                <c:pt idx="4">
                  <c:v>Jubaland</c:v>
                </c:pt>
                <c:pt idx="5">
                  <c:v>Puntland</c:v>
                </c:pt>
                <c:pt idx="6">
                  <c:v>South West State</c:v>
                </c:pt>
                <c:pt idx="7">
                  <c:v>Somaliland</c:v>
                </c:pt>
                <c:pt idx="8">
                  <c:v>Unattributed</c:v>
                </c:pt>
              </c:strCache>
            </c:strRef>
          </c:cat>
          <c:val>
            <c:numRef>
              <c:f>'Figure 7'!$E$13:$E$21</c:f>
              <c:numCache>
                <c:formatCode>_-* #,##0.0_-;\-* #,##0.0_-;_-* "-"??_-;_-@_-</c:formatCode>
                <c:ptCount val="9"/>
                <c:pt idx="0">
                  <c:v>210.49990682735299</c:v>
                </c:pt>
                <c:pt idx="1">
                  <c:v>86.763514821605909</c:v>
                </c:pt>
                <c:pt idx="2">
                  <c:v>58.1160969815123</c:v>
                </c:pt>
                <c:pt idx="3">
                  <c:v>61.945404961575399</c:v>
                </c:pt>
                <c:pt idx="4">
                  <c:v>110.02107231986</c:v>
                </c:pt>
                <c:pt idx="5">
                  <c:v>134.98573256710699</c:v>
                </c:pt>
                <c:pt idx="6">
                  <c:v>115.117774420283</c:v>
                </c:pt>
                <c:pt idx="7">
                  <c:v>148.55087833094001</c:v>
                </c:pt>
                <c:pt idx="8">
                  <c:v>147.387219487203</c:v>
                </c:pt>
              </c:numCache>
            </c:numRef>
          </c:val>
          <c:extLst>
            <c:ext xmlns:c16="http://schemas.microsoft.com/office/drawing/2014/chart" uri="{C3380CC4-5D6E-409C-BE32-E72D297353CC}">
              <c16:uniqueId val="{00000001-01C3-42E1-8780-0C9A8B65D069}"/>
            </c:ext>
          </c:extLst>
        </c:ser>
        <c:ser>
          <c:idx val="2"/>
          <c:order val="2"/>
          <c:tx>
            <c:strRef>
              <c:f>'Figure 7'!$F$12</c:f>
              <c:strCache>
                <c:ptCount val="1"/>
                <c:pt idx="0">
                  <c:v>2019</c:v>
                </c:pt>
              </c:strCache>
            </c:strRef>
          </c:tx>
          <c:spPr>
            <a:solidFill>
              <a:schemeClr val="accent3"/>
            </a:solidFill>
            <a:ln>
              <a:noFill/>
            </a:ln>
            <a:effectLst/>
          </c:spPr>
          <c:invertIfNegative val="0"/>
          <c:cat>
            <c:strRef>
              <c:f>'Figure 7'!$C$13:$C$21</c:f>
              <c:strCache>
                <c:ptCount val="9"/>
                <c:pt idx="0">
                  <c:v>Federal</c:v>
                </c:pt>
                <c:pt idx="1">
                  <c:v>Banadir</c:v>
                </c:pt>
                <c:pt idx="2">
                  <c:v>Galmudug</c:v>
                </c:pt>
                <c:pt idx="3">
                  <c:v>Hirshabelle</c:v>
                </c:pt>
                <c:pt idx="4">
                  <c:v>Jubaland</c:v>
                </c:pt>
                <c:pt idx="5">
                  <c:v>Puntland</c:v>
                </c:pt>
                <c:pt idx="6">
                  <c:v>South West State</c:v>
                </c:pt>
                <c:pt idx="7">
                  <c:v>Somaliland</c:v>
                </c:pt>
                <c:pt idx="8">
                  <c:v>Unattributed</c:v>
                </c:pt>
              </c:strCache>
            </c:strRef>
          </c:cat>
          <c:val>
            <c:numRef>
              <c:f>'Figure 7'!$F$13:$F$21</c:f>
              <c:numCache>
                <c:formatCode>_-* #,##0.0_-;\-* #,##0.0_-;_-* "-"??_-;_-@_-</c:formatCode>
                <c:ptCount val="9"/>
                <c:pt idx="0">
                  <c:v>219.23484175743999</c:v>
                </c:pt>
                <c:pt idx="1">
                  <c:v>169.01201225397102</c:v>
                </c:pt>
                <c:pt idx="2">
                  <c:v>78.164038066665</c:v>
                </c:pt>
                <c:pt idx="3">
                  <c:v>95.177812329957803</c:v>
                </c:pt>
                <c:pt idx="4">
                  <c:v>172.53953352241001</c:v>
                </c:pt>
                <c:pt idx="5">
                  <c:v>194.44330621606699</c:v>
                </c:pt>
                <c:pt idx="6">
                  <c:v>151.80746895594498</c:v>
                </c:pt>
                <c:pt idx="7">
                  <c:v>224.007946411418</c:v>
                </c:pt>
                <c:pt idx="8">
                  <c:v>219.85493367908401</c:v>
                </c:pt>
              </c:numCache>
            </c:numRef>
          </c:val>
          <c:extLst>
            <c:ext xmlns:c16="http://schemas.microsoft.com/office/drawing/2014/chart" uri="{C3380CC4-5D6E-409C-BE32-E72D297353CC}">
              <c16:uniqueId val="{00000002-01C3-42E1-8780-0C9A8B65D069}"/>
            </c:ext>
          </c:extLst>
        </c:ser>
        <c:ser>
          <c:idx val="3"/>
          <c:order val="3"/>
          <c:tx>
            <c:strRef>
              <c:f>'Figure 7'!$G$12</c:f>
              <c:strCache>
                <c:ptCount val="1"/>
                <c:pt idx="0">
                  <c:v>2020</c:v>
                </c:pt>
              </c:strCache>
            </c:strRef>
          </c:tx>
          <c:spPr>
            <a:solidFill>
              <a:schemeClr val="accent4"/>
            </a:solidFill>
            <a:ln>
              <a:noFill/>
            </a:ln>
            <a:effectLst/>
          </c:spPr>
          <c:invertIfNegative val="0"/>
          <c:cat>
            <c:strRef>
              <c:f>'Figure 7'!$C$13:$C$21</c:f>
              <c:strCache>
                <c:ptCount val="9"/>
                <c:pt idx="0">
                  <c:v>Federal</c:v>
                </c:pt>
                <c:pt idx="1">
                  <c:v>Banadir</c:v>
                </c:pt>
                <c:pt idx="2">
                  <c:v>Galmudug</c:v>
                </c:pt>
                <c:pt idx="3">
                  <c:v>Hirshabelle</c:v>
                </c:pt>
                <c:pt idx="4">
                  <c:v>Jubaland</c:v>
                </c:pt>
                <c:pt idx="5">
                  <c:v>Puntland</c:v>
                </c:pt>
                <c:pt idx="6">
                  <c:v>South West State</c:v>
                </c:pt>
                <c:pt idx="7">
                  <c:v>Somaliland</c:v>
                </c:pt>
                <c:pt idx="8">
                  <c:v>Unattributed</c:v>
                </c:pt>
              </c:strCache>
            </c:strRef>
          </c:cat>
          <c:val>
            <c:numRef>
              <c:f>'Figure 7'!$G$13:$G$21</c:f>
              <c:numCache>
                <c:formatCode>_-* #,##0.0_-;\-* #,##0.0_-;_-* "-"??_-;_-@_-</c:formatCode>
                <c:ptCount val="9"/>
                <c:pt idx="0">
                  <c:v>516.75296306298105</c:v>
                </c:pt>
                <c:pt idx="1">
                  <c:v>134.14474385368999</c:v>
                </c:pt>
                <c:pt idx="2">
                  <c:v>83.233606689188406</c:v>
                </c:pt>
                <c:pt idx="3">
                  <c:v>110.35585411648799</c:v>
                </c:pt>
                <c:pt idx="4">
                  <c:v>153.340226384913</c:v>
                </c:pt>
                <c:pt idx="5">
                  <c:v>182.803166228625</c:v>
                </c:pt>
                <c:pt idx="6">
                  <c:v>131.92594640560898</c:v>
                </c:pt>
                <c:pt idx="7">
                  <c:v>227.55998250578</c:v>
                </c:pt>
                <c:pt idx="8">
                  <c:v>338.81476899657298</c:v>
                </c:pt>
              </c:numCache>
            </c:numRef>
          </c:val>
          <c:extLst>
            <c:ext xmlns:c16="http://schemas.microsoft.com/office/drawing/2014/chart" uri="{C3380CC4-5D6E-409C-BE32-E72D297353CC}">
              <c16:uniqueId val="{00000003-01C3-42E1-8780-0C9A8B65D069}"/>
            </c:ext>
          </c:extLst>
        </c:ser>
        <c:dLbls>
          <c:showLegendKey val="0"/>
          <c:showVal val="0"/>
          <c:showCatName val="0"/>
          <c:showSerName val="0"/>
          <c:showPercent val="0"/>
          <c:showBubbleSize val="0"/>
        </c:dLbls>
        <c:gapWidth val="219"/>
        <c:overlap val="-27"/>
        <c:axId val="1764337839"/>
        <c:axId val="1762074271"/>
      </c:barChart>
      <c:catAx>
        <c:axId val="176433783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74271"/>
        <c:crosses val="autoZero"/>
        <c:auto val="1"/>
        <c:lblAlgn val="ctr"/>
        <c:lblOffset val="100"/>
        <c:noMultiLvlLbl val="0"/>
      </c:catAx>
      <c:valAx>
        <c:axId val="176207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US$ millions (current prices)</a:t>
                </a:r>
                <a:endParaRPr lang="en-GB"/>
              </a:p>
            </c:rich>
          </c:tx>
          <c:layout>
            <c:manualLayout>
              <c:xMode val="edge"/>
              <c:yMode val="edge"/>
              <c:x val="6.0003829930846365E-3"/>
              <c:y val="0.11811742994080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37839"/>
        <c:crosses val="autoZero"/>
        <c:crossBetween val="between"/>
      </c:valAx>
      <c:spPr>
        <a:noFill/>
        <a:ln>
          <a:noFill/>
        </a:ln>
        <a:effectLst/>
      </c:spPr>
    </c:plotArea>
    <c:legend>
      <c:legendPos val="t"/>
      <c:layout>
        <c:manualLayout>
          <c:xMode val="edge"/>
          <c:yMode val="edge"/>
          <c:x val="0.10348989744207605"/>
          <c:y val="2.3231976468020055E-2"/>
          <c:w val="0.86284344432137861"/>
          <c:h val="6.17565081546676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8'!$C$13</c:f>
              <c:strCache>
                <c:ptCount val="1"/>
                <c:pt idx="0">
                  <c:v>Development Covid-19 disbursements</c:v>
                </c:pt>
              </c:strCache>
            </c:strRef>
          </c:tx>
          <c:invertIfNegative val="0"/>
          <c:cat>
            <c:strRef>
              <c:f>'Figure 8'!$D$12:$G$12</c:f>
              <c:strCache>
                <c:ptCount val="4"/>
                <c:pt idx="0">
                  <c:v>Q1</c:v>
                </c:pt>
                <c:pt idx="1">
                  <c:v>Q2</c:v>
                </c:pt>
                <c:pt idx="2">
                  <c:v>Q3</c:v>
                </c:pt>
                <c:pt idx="3">
                  <c:v>Q4</c:v>
                </c:pt>
              </c:strCache>
            </c:strRef>
          </c:cat>
          <c:val>
            <c:numRef>
              <c:f>'Figure 8'!$D$13:$G$13</c:f>
              <c:numCache>
                <c:formatCode>_-* #,##0_-;\-* #,##0_-;_-* "-"??_-;_-@_-</c:formatCode>
                <c:ptCount val="4"/>
                <c:pt idx="0">
                  <c:v>2955683.4891999997</c:v>
                </c:pt>
                <c:pt idx="1">
                  <c:v>4308181.8774747131</c:v>
                </c:pt>
                <c:pt idx="2">
                  <c:v>20657585.376787934</c:v>
                </c:pt>
                <c:pt idx="3">
                  <c:v>441372.00000000012</c:v>
                </c:pt>
              </c:numCache>
            </c:numRef>
          </c:val>
          <c:extLst>
            <c:ext xmlns:c16="http://schemas.microsoft.com/office/drawing/2014/chart" uri="{C3380CC4-5D6E-409C-BE32-E72D297353CC}">
              <c16:uniqueId val="{00000000-2909-4DAF-B275-7D136B71C8D3}"/>
            </c:ext>
          </c:extLst>
        </c:ser>
        <c:ser>
          <c:idx val="1"/>
          <c:order val="1"/>
          <c:tx>
            <c:strRef>
              <c:f>'Figure 8'!$C$14</c:f>
              <c:strCache>
                <c:ptCount val="1"/>
                <c:pt idx="0">
                  <c:v>Humanitarian Covid-19 disbursements</c:v>
                </c:pt>
              </c:strCache>
            </c:strRef>
          </c:tx>
          <c:invertIfNegative val="0"/>
          <c:cat>
            <c:strRef>
              <c:f>'Figure 8'!$D$12:$G$12</c:f>
              <c:strCache>
                <c:ptCount val="4"/>
                <c:pt idx="0">
                  <c:v>Q1</c:v>
                </c:pt>
                <c:pt idx="1">
                  <c:v>Q2</c:v>
                </c:pt>
                <c:pt idx="2">
                  <c:v>Q3</c:v>
                </c:pt>
                <c:pt idx="3">
                  <c:v>Q4</c:v>
                </c:pt>
              </c:strCache>
            </c:strRef>
          </c:cat>
          <c:val>
            <c:numRef>
              <c:f>'Figure 8'!$D$14:$G$14</c:f>
              <c:numCache>
                <c:formatCode>_-* #,##0_-;\-* #,##0_-;_-* "-"??_-;_-@_-</c:formatCode>
                <c:ptCount val="4"/>
                <c:pt idx="0">
                  <c:v>1669001.7374</c:v>
                </c:pt>
                <c:pt idx="1">
                  <c:v>8979069.5805808678</c:v>
                </c:pt>
                <c:pt idx="2">
                  <c:v>13032910.946978569</c:v>
                </c:pt>
                <c:pt idx="3">
                  <c:v>8070187.6557334578</c:v>
                </c:pt>
              </c:numCache>
            </c:numRef>
          </c:val>
          <c:extLst>
            <c:ext xmlns:c16="http://schemas.microsoft.com/office/drawing/2014/chart" uri="{C3380CC4-5D6E-409C-BE32-E72D297353CC}">
              <c16:uniqueId val="{00000001-2909-4DAF-B275-7D136B71C8D3}"/>
            </c:ext>
          </c:extLst>
        </c:ser>
        <c:dLbls>
          <c:showLegendKey val="0"/>
          <c:showVal val="0"/>
          <c:showCatName val="0"/>
          <c:showSerName val="0"/>
          <c:showPercent val="0"/>
          <c:showBubbleSize val="0"/>
        </c:dLbls>
        <c:gapWidth val="50"/>
        <c:overlap val="100"/>
        <c:axId val="2113632536"/>
        <c:axId val="2063311416"/>
        <c:extLst>
          <c:ext xmlns:c15="http://schemas.microsoft.com/office/drawing/2012/chart" uri="{02D57815-91ED-43cb-92C2-25804820EDAC}">
            <c15:filteredBarSeries>
              <c15:ser>
                <c:idx val="2"/>
                <c:order val="2"/>
                <c:tx>
                  <c:strRef>
                    <c:extLst>
                      <c:ext uri="{02D57815-91ED-43cb-92C2-25804820EDAC}">
                        <c15:formulaRef>
                          <c15:sqref>'Figure 8'!$C$15</c15:sqref>
                        </c15:formulaRef>
                      </c:ext>
                    </c:extLst>
                    <c:strCache>
                      <c:ptCount val="1"/>
                      <c:pt idx="0">
                        <c:v>Total</c:v>
                      </c:pt>
                    </c:strCache>
                  </c:strRef>
                </c:tx>
                <c:invertIfNegative val="0"/>
                <c:cat>
                  <c:strRef>
                    <c:extLst>
                      <c:ext uri="{02D57815-91ED-43cb-92C2-25804820EDAC}">
                        <c15:formulaRef>
                          <c15:sqref>'Figure 8'!$D$12:$G$12</c15:sqref>
                        </c15:formulaRef>
                      </c:ext>
                    </c:extLst>
                    <c:strCache>
                      <c:ptCount val="4"/>
                      <c:pt idx="0">
                        <c:v>Q1</c:v>
                      </c:pt>
                      <c:pt idx="1">
                        <c:v>Q2</c:v>
                      </c:pt>
                      <c:pt idx="2">
                        <c:v>Q3</c:v>
                      </c:pt>
                      <c:pt idx="3">
                        <c:v>Q4</c:v>
                      </c:pt>
                    </c:strCache>
                  </c:strRef>
                </c:cat>
                <c:val>
                  <c:numRef>
                    <c:extLst>
                      <c:ext uri="{02D57815-91ED-43cb-92C2-25804820EDAC}">
                        <c15:formulaRef>
                          <c15:sqref>'Figure 8'!$D$15:$G$15</c15:sqref>
                        </c15:formulaRef>
                      </c:ext>
                    </c:extLst>
                    <c:numCache>
                      <c:formatCode>_-* #,##0_-;\-* #,##0_-;_-* "-"??_-;_-@_-</c:formatCode>
                      <c:ptCount val="4"/>
                      <c:pt idx="0">
                        <c:v>4624685.2265999997</c:v>
                      </c:pt>
                      <c:pt idx="1">
                        <c:v>13287251.458055582</c:v>
                      </c:pt>
                      <c:pt idx="2">
                        <c:v>33690496.3237665</c:v>
                      </c:pt>
                      <c:pt idx="3">
                        <c:v>8511559.6557334587</c:v>
                      </c:pt>
                    </c:numCache>
                  </c:numRef>
                </c:val>
                <c:extLst>
                  <c:ext xmlns:c16="http://schemas.microsoft.com/office/drawing/2014/chart" uri="{C3380CC4-5D6E-409C-BE32-E72D297353CC}">
                    <c16:uniqueId val="{00000002-2909-4DAF-B275-7D136B71C8D3}"/>
                  </c:ext>
                </c:extLst>
              </c15:ser>
            </c15:filteredBarSeries>
          </c:ext>
        </c:extLst>
      </c:barChart>
      <c:catAx>
        <c:axId val="211363253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11416"/>
        <c:crosses val="autoZero"/>
        <c:auto val="1"/>
        <c:lblAlgn val="ctr"/>
        <c:lblOffset val="100"/>
        <c:noMultiLvlLbl val="0"/>
      </c:catAx>
      <c:valAx>
        <c:axId val="2063311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632536"/>
        <c:crosses val="autoZero"/>
        <c:crossBetween val="between"/>
        <c:dispUnits>
          <c:builtInUnit val="millions"/>
          <c:dispUnitsLbl>
            <c:layout>
              <c:manualLayout>
                <c:xMode val="edge"/>
                <c:yMode val="edge"/>
                <c:x val="6.0176007410838355E-3"/>
                <c:y val="0.12518593295496183"/>
              </c:manualLayout>
            </c:layout>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sz="1000" b="0" i="0" u="none" strike="noStrike" baseline="0">
                      <a:effectLst/>
                    </a:rPr>
                    <a:t>US$ millions (current prices)</a:t>
                  </a:r>
                  <a:endParaRPr lang="en-GB" sz="1000">
                    <a:effectLst/>
                  </a:endParaRPr>
                </a:p>
              </c:rich>
            </c:tx>
            <c:spPr>
              <a:noFill/>
              <a:ln>
                <a:noFill/>
              </a:ln>
              <a:effectLst/>
            </c:spPr>
          </c:dispUnitsLbl>
        </c:dispUnits>
      </c:valAx>
      <c:spPr>
        <a:noFill/>
        <a:ln>
          <a:noFill/>
        </a:ln>
        <a:effectLst/>
      </c:spPr>
    </c:plotArea>
    <c:legend>
      <c:legendPos val="r"/>
      <c:layout>
        <c:manualLayout>
          <c:xMode val="edge"/>
          <c:yMode val="edge"/>
          <c:x val="0.69398810375623798"/>
          <c:y val="0.14011343619227559"/>
          <c:w val="0.29546587531835283"/>
          <c:h val="0.79789892164472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004989806560003E-2"/>
          <c:y val="6.3880002182011883E-2"/>
          <c:w val="0.79647455372997655"/>
          <c:h val="0.67571613370902328"/>
        </c:manualLayout>
      </c:layout>
      <c:barChart>
        <c:barDir val="col"/>
        <c:grouping val="percentStacked"/>
        <c:varyColors val="0"/>
        <c:ser>
          <c:idx val="0"/>
          <c:order val="0"/>
          <c:tx>
            <c:strRef>
              <c:f>'Figure 9'!$C$13</c:f>
              <c:strCache>
                <c:ptCount val="1"/>
                <c:pt idx="0">
                  <c:v>Multilateral organisations</c:v>
                </c:pt>
              </c:strCache>
            </c:strRef>
          </c:tx>
          <c:spPr>
            <a:solidFill>
              <a:srgbClr val="C3105A"/>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9'!$D$13:$M$13</c:f>
              <c:numCache>
                <c:formatCode>_-* #,##0.0_-;\-* #,##0.0_-;_-* "-"??_-;_-@_-</c:formatCode>
                <c:ptCount val="10"/>
                <c:pt idx="0">
                  <c:v>365.68456969590017</c:v>
                </c:pt>
                <c:pt idx="1">
                  <c:v>199.45992517380003</c:v>
                </c:pt>
                <c:pt idx="2">
                  <c:v>491.36949003830023</c:v>
                </c:pt>
                <c:pt idx="3">
                  <c:v>465.04905247499983</c:v>
                </c:pt>
                <c:pt idx="4">
                  <c:v>465.39572519090012</c:v>
                </c:pt>
                <c:pt idx="5">
                  <c:v>479.41675242597609</c:v>
                </c:pt>
                <c:pt idx="6">
                  <c:v>448.8982826110003</c:v>
                </c:pt>
                <c:pt idx="7">
                  <c:v>478.36177950000007</c:v>
                </c:pt>
                <c:pt idx="8">
                  <c:v>740.39098059999992</c:v>
                </c:pt>
                <c:pt idx="9">
                  <c:v>819.48803743299993</c:v>
                </c:pt>
              </c:numCache>
            </c:numRef>
          </c:val>
          <c:extLst>
            <c:ext xmlns:c16="http://schemas.microsoft.com/office/drawing/2014/chart" uri="{C3380CC4-5D6E-409C-BE32-E72D297353CC}">
              <c16:uniqueId val="{00000000-AFA3-48E9-9FA2-B642BEC762CA}"/>
            </c:ext>
          </c:extLst>
        </c:ser>
        <c:ser>
          <c:idx val="1"/>
          <c:order val="1"/>
          <c:tx>
            <c:strRef>
              <c:f>'Figure 9'!$C$14</c:f>
              <c:strCache>
                <c:ptCount val="1"/>
                <c:pt idx="0">
                  <c:v>NGOs and civil society</c:v>
                </c:pt>
              </c:strCache>
            </c:strRef>
          </c:tx>
          <c:spPr>
            <a:solidFill>
              <a:srgbClr val="E4819C"/>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9'!$D$14:$M$14</c:f>
              <c:numCache>
                <c:formatCode>_-* #,##0.0_-;\-* #,##0.0_-;_-* "-"??_-;_-@_-</c:formatCode>
                <c:ptCount val="10"/>
                <c:pt idx="0">
                  <c:v>184.61205759970002</c:v>
                </c:pt>
                <c:pt idx="1">
                  <c:v>205.5517177798001</c:v>
                </c:pt>
                <c:pt idx="2">
                  <c:v>300.68124199900046</c:v>
                </c:pt>
                <c:pt idx="3">
                  <c:v>296.67096363499991</c:v>
                </c:pt>
                <c:pt idx="4">
                  <c:v>298.07537098699993</c:v>
                </c:pt>
                <c:pt idx="5">
                  <c:v>319.48854283919985</c:v>
                </c:pt>
                <c:pt idx="6">
                  <c:v>294.47125922000004</c:v>
                </c:pt>
                <c:pt idx="7">
                  <c:v>331.36111970199948</c:v>
                </c:pt>
                <c:pt idx="8">
                  <c:v>624.79143900499923</c:v>
                </c:pt>
                <c:pt idx="9">
                  <c:v>354.51201395173581</c:v>
                </c:pt>
              </c:numCache>
            </c:numRef>
          </c:val>
          <c:extLst>
            <c:ext xmlns:c16="http://schemas.microsoft.com/office/drawing/2014/chart" uri="{C3380CC4-5D6E-409C-BE32-E72D297353CC}">
              <c16:uniqueId val="{00000001-AFA3-48E9-9FA2-B642BEC762CA}"/>
            </c:ext>
          </c:extLst>
        </c:ser>
        <c:ser>
          <c:idx val="2"/>
          <c:order val="2"/>
          <c:tx>
            <c:strRef>
              <c:f>'Figure 9'!$C$17</c:f>
              <c:strCache>
                <c:ptCount val="1"/>
                <c:pt idx="0">
                  <c:v>Public sector institutions</c:v>
                </c:pt>
              </c:strCache>
            </c:strRef>
          </c:tx>
          <c:spPr>
            <a:solidFill>
              <a:srgbClr val="D64379"/>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9'!$D$17:$M$17</c:f>
              <c:numCache>
                <c:formatCode>_-* #,##0.0_-;\-* #,##0.0_-;_-* "-"??_-;_-@_-</c:formatCode>
                <c:ptCount val="10"/>
                <c:pt idx="0">
                  <c:v>31.178172240000002</c:v>
                </c:pt>
                <c:pt idx="1">
                  <c:v>28.654233125300003</c:v>
                </c:pt>
                <c:pt idx="2">
                  <c:v>13.432360375000004</c:v>
                </c:pt>
                <c:pt idx="3">
                  <c:v>21.783906842999993</c:v>
                </c:pt>
                <c:pt idx="4">
                  <c:v>34.363135585000002</c:v>
                </c:pt>
                <c:pt idx="5">
                  <c:v>41.464137222030033</c:v>
                </c:pt>
                <c:pt idx="6">
                  <c:v>343.77760719479994</c:v>
                </c:pt>
                <c:pt idx="7">
                  <c:v>216.134621786</c:v>
                </c:pt>
                <c:pt idx="8">
                  <c:v>228.03002448399997</c:v>
                </c:pt>
                <c:pt idx="9">
                  <c:v>193.34326778582994</c:v>
                </c:pt>
              </c:numCache>
            </c:numRef>
          </c:val>
          <c:extLst>
            <c:ext xmlns:c16="http://schemas.microsoft.com/office/drawing/2014/chart" uri="{C3380CC4-5D6E-409C-BE32-E72D297353CC}">
              <c16:uniqueId val="{00000004-AFA3-48E9-9FA2-B642BEC762CA}"/>
            </c:ext>
          </c:extLst>
        </c:ser>
        <c:ser>
          <c:idx val="3"/>
          <c:order val="3"/>
          <c:tx>
            <c:strRef>
              <c:f>'Figure 9'!$C$16</c:f>
              <c:strCache>
                <c:ptCount val="1"/>
                <c:pt idx="0">
                  <c:v>Private sector institutions</c:v>
                </c:pt>
              </c:strCache>
            </c:strRef>
          </c:tx>
          <c:spPr>
            <a:solidFill>
              <a:srgbClr val="AE1258"/>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9'!$D$16:$M$16</c:f>
              <c:numCache>
                <c:formatCode>_-* #,##0.0_-;\-* #,##0.0_-;_-* "-"??_-;_-@_-</c:formatCode>
                <c:ptCount val="10"/>
                <c:pt idx="7">
                  <c:v>50.031828749399992</c:v>
                </c:pt>
                <c:pt idx="8">
                  <c:v>106.78663682800001</c:v>
                </c:pt>
                <c:pt idx="9">
                  <c:v>117.59532836740003</c:v>
                </c:pt>
              </c:numCache>
            </c:numRef>
          </c:val>
          <c:extLst>
            <c:ext xmlns:c16="http://schemas.microsoft.com/office/drawing/2014/chart" uri="{C3380CC4-5D6E-409C-BE32-E72D297353CC}">
              <c16:uniqueId val="{00000003-AFA3-48E9-9FA2-B642BEC762CA}"/>
            </c:ext>
          </c:extLst>
        </c:ser>
        <c:ser>
          <c:idx val="5"/>
          <c:order val="4"/>
          <c:tx>
            <c:strRef>
              <c:f>'Figure 9'!$C$18</c:f>
              <c:strCache>
                <c:ptCount val="1"/>
                <c:pt idx="0">
                  <c:v>Unspecified</c:v>
                </c:pt>
              </c:strCache>
            </c:strRef>
          </c:tx>
          <c:spPr>
            <a:solidFill>
              <a:schemeClr val="accent6"/>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9'!$D$18:$M$18</c:f>
              <c:numCache>
                <c:formatCode>_-* #,##0.0_-;\-* #,##0.0_-;_-* "-"??_-;_-@_-</c:formatCode>
                <c:ptCount val="10"/>
                <c:pt idx="0">
                  <c:v>29.661859346799996</c:v>
                </c:pt>
                <c:pt idx="1">
                  <c:v>13.845489284600001</c:v>
                </c:pt>
                <c:pt idx="2">
                  <c:v>40.12467612482601</c:v>
                </c:pt>
                <c:pt idx="3">
                  <c:v>19.14749842581999</c:v>
                </c:pt>
                <c:pt idx="4">
                  <c:v>24.232802394579998</c:v>
                </c:pt>
                <c:pt idx="5">
                  <c:v>20.180732370300003</c:v>
                </c:pt>
                <c:pt idx="6">
                  <c:v>37.915858833600005</c:v>
                </c:pt>
                <c:pt idx="7">
                  <c:v>55.352736354000022</c:v>
                </c:pt>
                <c:pt idx="8">
                  <c:v>58.509959810000026</c:v>
                </c:pt>
                <c:pt idx="9">
                  <c:v>25.957748494493995</c:v>
                </c:pt>
              </c:numCache>
            </c:numRef>
          </c:val>
          <c:extLst>
            <c:ext xmlns:c16="http://schemas.microsoft.com/office/drawing/2014/chart" uri="{C3380CC4-5D6E-409C-BE32-E72D297353CC}">
              <c16:uniqueId val="{00000005-AFA3-48E9-9FA2-B642BEC762CA}"/>
            </c:ext>
          </c:extLst>
        </c:ser>
        <c:ser>
          <c:idx val="4"/>
          <c:order val="5"/>
          <c:tx>
            <c:strRef>
              <c:f>'Figure 9'!$C$15</c:f>
              <c:strCache>
                <c:ptCount val="1"/>
                <c:pt idx="0">
                  <c:v>Other</c:v>
                </c:pt>
              </c:strCache>
            </c:strRef>
          </c:tx>
          <c:spPr>
            <a:solidFill>
              <a:srgbClr val="7F1951"/>
            </a:solidFill>
            <a:ln>
              <a:noFill/>
            </a:ln>
            <a:effectLst/>
          </c:spPr>
          <c:invertIfNegative val="0"/>
          <c:cat>
            <c:numRef>
              <c:f>'Figure 9'!$D$12:$M$12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9'!$D$15:$M$15</c:f>
              <c:numCache>
                <c:formatCode>_-* #,##0.0_-;\-* #,##0.0_-;_-* "-"??_-;_-@_-</c:formatCode>
                <c:ptCount val="10"/>
                <c:pt idx="0">
                  <c:v>17.100732004100003</c:v>
                </c:pt>
                <c:pt idx="1">
                  <c:v>23.227600624999994</c:v>
                </c:pt>
                <c:pt idx="2">
                  <c:v>30.513911892999992</c:v>
                </c:pt>
                <c:pt idx="3">
                  <c:v>34.086452579199985</c:v>
                </c:pt>
                <c:pt idx="4">
                  <c:v>41.085387716500009</c:v>
                </c:pt>
                <c:pt idx="5">
                  <c:v>68.466968129999998</c:v>
                </c:pt>
                <c:pt idx="6">
                  <c:v>105.37337916600001</c:v>
                </c:pt>
                <c:pt idx="7">
                  <c:v>69.049886961819965</c:v>
                </c:pt>
                <c:pt idx="8">
                  <c:v>6.4222168022799995</c:v>
                </c:pt>
                <c:pt idx="9">
                  <c:v>4.0431983859000002</c:v>
                </c:pt>
              </c:numCache>
            </c:numRef>
          </c:val>
          <c:extLst>
            <c:ext xmlns:c16="http://schemas.microsoft.com/office/drawing/2014/chart" uri="{C3380CC4-5D6E-409C-BE32-E72D297353CC}">
              <c16:uniqueId val="{00000002-AFA3-48E9-9FA2-B642BEC762CA}"/>
            </c:ext>
          </c:extLst>
        </c:ser>
        <c:dLbls>
          <c:showLegendKey val="0"/>
          <c:showVal val="0"/>
          <c:showCatName val="0"/>
          <c:showSerName val="0"/>
          <c:showPercent val="0"/>
          <c:showBubbleSize val="0"/>
        </c:dLbls>
        <c:gapWidth val="50"/>
        <c:overlap val="100"/>
        <c:axId val="495340159"/>
        <c:axId val="505079840"/>
      </c:barChart>
      <c:catAx>
        <c:axId val="49534015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5079840"/>
        <c:crosses val="autoZero"/>
        <c:auto val="1"/>
        <c:lblAlgn val="ctr"/>
        <c:lblOffset val="100"/>
        <c:noMultiLvlLbl val="0"/>
      </c:catAx>
      <c:valAx>
        <c:axId val="505079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95340159"/>
        <c:crosses val="autoZero"/>
        <c:crossBetween val="between"/>
      </c:valAx>
      <c:spPr>
        <a:noFill/>
        <a:ln>
          <a:noFill/>
        </a:ln>
        <a:effectLst/>
      </c:spPr>
    </c:plotArea>
    <c:legend>
      <c:legendPos val="r"/>
      <c:layout>
        <c:manualLayout>
          <c:xMode val="edge"/>
          <c:yMode val="edge"/>
          <c:x val="0.84301476754890015"/>
          <c:y val="8.8398477133216496E-3"/>
          <c:w val="0.14920601441768827"/>
          <c:h val="0.73281502282235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683558</xdr:colOff>
      <xdr:row>1</xdr:row>
      <xdr:rowOff>3982</xdr:rowOff>
    </xdr:to>
    <xdr:pic>
      <xdr:nvPicPr>
        <xdr:cNvPr id="3" name="Picture 2">
          <a:extLst>
            <a:ext uri="{FF2B5EF4-FFF2-40B4-BE49-F238E27FC236}">
              <a16:creationId xmlns:a16="http://schemas.microsoft.com/office/drawing/2014/main" id="{3A07A8E5-956C-4A1B-843B-A806C24B3096}"/>
            </a:ext>
          </a:extLst>
        </xdr:cNvPr>
        <xdr:cNvPicPr>
          <a:picLocks noChangeAspect="1"/>
        </xdr:cNvPicPr>
      </xdr:nvPicPr>
      <xdr:blipFill>
        <a:blip xmlns:r="http://schemas.openxmlformats.org/officeDocument/2006/relationships" r:embed="rId1"/>
        <a:stretch>
          <a:fillRect/>
        </a:stretch>
      </xdr:blipFill>
      <xdr:spPr>
        <a:xfrm>
          <a:off x="0" y="0"/>
          <a:ext cx="2721908" cy="5183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39781</xdr:colOff>
      <xdr:row>10</xdr:row>
      <xdr:rowOff>22411</xdr:rowOff>
    </xdr:from>
    <xdr:to>
      <xdr:col>9</xdr:col>
      <xdr:colOff>460562</xdr:colOff>
      <xdr:row>28</xdr:row>
      <xdr:rowOff>144835</xdr:rowOff>
    </xdr:to>
    <xdr:graphicFrame macro="">
      <xdr:nvGraphicFramePr>
        <xdr:cNvPr id="2" name="Chart 1">
          <a:extLst>
            <a:ext uri="{FF2B5EF4-FFF2-40B4-BE49-F238E27FC236}">
              <a16:creationId xmlns:a16="http://schemas.microsoft.com/office/drawing/2014/main" id="{A13487F7-5CDD-406F-BC03-4AE741FDE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131108</xdr:colOff>
      <xdr:row>1</xdr:row>
      <xdr:rowOff>3982</xdr:rowOff>
    </xdr:to>
    <xdr:pic>
      <xdr:nvPicPr>
        <xdr:cNvPr id="3" name="Picture 2">
          <a:extLst>
            <a:ext uri="{FF2B5EF4-FFF2-40B4-BE49-F238E27FC236}">
              <a16:creationId xmlns:a16="http://schemas.microsoft.com/office/drawing/2014/main" id="{7AF474E8-2F9F-48E6-9943-40A4E29A45A8}"/>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131108</xdr:colOff>
      <xdr:row>1</xdr:row>
      <xdr:rowOff>3982</xdr:rowOff>
    </xdr:to>
    <xdr:pic>
      <xdr:nvPicPr>
        <xdr:cNvPr id="4" name="Picture 3">
          <a:extLst>
            <a:ext uri="{FF2B5EF4-FFF2-40B4-BE49-F238E27FC236}">
              <a16:creationId xmlns:a16="http://schemas.microsoft.com/office/drawing/2014/main" id="{71217958-19B1-46AE-B00F-458508200B3A}"/>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16623</xdr:colOff>
      <xdr:row>19</xdr:row>
      <xdr:rowOff>13261</xdr:rowOff>
    </xdr:from>
    <xdr:to>
      <xdr:col>7</xdr:col>
      <xdr:colOff>238125</xdr:colOff>
      <xdr:row>34</xdr:row>
      <xdr:rowOff>44823</xdr:rowOff>
    </xdr:to>
    <xdr:graphicFrame macro="">
      <xdr:nvGraphicFramePr>
        <xdr:cNvPr id="2" name="Chart 1">
          <a:extLst>
            <a:ext uri="{FF2B5EF4-FFF2-40B4-BE49-F238E27FC236}">
              <a16:creationId xmlns:a16="http://schemas.microsoft.com/office/drawing/2014/main" id="{8F267FF7-B4EB-4DC6-A9F7-4DF6C4CFA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359708</xdr:colOff>
      <xdr:row>1</xdr:row>
      <xdr:rowOff>3982</xdr:rowOff>
    </xdr:to>
    <xdr:pic>
      <xdr:nvPicPr>
        <xdr:cNvPr id="3" name="Picture 2">
          <a:extLst>
            <a:ext uri="{FF2B5EF4-FFF2-40B4-BE49-F238E27FC236}">
              <a16:creationId xmlns:a16="http://schemas.microsoft.com/office/drawing/2014/main" id="{F817A309-E409-4158-A2A1-B7E597508891}"/>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359708</xdr:colOff>
      <xdr:row>1</xdr:row>
      <xdr:rowOff>3982</xdr:rowOff>
    </xdr:to>
    <xdr:pic>
      <xdr:nvPicPr>
        <xdr:cNvPr id="4" name="Picture 3">
          <a:extLst>
            <a:ext uri="{FF2B5EF4-FFF2-40B4-BE49-F238E27FC236}">
              <a16:creationId xmlns:a16="http://schemas.microsoft.com/office/drawing/2014/main" id="{5BC78B9E-EC1A-4B2C-ACE5-27932850D87C}"/>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359708</xdr:colOff>
      <xdr:row>1</xdr:row>
      <xdr:rowOff>3982</xdr:rowOff>
    </xdr:to>
    <xdr:pic>
      <xdr:nvPicPr>
        <xdr:cNvPr id="5" name="Picture 4">
          <a:extLst>
            <a:ext uri="{FF2B5EF4-FFF2-40B4-BE49-F238E27FC236}">
              <a16:creationId xmlns:a16="http://schemas.microsoft.com/office/drawing/2014/main" id="{9D4AF1B4-4EEB-4055-BED4-9306AEFD08F1}"/>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13608</xdr:colOff>
      <xdr:row>18</xdr:row>
      <xdr:rowOff>18727</xdr:rowOff>
    </xdr:from>
    <xdr:to>
      <xdr:col>12</xdr:col>
      <xdr:colOff>816427</xdr:colOff>
      <xdr:row>43</xdr:row>
      <xdr:rowOff>149678</xdr:rowOff>
    </xdr:to>
    <xdr:graphicFrame macro="">
      <xdr:nvGraphicFramePr>
        <xdr:cNvPr id="2" name="Chart 1">
          <a:extLst>
            <a:ext uri="{FF2B5EF4-FFF2-40B4-BE49-F238E27FC236}">
              <a16:creationId xmlns:a16="http://schemas.microsoft.com/office/drawing/2014/main" id="{FA4DFF24-2E3D-496C-B829-2E65E3242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369233</xdr:colOff>
      <xdr:row>1</xdr:row>
      <xdr:rowOff>3982</xdr:rowOff>
    </xdr:to>
    <xdr:pic>
      <xdr:nvPicPr>
        <xdr:cNvPr id="3" name="Picture 2">
          <a:extLst>
            <a:ext uri="{FF2B5EF4-FFF2-40B4-BE49-F238E27FC236}">
              <a16:creationId xmlns:a16="http://schemas.microsoft.com/office/drawing/2014/main" id="{8513BF7C-1E5E-4189-ABE4-75C03EC19F9E}"/>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369233</xdr:colOff>
      <xdr:row>1</xdr:row>
      <xdr:rowOff>3982</xdr:rowOff>
    </xdr:to>
    <xdr:pic>
      <xdr:nvPicPr>
        <xdr:cNvPr id="5" name="Picture 4">
          <a:extLst>
            <a:ext uri="{FF2B5EF4-FFF2-40B4-BE49-F238E27FC236}">
              <a16:creationId xmlns:a16="http://schemas.microsoft.com/office/drawing/2014/main" id="{10616738-C5C4-4BF4-9C9E-AD2CB10A2AC9}"/>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369233</xdr:colOff>
      <xdr:row>1</xdr:row>
      <xdr:rowOff>3982</xdr:rowOff>
    </xdr:to>
    <xdr:pic>
      <xdr:nvPicPr>
        <xdr:cNvPr id="6" name="Picture 5">
          <a:extLst>
            <a:ext uri="{FF2B5EF4-FFF2-40B4-BE49-F238E27FC236}">
              <a16:creationId xmlns:a16="http://schemas.microsoft.com/office/drawing/2014/main" id="{4630177B-D866-4E5C-9962-30F9180FC436}"/>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2</xdr:col>
      <xdr:colOff>369233</xdr:colOff>
      <xdr:row>1</xdr:row>
      <xdr:rowOff>3982</xdr:rowOff>
    </xdr:to>
    <xdr:pic>
      <xdr:nvPicPr>
        <xdr:cNvPr id="7" name="Picture 6">
          <a:extLst>
            <a:ext uri="{FF2B5EF4-FFF2-40B4-BE49-F238E27FC236}">
              <a16:creationId xmlns:a16="http://schemas.microsoft.com/office/drawing/2014/main" id="{F6C4A9FB-5801-4993-8806-2407E9B38599}"/>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13606</xdr:colOff>
      <xdr:row>21</xdr:row>
      <xdr:rowOff>27213</xdr:rowOff>
    </xdr:from>
    <xdr:to>
      <xdr:col>11</xdr:col>
      <xdr:colOff>163285</xdr:colOff>
      <xdr:row>44</xdr:row>
      <xdr:rowOff>163285</xdr:rowOff>
    </xdr:to>
    <xdr:graphicFrame macro="">
      <xdr:nvGraphicFramePr>
        <xdr:cNvPr id="4" name="Chart 3">
          <a:extLst>
            <a:ext uri="{FF2B5EF4-FFF2-40B4-BE49-F238E27FC236}">
              <a16:creationId xmlns:a16="http://schemas.microsoft.com/office/drawing/2014/main" id="{14B8EA00-C61F-4E16-B3C0-7258620C1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800277</xdr:colOff>
      <xdr:row>0</xdr:row>
      <xdr:rowOff>507446</xdr:rowOff>
    </xdr:to>
    <xdr:pic>
      <xdr:nvPicPr>
        <xdr:cNvPr id="3" name="Picture 2">
          <a:extLst>
            <a:ext uri="{FF2B5EF4-FFF2-40B4-BE49-F238E27FC236}">
              <a16:creationId xmlns:a16="http://schemas.microsoft.com/office/drawing/2014/main" id="{598663BD-40B3-4821-96F4-E40ACBA3E1E9}"/>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1</xdr:col>
      <xdr:colOff>798916</xdr:colOff>
      <xdr:row>0</xdr:row>
      <xdr:rowOff>518332</xdr:rowOff>
    </xdr:to>
    <xdr:pic>
      <xdr:nvPicPr>
        <xdr:cNvPr id="5" name="Picture 4">
          <a:extLst>
            <a:ext uri="{FF2B5EF4-FFF2-40B4-BE49-F238E27FC236}">
              <a16:creationId xmlns:a16="http://schemas.microsoft.com/office/drawing/2014/main" id="{363248CD-6EA8-4551-9DDB-2AC8C2C779E3}"/>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1</xdr:col>
      <xdr:colOff>798916</xdr:colOff>
      <xdr:row>0</xdr:row>
      <xdr:rowOff>518332</xdr:rowOff>
    </xdr:to>
    <xdr:pic>
      <xdr:nvPicPr>
        <xdr:cNvPr id="6" name="Picture 5">
          <a:extLst>
            <a:ext uri="{FF2B5EF4-FFF2-40B4-BE49-F238E27FC236}">
              <a16:creationId xmlns:a16="http://schemas.microsoft.com/office/drawing/2014/main" id="{30005044-2E5C-4F58-9A8D-13BC2BAF6446}"/>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1</xdr:col>
      <xdr:colOff>798916</xdr:colOff>
      <xdr:row>0</xdr:row>
      <xdr:rowOff>518332</xdr:rowOff>
    </xdr:to>
    <xdr:pic>
      <xdr:nvPicPr>
        <xdr:cNvPr id="7" name="Picture 6">
          <a:extLst>
            <a:ext uri="{FF2B5EF4-FFF2-40B4-BE49-F238E27FC236}">
              <a16:creationId xmlns:a16="http://schemas.microsoft.com/office/drawing/2014/main" id="{39804B67-8394-4103-BAEA-C15106C1CEB3}"/>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twoCellAnchor editAs="oneCell">
    <xdr:from>
      <xdr:col>0</xdr:col>
      <xdr:colOff>0</xdr:colOff>
      <xdr:row>0</xdr:row>
      <xdr:rowOff>0</xdr:rowOff>
    </xdr:from>
    <xdr:to>
      <xdr:col>1</xdr:col>
      <xdr:colOff>798916</xdr:colOff>
      <xdr:row>0</xdr:row>
      <xdr:rowOff>518332</xdr:rowOff>
    </xdr:to>
    <xdr:pic>
      <xdr:nvPicPr>
        <xdr:cNvPr id="8" name="Picture 7">
          <a:extLst>
            <a:ext uri="{FF2B5EF4-FFF2-40B4-BE49-F238E27FC236}">
              <a16:creationId xmlns:a16="http://schemas.microsoft.com/office/drawing/2014/main" id="{C214B76F-F252-4CDF-A737-6BB2DF11A065}"/>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20657</xdr:colOff>
      <xdr:row>20</xdr:row>
      <xdr:rowOff>168357</xdr:rowOff>
    </xdr:from>
    <xdr:to>
      <xdr:col>11</xdr:col>
      <xdr:colOff>638175</xdr:colOff>
      <xdr:row>48</xdr:row>
      <xdr:rowOff>61232</xdr:rowOff>
    </xdr:to>
    <xdr:graphicFrame macro="">
      <xdr:nvGraphicFramePr>
        <xdr:cNvPr id="3" name="Chart 2">
          <a:extLst>
            <a:ext uri="{FF2B5EF4-FFF2-40B4-BE49-F238E27FC236}">
              <a16:creationId xmlns:a16="http://schemas.microsoft.com/office/drawing/2014/main" id="{C2827AB6-A2A5-4972-AA80-3C61BDB69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762933</xdr:colOff>
      <xdr:row>0</xdr:row>
      <xdr:rowOff>518332</xdr:rowOff>
    </xdr:to>
    <xdr:pic>
      <xdr:nvPicPr>
        <xdr:cNvPr id="4" name="Picture 3">
          <a:extLst>
            <a:ext uri="{FF2B5EF4-FFF2-40B4-BE49-F238E27FC236}">
              <a16:creationId xmlns:a16="http://schemas.microsoft.com/office/drawing/2014/main" id="{661F1D86-5106-4A30-A607-F132AE55CDD4}"/>
            </a:ext>
          </a:extLst>
        </xdr:cNvPr>
        <xdr:cNvPicPr>
          <a:picLocks noChangeAspect="1"/>
        </xdr:cNvPicPr>
      </xdr:nvPicPr>
      <xdr:blipFill>
        <a:blip xmlns:r="http://schemas.openxmlformats.org/officeDocument/2006/relationships" r:embed="rId2"/>
        <a:stretch>
          <a:fillRect/>
        </a:stretch>
      </xdr:blipFill>
      <xdr:spPr>
        <a:xfrm>
          <a:off x="0" y="0"/>
          <a:ext cx="2725083" cy="5183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8803</xdr:colOff>
      <xdr:row>23</xdr:row>
      <xdr:rowOff>31215</xdr:rowOff>
    </xdr:from>
    <xdr:to>
      <xdr:col>8</xdr:col>
      <xdr:colOff>412214</xdr:colOff>
      <xdr:row>42</xdr:row>
      <xdr:rowOff>53627</xdr:rowOff>
    </xdr:to>
    <xdr:graphicFrame macro="">
      <xdr:nvGraphicFramePr>
        <xdr:cNvPr id="3" name="Chart 2">
          <a:extLst>
            <a:ext uri="{FF2B5EF4-FFF2-40B4-BE49-F238E27FC236}">
              <a16:creationId xmlns:a16="http://schemas.microsoft.com/office/drawing/2014/main" id="{5EDB5C23-C1FD-4D9B-B429-B4A8C9B73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305733</xdr:colOff>
      <xdr:row>0</xdr:row>
      <xdr:rowOff>518332</xdr:rowOff>
    </xdr:to>
    <xdr:pic>
      <xdr:nvPicPr>
        <xdr:cNvPr id="4" name="Picture 3">
          <a:extLst>
            <a:ext uri="{FF2B5EF4-FFF2-40B4-BE49-F238E27FC236}">
              <a16:creationId xmlns:a16="http://schemas.microsoft.com/office/drawing/2014/main" id="{AF1C438F-E0CD-46A8-9DBE-F96F6583A8A3}"/>
            </a:ext>
          </a:extLst>
        </xdr:cNvPr>
        <xdr:cNvPicPr>
          <a:picLocks noChangeAspect="1"/>
        </xdr:cNvPicPr>
      </xdr:nvPicPr>
      <xdr:blipFill>
        <a:blip xmlns:r="http://schemas.openxmlformats.org/officeDocument/2006/relationships" r:embed="rId2"/>
        <a:stretch>
          <a:fillRect/>
        </a:stretch>
      </xdr:blipFill>
      <xdr:spPr>
        <a:xfrm>
          <a:off x="0" y="0"/>
          <a:ext cx="2725083" cy="5183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13607</xdr:colOff>
      <xdr:row>17</xdr:row>
      <xdr:rowOff>13607</xdr:rowOff>
    </xdr:from>
    <xdr:to>
      <xdr:col>7</xdr:col>
      <xdr:colOff>714456</xdr:colOff>
      <xdr:row>37</xdr:row>
      <xdr:rowOff>132949</xdr:rowOff>
    </xdr:to>
    <xdr:graphicFrame macro="">
      <xdr:nvGraphicFramePr>
        <xdr:cNvPr id="3" name="Chart 2">
          <a:extLst>
            <a:ext uri="{FF2B5EF4-FFF2-40B4-BE49-F238E27FC236}">
              <a16:creationId xmlns:a16="http://schemas.microsoft.com/office/drawing/2014/main" id="{2172C160-360A-4D6B-9773-25D62E311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267633</xdr:colOff>
      <xdr:row>0</xdr:row>
      <xdr:rowOff>526496</xdr:rowOff>
    </xdr:to>
    <xdr:pic>
      <xdr:nvPicPr>
        <xdr:cNvPr id="4" name="Picture 3">
          <a:extLst>
            <a:ext uri="{FF2B5EF4-FFF2-40B4-BE49-F238E27FC236}">
              <a16:creationId xmlns:a16="http://schemas.microsoft.com/office/drawing/2014/main" id="{6BB8F4F1-C027-4612-8F29-0B22364C9919}"/>
            </a:ext>
          </a:extLst>
        </xdr:cNvPr>
        <xdr:cNvPicPr>
          <a:picLocks noChangeAspect="1"/>
        </xdr:cNvPicPr>
      </xdr:nvPicPr>
      <xdr:blipFill>
        <a:blip xmlns:r="http://schemas.openxmlformats.org/officeDocument/2006/relationships" r:embed="rId2"/>
        <a:stretch>
          <a:fillRect/>
        </a:stretch>
      </xdr:blipFill>
      <xdr:spPr>
        <a:xfrm>
          <a:off x="0" y="0"/>
          <a:ext cx="2725083" cy="5183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40821</xdr:colOff>
      <xdr:row>21</xdr:row>
      <xdr:rowOff>27213</xdr:rowOff>
    </xdr:from>
    <xdr:to>
      <xdr:col>12</xdr:col>
      <xdr:colOff>628650</xdr:colOff>
      <xdr:row>46</xdr:row>
      <xdr:rowOff>103909</xdr:rowOff>
    </xdr:to>
    <xdr:graphicFrame macro="">
      <xdr:nvGraphicFramePr>
        <xdr:cNvPr id="3" name="Chart 2">
          <a:extLst>
            <a:ext uri="{FF2B5EF4-FFF2-40B4-BE49-F238E27FC236}">
              <a16:creationId xmlns:a16="http://schemas.microsoft.com/office/drawing/2014/main" id="{FF546BCD-EA9D-49DC-9C67-BDEC26C36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343833</xdr:colOff>
      <xdr:row>0</xdr:row>
      <xdr:rowOff>526496</xdr:rowOff>
    </xdr:to>
    <xdr:pic>
      <xdr:nvPicPr>
        <xdr:cNvPr id="4" name="Picture 3">
          <a:extLst>
            <a:ext uri="{FF2B5EF4-FFF2-40B4-BE49-F238E27FC236}">
              <a16:creationId xmlns:a16="http://schemas.microsoft.com/office/drawing/2014/main" id="{A4EA6148-8840-4333-A6F4-A0534EFBB047}"/>
            </a:ext>
          </a:extLst>
        </xdr:cNvPr>
        <xdr:cNvPicPr>
          <a:picLocks noChangeAspect="1"/>
        </xdr:cNvPicPr>
      </xdr:nvPicPr>
      <xdr:blipFill>
        <a:blip xmlns:r="http://schemas.openxmlformats.org/officeDocument/2006/relationships" r:embed="rId2"/>
        <a:stretch>
          <a:fillRect/>
        </a:stretch>
      </xdr:blipFill>
      <xdr:spPr>
        <a:xfrm>
          <a:off x="0" y="0"/>
          <a:ext cx="2725083" cy="5264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78610-07CF-40D0-B401-0A4B647ED129}">
  <dimension ref="A1:N21"/>
  <sheetViews>
    <sheetView workbookViewId="0">
      <selection activeCell="B7" sqref="B7"/>
    </sheetView>
  </sheetViews>
  <sheetFormatPr defaultColWidth="8" defaultRowHeight="14.25" x14ac:dyDescent="0.2"/>
  <cols>
    <col min="1" max="1" width="26.75" style="58" customWidth="1"/>
    <col min="2" max="2" width="15.25" style="58" customWidth="1"/>
    <col min="3" max="3" width="13.875" style="58" customWidth="1"/>
    <col min="4" max="4" width="26.125" style="58" customWidth="1"/>
    <col min="5" max="5" width="18.25" style="58" customWidth="1"/>
    <col min="6" max="6" width="16.875" style="58" customWidth="1"/>
    <col min="7" max="7" width="13.25" style="58" customWidth="1"/>
    <col min="8" max="8" width="22.125" style="58" customWidth="1"/>
    <col min="9" max="9" width="11.875" style="58" customWidth="1"/>
    <col min="10" max="10" width="20.125" style="58" customWidth="1"/>
    <col min="11" max="12" width="9.5" style="58" customWidth="1"/>
    <col min="13" max="16384" width="8" style="58"/>
  </cols>
  <sheetData>
    <row r="1" spans="1:14" s="54" customFormat="1" ht="41.1" customHeight="1" x14ac:dyDescent="0.2"/>
    <row r="2" spans="1:14" s="54" customFormat="1" ht="15" x14ac:dyDescent="0.25">
      <c r="A2" s="4" t="s">
        <v>70</v>
      </c>
      <c r="B2" s="55"/>
    </row>
    <row r="3" spans="1:14" s="54" customFormat="1" ht="15" x14ac:dyDescent="0.25">
      <c r="A3" s="4" t="s">
        <v>76</v>
      </c>
      <c r="B3" s="55"/>
    </row>
    <row r="4" spans="1:14" s="54" customFormat="1" x14ac:dyDescent="0.2">
      <c r="A4" s="55" t="s">
        <v>71</v>
      </c>
      <c r="B4" s="55" t="s">
        <v>94</v>
      </c>
    </row>
    <row r="5" spans="1:14" s="54" customFormat="1" x14ac:dyDescent="0.2">
      <c r="A5" s="55" t="s">
        <v>0</v>
      </c>
      <c r="B5" s="61" t="s">
        <v>95</v>
      </c>
    </row>
    <row r="6" spans="1:14" s="54" customFormat="1" x14ac:dyDescent="0.2">
      <c r="A6" s="55" t="s">
        <v>1</v>
      </c>
      <c r="B6" s="61" t="s">
        <v>103</v>
      </c>
    </row>
    <row r="7" spans="1:14" s="54" customFormat="1" x14ac:dyDescent="0.2">
      <c r="A7" s="55" t="s">
        <v>55</v>
      </c>
      <c r="B7" s="56" t="s">
        <v>109</v>
      </c>
    </row>
    <row r="8" spans="1:14" s="54" customFormat="1" ht="15" x14ac:dyDescent="0.25">
      <c r="A8" s="56" t="s">
        <v>89</v>
      </c>
      <c r="B8" s="56" t="s">
        <v>73</v>
      </c>
      <c r="D8" s="57"/>
      <c r="E8" s="57"/>
      <c r="F8" s="57"/>
      <c r="G8" s="57"/>
      <c r="H8" s="57"/>
      <c r="I8" s="57"/>
      <c r="J8" s="57"/>
      <c r="K8" s="57"/>
      <c r="L8" s="57"/>
      <c r="M8" s="57"/>
      <c r="N8" s="57"/>
    </row>
    <row r="9" spans="1:14" s="54" customFormat="1" x14ac:dyDescent="0.2">
      <c r="A9" s="55" t="s">
        <v>90</v>
      </c>
      <c r="B9" s="55" t="s">
        <v>105</v>
      </c>
    </row>
    <row r="11" spans="1:14" ht="15" x14ac:dyDescent="0.25">
      <c r="B11" s="59"/>
    </row>
    <row r="12" spans="1:14" x14ac:dyDescent="0.2">
      <c r="B12" s="22" t="s">
        <v>96</v>
      </c>
      <c r="C12" s="22" t="s">
        <v>91</v>
      </c>
      <c r="D12" s="22" t="s">
        <v>97</v>
      </c>
      <c r="E12" s="22" t="s">
        <v>98</v>
      </c>
      <c r="F12" s="22" t="s">
        <v>99</v>
      </c>
      <c r="G12" s="68" t="s">
        <v>92</v>
      </c>
      <c r="H12" s="22" t="s">
        <v>93</v>
      </c>
    </row>
    <row r="13" spans="1:14" x14ac:dyDescent="0.2">
      <c r="B13" s="63" t="s">
        <v>36</v>
      </c>
      <c r="C13" s="62">
        <v>338580.56874999998</v>
      </c>
      <c r="D13" s="62">
        <v>2</v>
      </c>
      <c r="E13" s="62">
        <v>127930.25350979558</v>
      </c>
      <c r="F13" s="62">
        <v>466512.82225979556</v>
      </c>
      <c r="G13" s="62">
        <v>199000</v>
      </c>
      <c r="H13" s="64">
        <v>0.90506973336044005</v>
      </c>
      <c r="I13" s="60"/>
      <c r="J13" s="60"/>
      <c r="K13" s="60"/>
      <c r="L13" s="60"/>
      <c r="M13" s="60"/>
    </row>
    <row r="14" spans="1:14" x14ac:dyDescent="0.2">
      <c r="B14" s="63" t="s">
        <v>100</v>
      </c>
      <c r="C14" s="62">
        <v>148045.74332391217</v>
      </c>
      <c r="D14" s="62">
        <v>479</v>
      </c>
      <c r="E14" s="62">
        <v>465248.62159999722</v>
      </c>
      <c r="F14" s="62">
        <v>613773.36492390942</v>
      </c>
      <c r="G14" s="62">
        <v>230000</v>
      </c>
      <c r="H14" s="64">
        <v>0.73241866458020011</v>
      </c>
      <c r="I14" s="60"/>
      <c r="J14" s="60"/>
      <c r="K14" s="60"/>
      <c r="L14" s="60"/>
      <c r="M14" s="60"/>
    </row>
    <row r="15" spans="1:14" x14ac:dyDescent="0.2">
      <c r="B15" s="63" t="s">
        <v>22</v>
      </c>
      <c r="C15" s="62">
        <v>293545.46736924152</v>
      </c>
      <c r="D15" s="62">
        <v>2894</v>
      </c>
      <c r="E15" s="62">
        <v>426671.24010560173</v>
      </c>
      <c r="F15" s="62">
        <v>723110.70747484325</v>
      </c>
      <c r="G15" s="62">
        <v>245000</v>
      </c>
      <c r="H15" s="64">
        <v>0.73147759079554298</v>
      </c>
      <c r="I15" s="60"/>
      <c r="J15" s="60"/>
      <c r="K15" s="60"/>
      <c r="L15" s="60"/>
      <c r="M15" s="60"/>
    </row>
    <row r="16" spans="1:14" x14ac:dyDescent="0.2">
      <c r="B16" s="63" t="s">
        <v>101</v>
      </c>
      <c r="C16" s="62">
        <v>242980.87454767636</v>
      </c>
      <c r="D16" s="62">
        <v>1587</v>
      </c>
      <c r="E16" s="62">
        <v>377381.93715956493</v>
      </c>
      <c r="F16" s="62">
        <v>621949.81170724134</v>
      </c>
      <c r="G16" s="62">
        <v>236000</v>
      </c>
      <c r="H16" s="64">
        <v>0.75802932532405209</v>
      </c>
      <c r="I16" s="60"/>
      <c r="J16" s="60"/>
      <c r="K16" s="60"/>
      <c r="L16" s="60"/>
      <c r="M16" s="60"/>
    </row>
    <row r="17" spans="2:13" x14ac:dyDescent="0.2">
      <c r="B17" s="63" t="s">
        <v>102</v>
      </c>
      <c r="C17" s="62">
        <v>426142.2346768385</v>
      </c>
      <c r="D17" s="62">
        <v>32618</v>
      </c>
      <c r="E17" s="62">
        <v>1209158.0404240673</v>
      </c>
      <c r="F17" s="62">
        <v>1667918.2751009057</v>
      </c>
      <c r="G17" s="62">
        <v>716000</v>
      </c>
      <c r="H17" s="64">
        <v>0.83977595088446599</v>
      </c>
      <c r="I17" s="60"/>
      <c r="J17" s="60"/>
      <c r="K17" s="60"/>
      <c r="L17" s="60"/>
      <c r="M17" s="60"/>
    </row>
    <row r="18" spans="2:13" x14ac:dyDescent="0.2">
      <c r="B18" s="65" t="s">
        <v>77</v>
      </c>
      <c r="C18" s="66">
        <v>265124.69802475924</v>
      </c>
      <c r="D18" s="66">
        <v>4240</v>
      </c>
      <c r="E18" s="66">
        <v>843318.54710989911</v>
      </c>
      <c r="F18" s="66">
        <v>1112683.2451346582</v>
      </c>
      <c r="G18" s="66">
        <v>468000</v>
      </c>
      <c r="H18" s="67">
        <v>0.827171661159944</v>
      </c>
      <c r="I18" s="60"/>
      <c r="J18" s="60"/>
      <c r="K18" s="60"/>
      <c r="L18" s="60"/>
      <c r="M18" s="60"/>
    </row>
    <row r="19" spans="2:13" x14ac:dyDescent="0.2">
      <c r="I19" s="60"/>
      <c r="J19" s="60"/>
      <c r="K19" s="60"/>
      <c r="L19" s="60"/>
      <c r="M19" s="60"/>
    </row>
    <row r="20" spans="2:13" x14ac:dyDescent="0.2">
      <c r="I20" s="60"/>
      <c r="J20" s="60"/>
      <c r="K20" s="60"/>
      <c r="L20" s="60"/>
      <c r="M20" s="60"/>
    </row>
    <row r="21" spans="2:13" x14ac:dyDescent="0.2">
      <c r="I21" s="60"/>
      <c r="J21" s="60"/>
      <c r="K21" s="60"/>
      <c r="L21" s="60"/>
      <c r="M21" s="6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E3E9-76B4-424D-8D08-7B6C7E6EEF5B}">
  <dimension ref="A1:D17"/>
  <sheetViews>
    <sheetView zoomScaleNormal="100" workbookViewId="0">
      <selection activeCell="B7" sqref="B7"/>
    </sheetView>
  </sheetViews>
  <sheetFormatPr defaultColWidth="10.625" defaultRowHeight="14.1" customHeight="1" x14ac:dyDescent="0.2"/>
  <cols>
    <col min="1" max="1" width="22.25" customWidth="1"/>
    <col min="2" max="2" width="11.75" customWidth="1"/>
    <col min="3" max="3" width="15.875" customWidth="1"/>
  </cols>
  <sheetData>
    <row r="1" spans="1:4" ht="40.5" customHeight="1" x14ac:dyDescent="0.2"/>
    <row r="2" spans="1:4" ht="14.1" customHeight="1" x14ac:dyDescent="0.25">
      <c r="A2" s="4" t="s">
        <v>70</v>
      </c>
    </row>
    <row r="3" spans="1:4" ht="14.1" customHeight="1" x14ac:dyDescent="0.25">
      <c r="A3" s="5" t="s">
        <v>52</v>
      </c>
      <c r="B3" s="1"/>
    </row>
    <row r="4" spans="1:4" ht="14.1" customHeight="1" x14ac:dyDescent="0.2">
      <c r="A4" t="s">
        <v>71</v>
      </c>
      <c r="B4" s="1" t="s">
        <v>53</v>
      </c>
    </row>
    <row r="5" spans="1:4" ht="14.1" customHeight="1" x14ac:dyDescent="0.2">
      <c r="A5" s="1" t="s">
        <v>0</v>
      </c>
      <c r="B5" s="1" t="s">
        <v>6</v>
      </c>
    </row>
    <row r="6" spans="1:4" ht="14.1" customHeight="1" x14ac:dyDescent="0.2">
      <c r="A6" s="1" t="s">
        <v>1</v>
      </c>
      <c r="B6" s="1" t="s">
        <v>54</v>
      </c>
    </row>
    <row r="7" spans="1:4" ht="14.1" customHeight="1" x14ac:dyDescent="0.25">
      <c r="A7" s="2" t="s">
        <v>55</v>
      </c>
      <c r="B7" s="3" t="s">
        <v>104</v>
      </c>
    </row>
    <row r="8" spans="1:4" ht="14.1" customHeight="1" x14ac:dyDescent="0.2">
      <c r="A8" t="s">
        <v>72</v>
      </c>
      <c r="B8" s="1" t="s">
        <v>73</v>
      </c>
    </row>
    <row r="9" spans="1:4" ht="14.1" customHeight="1" x14ac:dyDescent="0.2">
      <c r="A9" t="s">
        <v>74</v>
      </c>
      <c r="B9" s="1" t="s">
        <v>106</v>
      </c>
    </row>
    <row r="11" spans="1:4" ht="14.1" customHeight="1" x14ac:dyDescent="0.2">
      <c r="C11" s="6" t="s">
        <v>88</v>
      </c>
      <c r="D11" s="7">
        <v>2018</v>
      </c>
    </row>
    <row r="12" spans="1:4" ht="14.1" customHeight="1" x14ac:dyDescent="0.2">
      <c r="C12" s="8" t="s">
        <v>18</v>
      </c>
      <c r="D12" s="9">
        <v>326.32275396221399</v>
      </c>
    </row>
    <row r="13" spans="1:4" ht="14.1" customHeight="1" x14ac:dyDescent="0.2">
      <c r="C13" s="8" t="s">
        <v>17</v>
      </c>
      <c r="D13" s="9">
        <v>286.06660099999999</v>
      </c>
    </row>
    <row r="14" spans="1:4" ht="14.1" customHeight="1" x14ac:dyDescent="0.2">
      <c r="C14" s="8" t="s">
        <v>19</v>
      </c>
      <c r="D14" s="9">
        <v>72.703602000000004</v>
      </c>
    </row>
    <row r="15" spans="1:4" ht="14.1" customHeight="1" x14ac:dyDescent="0.2">
      <c r="C15" s="8" t="s">
        <v>22</v>
      </c>
      <c r="D15" s="9">
        <v>15.446251160000001</v>
      </c>
    </row>
    <row r="16" spans="1:4" ht="14.1" customHeight="1" x14ac:dyDescent="0.2">
      <c r="C16" s="8" t="s">
        <v>77</v>
      </c>
      <c r="D16" s="9">
        <v>5.7752129999999999</v>
      </c>
    </row>
    <row r="17" spans="3:4" ht="14.1" customHeight="1" x14ac:dyDescent="0.2">
      <c r="C17" s="10" t="s">
        <v>20</v>
      </c>
      <c r="D17" s="11">
        <v>5.7580099999999996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2FAD-5A6B-4A64-A454-C944269339E5}">
  <dimension ref="A1:I17"/>
  <sheetViews>
    <sheetView showZeros="0" zoomScaleNormal="100" workbookViewId="0">
      <selection activeCell="B7" sqref="B7"/>
    </sheetView>
  </sheetViews>
  <sheetFormatPr defaultRowHeight="14.25" x14ac:dyDescent="0.2"/>
  <cols>
    <col min="1" max="1" width="22" customWidth="1"/>
    <col min="3" max="3" width="18.375" bestFit="1" customWidth="1"/>
    <col min="4" max="5" width="15" bestFit="1" customWidth="1"/>
    <col min="6" max="6" width="14" bestFit="1" customWidth="1"/>
    <col min="7" max="7" width="15.75" customWidth="1"/>
    <col min="8" max="8" width="14" bestFit="1" customWidth="1"/>
    <col min="9" max="9" width="12.75" bestFit="1" customWidth="1"/>
  </cols>
  <sheetData>
    <row r="1" spans="1:9" ht="40.5" customHeight="1" x14ac:dyDescent="0.2"/>
    <row r="2" spans="1:9" ht="15" x14ac:dyDescent="0.25">
      <c r="A2" s="12" t="s">
        <v>70</v>
      </c>
      <c r="B2" s="13"/>
      <c r="C2" s="13"/>
      <c r="D2" s="13"/>
      <c r="E2" s="13"/>
      <c r="F2" s="13"/>
      <c r="G2" s="13"/>
      <c r="H2" s="13"/>
      <c r="I2" s="13"/>
    </row>
    <row r="3" spans="1:9" ht="15" x14ac:dyDescent="0.25">
      <c r="A3" s="14" t="s">
        <v>56</v>
      </c>
      <c r="B3" s="13"/>
      <c r="C3" s="13"/>
      <c r="D3" s="13"/>
      <c r="E3" s="13"/>
      <c r="F3" s="13"/>
      <c r="G3" s="13"/>
      <c r="H3" s="13"/>
      <c r="I3" s="13"/>
    </row>
    <row r="4" spans="1:9" x14ac:dyDescent="0.2">
      <c r="A4" s="13" t="s">
        <v>71</v>
      </c>
      <c r="B4" s="13" t="s">
        <v>57</v>
      </c>
      <c r="C4" s="13"/>
      <c r="D4" s="13"/>
      <c r="E4" s="13"/>
      <c r="F4" s="13"/>
      <c r="G4" s="13"/>
      <c r="H4" s="13"/>
      <c r="I4" s="13"/>
    </row>
    <row r="5" spans="1:9" x14ac:dyDescent="0.2">
      <c r="A5" s="13" t="s">
        <v>0</v>
      </c>
      <c r="B5" s="13" t="s">
        <v>16</v>
      </c>
      <c r="C5" s="13"/>
      <c r="D5" s="13"/>
      <c r="E5" s="13"/>
      <c r="F5" s="13"/>
      <c r="G5" s="13"/>
      <c r="H5" s="13"/>
      <c r="I5" s="13"/>
    </row>
    <row r="6" spans="1:9" x14ac:dyDescent="0.2">
      <c r="A6" s="15" t="s">
        <v>1</v>
      </c>
      <c r="B6" s="15" t="s">
        <v>37</v>
      </c>
      <c r="C6" s="13"/>
      <c r="D6" s="13"/>
      <c r="E6" s="13"/>
      <c r="F6" s="13"/>
      <c r="G6" s="13"/>
      <c r="H6" s="13"/>
      <c r="I6" s="13"/>
    </row>
    <row r="7" spans="1:9" x14ac:dyDescent="0.2">
      <c r="A7" s="15" t="s">
        <v>55</v>
      </c>
      <c r="B7" s="13" t="s">
        <v>86</v>
      </c>
      <c r="C7" s="13"/>
      <c r="D7" s="13"/>
      <c r="E7" s="13"/>
      <c r="F7" s="13"/>
      <c r="G7" s="13"/>
      <c r="H7" s="13"/>
      <c r="I7" s="13"/>
    </row>
    <row r="8" spans="1:9" x14ac:dyDescent="0.2">
      <c r="A8" s="13" t="s">
        <v>72</v>
      </c>
      <c r="B8" s="16" t="s">
        <v>73</v>
      </c>
      <c r="C8" s="13"/>
      <c r="D8" s="13"/>
      <c r="E8" s="13"/>
      <c r="F8" s="13"/>
      <c r="G8" s="13"/>
      <c r="H8" s="13"/>
      <c r="I8" s="13"/>
    </row>
    <row r="9" spans="1:9" x14ac:dyDescent="0.2">
      <c r="A9" s="13" t="s">
        <v>74</v>
      </c>
      <c r="B9" s="16" t="s">
        <v>106</v>
      </c>
      <c r="C9" s="13"/>
      <c r="D9" s="13"/>
      <c r="E9" s="13"/>
      <c r="F9" s="13"/>
      <c r="G9" s="13"/>
      <c r="H9" s="13"/>
      <c r="I9" s="13"/>
    </row>
    <row r="10" spans="1:9" x14ac:dyDescent="0.2">
      <c r="A10" s="13"/>
      <c r="B10" s="13"/>
      <c r="C10" s="13"/>
      <c r="D10" s="13"/>
      <c r="E10" s="13"/>
      <c r="F10" s="13"/>
      <c r="G10" s="13"/>
      <c r="H10" s="13"/>
      <c r="I10" s="13"/>
    </row>
    <row r="11" spans="1:9" x14ac:dyDescent="0.2">
      <c r="A11" s="13"/>
      <c r="B11" s="13"/>
      <c r="C11" s="13"/>
      <c r="D11" s="13"/>
      <c r="E11" s="13"/>
      <c r="F11" s="13"/>
      <c r="G11" s="13"/>
      <c r="H11" s="13"/>
      <c r="I11" s="13"/>
    </row>
    <row r="12" spans="1:9" x14ac:dyDescent="0.2">
      <c r="A12" s="13"/>
      <c r="B12" s="13"/>
      <c r="C12" s="6"/>
      <c r="D12" s="17" t="s">
        <v>17</v>
      </c>
      <c r="E12" s="17" t="s">
        <v>18</v>
      </c>
      <c r="F12" s="17" t="s">
        <v>22</v>
      </c>
      <c r="G12" s="17" t="s">
        <v>77</v>
      </c>
      <c r="H12" s="17" t="s">
        <v>19</v>
      </c>
      <c r="I12" s="7" t="s">
        <v>20</v>
      </c>
    </row>
    <row r="13" spans="1:9" x14ac:dyDescent="0.2">
      <c r="A13" s="13"/>
      <c r="B13" s="13"/>
      <c r="C13" s="8" t="s">
        <v>23</v>
      </c>
      <c r="D13" s="18">
        <v>148837893</v>
      </c>
      <c r="E13" s="18">
        <v>36218588.183334947</v>
      </c>
      <c r="F13" s="18">
        <v>9948383.5700000003</v>
      </c>
      <c r="G13" s="18">
        <v>3100528</v>
      </c>
      <c r="H13" s="18">
        <v>35426145</v>
      </c>
      <c r="I13" s="19">
        <v>1896360</v>
      </c>
    </row>
    <row r="14" spans="1:9" x14ac:dyDescent="0.2">
      <c r="A14" s="13"/>
      <c r="B14" s="13"/>
      <c r="C14" s="8" t="s">
        <v>24</v>
      </c>
      <c r="D14" s="18">
        <v>21188784</v>
      </c>
      <c r="E14" s="18">
        <v>40770914.495338164</v>
      </c>
      <c r="F14" s="18">
        <v>25047472.199999996</v>
      </c>
      <c r="G14" s="18">
        <v>8780260</v>
      </c>
      <c r="H14" s="18">
        <v>4455008</v>
      </c>
      <c r="I14" s="19">
        <v>1341600</v>
      </c>
    </row>
    <row r="15" spans="1:9" x14ac:dyDescent="0.2">
      <c r="A15" s="13"/>
      <c r="B15" s="13"/>
      <c r="C15" s="8" t="s">
        <v>25</v>
      </c>
      <c r="D15" s="18">
        <v>104180847</v>
      </c>
      <c r="E15" s="18">
        <v>55089456.461478047</v>
      </c>
      <c r="F15" s="18">
        <v>9515625.4900000002</v>
      </c>
      <c r="G15" s="18">
        <v>2567880</v>
      </c>
      <c r="H15" s="18">
        <v>25829441</v>
      </c>
      <c r="I15" s="19">
        <v>2236450</v>
      </c>
    </row>
    <row r="16" spans="1:9" x14ac:dyDescent="0.2">
      <c r="A16" s="13"/>
      <c r="B16" s="13"/>
      <c r="C16" s="8" t="s">
        <v>26</v>
      </c>
      <c r="D16" s="18">
        <v>11859077</v>
      </c>
      <c r="E16" s="18">
        <v>28673081.307488423</v>
      </c>
      <c r="F16" s="18">
        <v>3952431.34</v>
      </c>
      <c r="G16" s="18">
        <v>1199142</v>
      </c>
      <c r="H16" s="18">
        <v>6993008</v>
      </c>
      <c r="I16" s="19">
        <v>283600</v>
      </c>
    </row>
    <row r="17" spans="1:9" x14ac:dyDescent="0.2">
      <c r="A17" s="13"/>
      <c r="B17" s="13"/>
      <c r="C17" s="6" t="s">
        <v>21</v>
      </c>
      <c r="D17" s="20">
        <v>286066601</v>
      </c>
      <c r="E17" s="20">
        <v>160752040.44763958</v>
      </c>
      <c r="F17" s="20">
        <v>48463912.599999994</v>
      </c>
      <c r="G17" s="20">
        <v>15647810</v>
      </c>
      <c r="H17" s="20">
        <v>72703602</v>
      </c>
      <c r="I17" s="21">
        <v>5758010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5B9D9-965C-43C3-B0D1-5C296023A893}">
  <dimension ref="A1:M16"/>
  <sheetViews>
    <sheetView zoomScaleNormal="100" workbookViewId="0">
      <selection activeCell="B7" sqref="B7"/>
    </sheetView>
  </sheetViews>
  <sheetFormatPr defaultColWidth="10.625" defaultRowHeight="14.1" customHeight="1" x14ac:dyDescent="0.2"/>
  <cols>
    <col min="1" max="1" width="20.25" customWidth="1"/>
    <col min="3" max="3" width="12.125" bestFit="1" customWidth="1"/>
  </cols>
  <sheetData>
    <row r="1" spans="1:13" ht="40.5" customHeight="1" x14ac:dyDescent="0.2"/>
    <row r="2" spans="1:13" ht="14.1" customHeight="1" x14ac:dyDescent="0.25">
      <c r="A2" s="12" t="s">
        <v>70</v>
      </c>
    </row>
    <row r="3" spans="1:13" ht="14.1" customHeight="1" x14ac:dyDescent="0.25">
      <c r="A3" s="14" t="s">
        <v>58</v>
      </c>
    </row>
    <row r="4" spans="1:13" ht="14.1" customHeight="1" x14ac:dyDescent="0.2">
      <c r="A4" s="13" t="s">
        <v>71</v>
      </c>
      <c r="B4" s="13" t="s">
        <v>59</v>
      </c>
      <c r="C4" s="13"/>
    </row>
    <row r="5" spans="1:13" ht="14.1" customHeight="1" x14ac:dyDescent="0.2">
      <c r="A5" s="13" t="s">
        <v>0</v>
      </c>
      <c r="B5" s="13" t="s">
        <v>7</v>
      </c>
      <c r="C5" s="13"/>
    </row>
    <row r="6" spans="1:13" ht="14.1" customHeight="1" x14ac:dyDescent="0.2">
      <c r="A6" s="13" t="s">
        <v>1</v>
      </c>
      <c r="B6" s="13" t="s">
        <v>78</v>
      </c>
      <c r="C6" s="13"/>
    </row>
    <row r="7" spans="1:13" ht="14.1" customHeight="1" x14ac:dyDescent="0.25">
      <c r="A7" s="15" t="s">
        <v>55</v>
      </c>
      <c r="B7" s="13" t="s">
        <v>79</v>
      </c>
      <c r="C7" s="13"/>
    </row>
    <row r="8" spans="1:13" ht="14.1" customHeight="1" x14ac:dyDescent="0.2">
      <c r="A8" s="13" t="s">
        <v>72</v>
      </c>
      <c r="B8" s="16" t="s">
        <v>73</v>
      </c>
      <c r="C8" s="13"/>
    </row>
    <row r="9" spans="1:13" ht="14.1" customHeight="1" x14ac:dyDescent="0.2">
      <c r="A9" s="13" t="s">
        <v>74</v>
      </c>
      <c r="B9" s="16" t="s">
        <v>107</v>
      </c>
      <c r="C9" s="13"/>
    </row>
    <row r="12" spans="1:13" ht="14.1" customHeight="1" x14ac:dyDescent="0.2">
      <c r="C12" s="22"/>
      <c r="D12" s="6">
        <v>2009</v>
      </c>
      <c r="E12" s="17">
        <v>2010</v>
      </c>
      <c r="F12" s="17">
        <v>2011</v>
      </c>
      <c r="G12" s="17">
        <v>2012</v>
      </c>
      <c r="H12" s="17">
        <v>2013</v>
      </c>
      <c r="I12" s="17">
        <v>2014</v>
      </c>
      <c r="J12" s="17">
        <v>2015</v>
      </c>
      <c r="K12" s="17">
        <v>2016</v>
      </c>
      <c r="L12" s="17">
        <v>2017</v>
      </c>
      <c r="M12" s="7">
        <v>2018</v>
      </c>
    </row>
    <row r="13" spans="1:13" ht="14.1" customHeight="1" x14ac:dyDescent="0.2">
      <c r="C13" s="23" t="s">
        <v>3</v>
      </c>
      <c r="D13" s="24">
        <v>448.21504753170007</v>
      </c>
      <c r="E13" s="25">
        <v>235.50513373429996</v>
      </c>
      <c r="F13" s="25">
        <v>627.03309931199999</v>
      </c>
      <c r="G13" s="25">
        <v>470.71198549700006</v>
      </c>
      <c r="H13" s="25">
        <v>471.43711404268009</v>
      </c>
      <c r="I13" s="25">
        <v>441.68458905650004</v>
      </c>
      <c r="J13" s="25">
        <v>391.37171063199997</v>
      </c>
      <c r="K13" s="25">
        <v>465.50151841299999</v>
      </c>
      <c r="L13" s="25">
        <v>1044.6357475760001</v>
      </c>
      <c r="M13" s="9">
        <v>713.61341773943002</v>
      </c>
    </row>
    <row r="14" spans="1:13" ht="14.1" customHeight="1" x14ac:dyDescent="0.2">
      <c r="C14" s="23" t="s">
        <v>4</v>
      </c>
      <c r="D14" s="24">
        <v>26.354412905099991</v>
      </c>
      <c r="E14" s="25">
        <v>22.648773597999998</v>
      </c>
      <c r="F14" s="25">
        <v>32.155334001226002</v>
      </c>
      <c r="G14" s="25">
        <v>47.321452925000003</v>
      </c>
      <c r="H14" s="25">
        <v>67.313895480999989</v>
      </c>
      <c r="I14" s="25">
        <v>77.057770619999999</v>
      </c>
      <c r="J14" s="25">
        <v>65.147836969000025</v>
      </c>
      <c r="K14" s="25">
        <v>76.87392595899999</v>
      </c>
      <c r="L14" s="25">
        <v>87.85587842999999</v>
      </c>
      <c r="M14" s="9">
        <v>122.07379779999999</v>
      </c>
    </row>
    <row r="15" spans="1:13" ht="14.1" customHeight="1" x14ac:dyDescent="0.2">
      <c r="C15" s="26" t="s">
        <v>5</v>
      </c>
      <c r="D15" s="27">
        <v>153.66793044969978</v>
      </c>
      <c r="E15" s="28">
        <v>212.58505865620023</v>
      </c>
      <c r="F15" s="28">
        <v>216.93324711689914</v>
      </c>
      <c r="G15" s="28">
        <v>318.70443553602018</v>
      </c>
      <c r="H15" s="28">
        <v>324.40141235030023</v>
      </c>
      <c r="I15" s="28">
        <v>410.27477331100482</v>
      </c>
      <c r="J15" s="28">
        <v>773.91683942440022</v>
      </c>
      <c r="K15" s="28">
        <v>657.91652868121992</v>
      </c>
      <c r="L15" s="28">
        <v>632.43963152327763</v>
      </c>
      <c r="M15" s="11">
        <v>679.25237887893002</v>
      </c>
    </row>
    <row r="16" spans="1:13" ht="14.1" customHeight="1" x14ac:dyDescent="0.2">
      <c r="C16" s="22" t="s">
        <v>2</v>
      </c>
      <c r="D16" s="29">
        <v>628.23739088649984</v>
      </c>
      <c r="E16" s="30">
        <v>470.73896598850018</v>
      </c>
      <c r="F16" s="30">
        <v>876.12168043012514</v>
      </c>
      <c r="G16" s="30">
        <v>836.73787395802026</v>
      </c>
      <c r="H16" s="30">
        <v>863.1524218739803</v>
      </c>
      <c r="I16" s="30">
        <v>929.01713298750485</v>
      </c>
      <c r="J16" s="30">
        <v>1230.4363870254003</v>
      </c>
      <c r="K16" s="30">
        <v>1200.2919730532199</v>
      </c>
      <c r="L16" s="30">
        <v>1764.9312575292777</v>
      </c>
      <c r="M16" s="31">
        <v>1514.93959441836</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8E04B-CA2D-4FF9-8542-D433B56507E6}">
  <dimension ref="A1:M19"/>
  <sheetViews>
    <sheetView zoomScale="90" zoomScaleNormal="90" workbookViewId="0">
      <selection activeCell="B7" sqref="B7"/>
    </sheetView>
  </sheetViews>
  <sheetFormatPr defaultColWidth="10.625" defaultRowHeight="14.1" customHeight="1" x14ac:dyDescent="0.2"/>
  <cols>
    <col min="1" max="1" width="25.25" customWidth="1"/>
    <col min="3" max="3" width="25.125" bestFit="1" customWidth="1"/>
  </cols>
  <sheetData>
    <row r="1" spans="1:13" ht="41.25" customHeight="1" x14ac:dyDescent="0.2"/>
    <row r="2" spans="1:13" ht="14.1" customHeight="1" x14ac:dyDescent="0.25">
      <c r="A2" s="12" t="s">
        <v>70</v>
      </c>
    </row>
    <row r="3" spans="1:13" ht="14.1" customHeight="1" x14ac:dyDescent="0.25">
      <c r="A3" s="14" t="s">
        <v>60</v>
      </c>
    </row>
    <row r="4" spans="1:13" ht="14.1" customHeight="1" x14ac:dyDescent="0.2">
      <c r="A4" s="13" t="s">
        <v>71</v>
      </c>
      <c r="B4" s="13" t="s">
        <v>61</v>
      </c>
      <c r="C4" s="13"/>
      <c r="D4" s="13"/>
      <c r="E4" s="13"/>
      <c r="F4" s="13"/>
      <c r="G4" s="13"/>
      <c r="H4" s="13"/>
      <c r="I4" s="13"/>
      <c r="J4" s="13"/>
      <c r="K4" s="13"/>
      <c r="L4" s="13"/>
      <c r="M4" s="13"/>
    </row>
    <row r="5" spans="1:13" ht="14.1" customHeight="1" x14ac:dyDescent="0.2">
      <c r="A5" s="13" t="s">
        <v>0</v>
      </c>
      <c r="B5" s="13" t="s">
        <v>7</v>
      </c>
      <c r="C5" s="13"/>
      <c r="D5" s="13"/>
      <c r="E5" s="13"/>
      <c r="F5" s="13"/>
      <c r="G5" s="13"/>
      <c r="H5" s="13"/>
      <c r="I5" s="13"/>
      <c r="J5" s="13"/>
      <c r="K5" s="13"/>
      <c r="L5" s="13"/>
      <c r="M5" s="13"/>
    </row>
    <row r="6" spans="1:13" ht="14.1" customHeight="1" x14ac:dyDescent="0.2">
      <c r="A6" s="13" t="s">
        <v>1</v>
      </c>
      <c r="B6" s="13" t="s">
        <v>8</v>
      </c>
      <c r="C6" s="13"/>
      <c r="D6" s="13"/>
      <c r="E6" s="13"/>
      <c r="F6" s="13"/>
      <c r="G6" s="13"/>
      <c r="H6" s="13"/>
      <c r="I6" s="13"/>
      <c r="J6" s="13"/>
      <c r="K6" s="13"/>
      <c r="L6" s="13"/>
      <c r="M6" s="13"/>
    </row>
    <row r="7" spans="1:13" ht="14.1" customHeight="1" x14ac:dyDescent="0.2">
      <c r="A7" s="13" t="s">
        <v>55</v>
      </c>
      <c r="B7" s="13" t="s">
        <v>85</v>
      </c>
      <c r="C7" s="13"/>
      <c r="D7" s="13"/>
      <c r="E7" s="13"/>
      <c r="F7" s="13"/>
      <c r="G7" s="13"/>
      <c r="H7" s="13"/>
      <c r="I7" s="13"/>
      <c r="J7" s="13"/>
      <c r="K7" s="13"/>
      <c r="L7" s="13"/>
      <c r="M7" s="13"/>
    </row>
    <row r="8" spans="1:13" ht="14.1" customHeight="1" x14ac:dyDescent="0.2">
      <c r="A8" s="13" t="s">
        <v>72</v>
      </c>
      <c r="B8" s="16" t="s">
        <v>73</v>
      </c>
      <c r="C8" s="13"/>
      <c r="D8" s="13"/>
      <c r="E8" s="13"/>
      <c r="F8" s="13"/>
      <c r="G8" s="13"/>
      <c r="H8" s="13"/>
      <c r="I8" s="13"/>
      <c r="J8" s="13"/>
      <c r="K8" s="13"/>
      <c r="L8" s="13"/>
      <c r="M8" s="13"/>
    </row>
    <row r="9" spans="1:13" ht="14.1" customHeight="1" x14ac:dyDescent="0.2">
      <c r="A9" s="13" t="s">
        <v>74</v>
      </c>
      <c r="B9" s="16" t="s">
        <v>107</v>
      </c>
      <c r="C9" s="13"/>
      <c r="D9" s="13"/>
      <c r="E9" s="13"/>
      <c r="F9" s="13"/>
      <c r="G9" s="13"/>
      <c r="H9" s="13"/>
      <c r="I9" s="13"/>
      <c r="J9" s="13"/>
      <c r="K9" s="13"/>
      <c r="L9" s="13"/>
      <c r="M9" s="13"/>
    </row>
    <row r="10" spans="1:13" ht="14.1" customHeight="1" x14ac:dyDescent="0.2">
      <c r="C10" s="13"/>
      <c r="D10" s="13"/>
      <c r="E10" s="13"/>
      <c r="F10" s="13"/>
      <c r="G10" s="13"/>
      <c r="H10" s="13"/>
      <c r="I10" s="13"/>
      <c r="J10" s="13"/>
      <c r="K10" s="13"/>
      <c r="L10" s="13"/>
      <c r="M10" s="13"/>
    </row>
    <row r="11" spans="1:13" ht="14.1" customHeight="1" x14ac:dyDescent="0.2">
      <c r="C11" s="39"/>
      <c r="D11" s="6">
        <v>2009</v>
      </c>
      <c r="E11" s="17">
        <v>2010</v>
      </c>
      <c r="F11" s="17">
        <v>2011</v>
      </c>
      <c r="G11" s="17">
        <v>2012</v>
      </c>
      <c r="H11" s="17">
        <v>2013</v>
      </c>
      <c r="I11" s="17">
        <v>2014</v>
      </c>
      <c r="J11" s="17">
        <v>2015</v>
      </c>
      <c r="K11" s="17">
        <v>2016</v>
      </c>
      <c r="L11" s="17">
        <v>2017</v>
      </c>
      <c r="M11" s="7">
        <v>2018</v>
      </c>
    </row>
    <row r="12" spans="1:13" ht="14.1" customHeight="1" x14ac:dyDescent="0.2">
      <c r="A12" s="13"/>
      <c r="B12" s="13"/>
      <c r="C12" s="40" t="s">
        <v>13</v>
      </c>
      <c r="D12" s="32">
        <v>33.58105668999999</v>
      </c>
      <c r="E12" s="33">
        <v>33.104694873000007</v>
      </c>
      <c r="F12" s="33">
        <v>28.743199593</v>
      </c>
      <c r="G12" s="33">
        <v>37.689843829999994</v>
      </c>
      <c r="H12" s="33">
        <v>29.465221560000003</v>
      </c>
      <c r="I12" s="33">
        <v>42.50654561831</v>
      </c>
      <c r="J12" s="33">
        <v>44.228609648999992</v>
      </c>
      <c r="K12" s="33">
        <v>37.50105322000001</v>
      </c>
      <c r="L12" s="33">
        <v>34.983226741000003</v>
      </c>
      <c r="M12" s="34">
        <v>86.725130039999996</v>
      </c>
    </row>
    <row r="13" spans="1:13" ht="14.1" customHeight="1" x14ac:dyDescent="0.2">
      <c r="A13" s="13"/>
      <c r="B13" s="13"/>
      <c r="C13" s="40" t="s">
        <v>9</v>
      </c>
      <c r="D13" s="24">
        <v>25.504223790399994</v>
      </c>
      <c r="E13" s="35">
        <v>34.461557152600001</v>
      </c>
      <c r="F13" s="35">
        <v>22.703332039300001</v>
      </c>
      <c r="G13" s="35">
        <v>43.120698451999992</v>
      </c>
      <c r="H13" s="35">
        <v>25.226327922999999</v>
      </c>
      <c r="I13" s="35">
        <v>29.538350712100009</v>
      </c>
      <c r="J13" s="35">
        <v>43.592644826300003</v>
      </c>
      <c r="K13" s="35">
        <v>59.263025762000048</v>
      </c>
      <c r="L13" s="35">
        <v>36.88159136700002</v>
      </c>
      <c r="M13" s="9">
        <v>37.868102442999984</v>
      </c>
    </row>
    <row r="14" spans="1:13" ht="14.1" customHeight="1" x14ac:dyDescent="0.2">
      <c r="A14" s="13"/>
      <c r="B14" s="13"/>
      <c r="C14" s="40" t="s">
        <v>14</v>
      </c>
      <c r="D14" s="24">
        <v>65.256571695100007</v>
      </c>
      <c r="E14" s="35">
        <v>86.667329293000023</v>
      </c>
      <c r="F14" s="35">
        <v>109.01160634802605</v>
      </c>
      <c r="G14" s="35">
        <v>137.95282181199994</v>
      </c>
      <c r="H14" s="35">
        <v>170.09912261240004</v>
      </c>
      <c r="I14" s="35">
        <v>221.72775454847607</v>
      </c>
      <c r="J14" s="35">
        <v>245.69018488199998</v>
      </c>
      <c r="K14" s="35">
        <v>284.97915704172982</v>
      </c>
      <c r="L14" s="35">
        <v>283.64725843628025</v>
      </c>
      <c r="M14" s="9">
        <v>324.17228562140008</v>
      </c>
    </row>
    <row r="15" spans="1:13" ht="14.1" customHeight="1" x14ac:dyDescent="0.2">
      <c r="A15" s="13"/>
      <c r="B15" s="13"/>
      <c r="C15" s="40" t="s">
        <v>10</v>
      </c>
      <c r="D15" s="24">
        <v>31.376540405999997</v>
      </c>
      <c r="E15" s="35">
        <v>43.130622673800012</v>
      </c>
      <c r="F15" s="35">
        <v>46.245830561300004</v>
      </c>
      <c r="G15" s="35">
        <v>88.739124286199967</v>
      </c>
      <c r="H15" s="35">
        <v>92.054122864000007</v>
      </c>
      <c r="I15" s="35">
        <v>108.61056129400001</v>
      </c>
      <c r="J15" s="35">
        <v>86.300831683300075</v>
      </c>
      <c r="K15" s="35">
        <v>127.08296593708999</v>
      </c>
      <c r="L15" s="35">
        <v>104.00181442099998</v>
      </c>
      <c r="M15" s="9">
        <v>101.92328359913002</v>
      </c>
    </row>
    <row r="16" spans="1:13" ht="14.1" customHeight="1" x14ac:dyDescent="0.2">
      <c r="A16" s="13"/>
      <c r="B16" s="13"/>
      <c r="C16" s="40" t="s">
        <v>3</v>
      </c>
      <c r="D16" s="24">
        <v>448.21504753170024</v>
      </c>
      <c r="E16" s="35">
        <v>235.50513373430007</v>
      </c>
      <c r="F16" s="35">
        <v>627.03309931200022</v>
      </c>
      <c r="G16" s="35">
        <v>470.71198549699989</v>
      </c>
      <c r="H16" s="35">
        <v>471.43711404268009</v>
      </c>
      <c r="I16" s="35">
        <v>441.68458905649993</v>
      </c>
      <c r="J16" s="35">
        <v>391.37171063199992</v>
      </c>
      <c r="K16" s="35">
        <v>465.50151841299993</v>
      </c>
      <c r="L16" s="35">
        <v>1044.6357475759994</v>
      </c>
      <c r="M16" s="9">
        <v>713.61341773943013</v>
      </c>
    </row>
    <row r="17" spans="1:13" ht="14.1" customHeight="1" x14ac:dyDescent="0.2">
      <c r="A17" s="13"/>
      <c r="B17" s="13"/>
      <c r="C17" s="40" t="s">
        <v>11</v>
      </c>
      <c r="D17" s="24">
        <v>18.980512878900008</v>
      </c>
      <c r="E17" s="35">
        <v>34.765644827799996</v>
      </c>
      <c r="F17" s="35">
        <v>36.18873352</v>
      </c>
      <c r="G17" s="35">
        <v>48.294980100819998</v>
      </c>
      <c r="H17" s="35">
        <v>67.856104871900001</v>
      </c>
      <c r="I17" s="35">
        <v>78.157316678119983</v>
      </c>
      <c r="J17" s="35">
        <v>394.84519251279994</v>
      </c>
      <c r="K17" s="35">
        <v>193.61555284939999</v>
      </c>
      <c r="L17" s="35">
        <v>240.56198536800002</v>
      </c>
      <c r="M17" s="9">
        <v>236.11701242639992</v>
      </c>
    </row>
    <row r="18" spans="1:13" ht="14.1" customHeight="1" x14ac:dyDescent="0.2">
      <c r="A18" s="13"/>
      <c r="B18" s="13"/>
      <c r="C18" s="41" t="s">
        <v>15</v>
      </c>
      <c r="D18" s="27">
        <v>5.3234378943999987</v>
      </c>
      <c r="E18" s="28">
        <v>3.103983433999999</v>
      </c>
      <c r="F18" s="28">
        <v>6.1958790565000026</v>
      </c>
      <c r="G18" s="28">
        <v>10.228419980000002</v>
      </c>
      <c r="H18" s="28">
        <v>7.0144079999999995</v>
      </c>
      <c r="I18" s="28">
        <v>6.7920150799999988</v>
      </c>
      <c r="J18" s="28">
        <v>24.40721284</v>
      </c>
      <c r="K18" s="28">
        <v>32.348699830000001</v>
      </c>
      <c r="L18" s="28">
        <v>20.21963362</v>
      </c>
      <c r="M18" s="11">
        <v>14.520362548999998</v>
      </c>
    </row>
    <row r="19" spans="1:13" ht="14.1" customHeight="1" x14ac:dyDescent="0.2">
      <c r="A19" s="13"/>
      <c r="B19" s="13"/>
      <c r="C19" s="39" t="s">
        <v>12</v>
      </c>
      <c r="D19" s="36">
        <v>0.71344853718309886</v>
      </c>
      <c r="E19" s="37">
        <v>0.50028816552240407</v>
      </c>
      <c r="F19" s="37">
        <v>0.71569179637714531</v>
      </c>
      <c r="G19" s="37">
        <v>0.56255608852793015</v>
      </c>
      <c r="H19" s="37">
        <v>0.54618060738235386</v>
      </c>
      <c r="I19" s="37">
        <v>0.47543212430985388</v>
      </c>
      <c r="J19" s="37">
        <v>0.31807553381784121</v>
      </c>
      <c r="K19" s="37">
        <v>0.38782357031755305</v>
      </c>
      <c r="L19" s="37">
        <v>0.59188466583020383</v>
      </c>
      <c r="M19" s="38">
        <v>0.47105074048408657</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BC0F3-7DCD-4C7F-AA91-6C98220392E5}">
  <dimension ref="A1:N19"/>
  <sheetViews>
    <sheetView zoomScaleNormal="100" workbookViewId="0">
      <selection activeCell="B7" sqref="B7"/>
    </sheetView>
  </sheetViews>
  <sheetFormatPr defaultColWidth="10.625" defaultRowHeight="14.1" customHeight="1" x14ac:dyDescent="0.2"/>
  <cols>
    <col min="1" max="1" width="25.75" customWidth="1"/>
    <col min="3" max="3" width="25.125" bestFit="1" customWidth="1"/>
  </cols>
  <sheetData>
    <row r="1" spans="1:14" ht="42" customHeight="1" x14ac:dyDescent="0.2"/>
    <row r="2" spans="1:14" ht="14.1" customHeight="1" x14ac:dyDescent="0.25">
      <c r="A2" s="12" t="s">
        <v>70</v>
      </c>
      <c r="B2" s="13"/>
      <c r="C2" s="13"/>
      <c r="D2" s="13"/>
      <c r="E2" s="13"/>
      <c r="F2" s="13"/>
      <c r="G2" s="13"/>
      <c r="H2" s="13"/>
      <c r="I2" s="13"/>
      <c r="J2" s="13"/>
      <c r="K2" s="13"/>
      <c r="L2" s="13"/>
      <c r="M2" s="13"/>
    </row>
    <row r="3" spans="1:14" ht="14.1" customHeight="1" x14ac:dyDescent="0.25">
      <c r="A3" s="14" t="s">
        <v>62</v>
      </c>
      <c r="B3" s="13"/>
      <c r="C3" s="13"/>
      <c r="D3" s="13"/>
      <c r="E3" s="13"/>
      <c r="F3" s="13"/>
      <c r="G3" s="13"/>
      <c r="H3" s="13"/>
      <c r="I3" s="13"/>
      <c r="J3" s="13"/>
      <c r="K3" s="13"/>
      <c r="L3" s="13"/>
      <c r="M3" s="13"/>
    </row>
    <row r="4" spans="1:14" ht="14.1" customHeight="1" x14ac:dyDescent="0.2">
      <c r="A4" s="42" t="s">
        <v>71</v>
      </c>
      <c r="B4" s="13" t="s">
        <v>80</v>
      </c>
      <c r="C4" s="13"/>
      <c r="D4" s="13"/>
      <c r="E4" s="13"/>
      <c r="F4" s="13"/>
      <c r="G4" s="13"/>
      <c r="H4" s="13"/>
      <c r="I4" s="13"/>
      <c r="J4" s="13"/>
      <c r="K4" s="13"/>
      <c r="L4" s="13"/>
      <c r="M4" s="13"/>
    </row>
    <row r="5" spans="1:14" ht="14.1" customHeight="1" x14ac:dyDescent="0.2">
      <c r="A5" s="13" t="s">
        <v>0</v>
      </c>
      <c r="B5" s="13" t="s">
        <v>7</v>
      </c>
      <c r="C5" s="13"/>
      <c r="D5" s="13"/>
      <c r="E5" s="13"/>
      <c r="F5" s="13"/>
      <c r="G5" s="13"/>
      <c r="H5" s="13"/>
      <c r="I5" s="13"/>
      <c r="J5" s="13"/>
      <c r="K5" s="13"/>
      <c r="L5" s="13"/>
      <c r="M5" s="13"/>
    </row>
    <row r="6" spans="1:14" ht="14.1" customHeight="1" x14ac:dyDescent="0.2">
      <c r="A6" s="13" t="s">
        <v>1</v>
      </c>
      <c r="B6" s="13" t="s">
        <v>38</v>
      </c>
      <c r="C6" s="13"/>
      <c r="D6" s="13"/>
      <c r="E6" s="13"/>
      <c r="F6" s="13"/>
      <c r="G6" s="13"/>
      <c r="H6" s="13"/>
      <c r="I6" s="13"/>
      <c r="J6" s="13"/>
      <c r="K6" s="13"/>
      <c r="L6" s="13"/>
      <c r="M6" s="13"/>
    </row>
    <row r="7" spans="1:14" ht="14.1" customHeight="1" x14ac:dyDescent="0.2">
      <c r="A7" s="13" t="s">
        <v>55</v>
      </c>
      <c r="B7" s="13" t="s">
        <v>81</v>
      </c>
      <c r="C7" s="13"/>
      <c r="D7" s="13"/>
      <c r="E7" s="13"/>
      <c r="F7" s="13"/>
      <c r="G7" s="13"/>
      <c r="H7" s="13"/>
      <c r="I7" s="13"/>
      <c r="J7" s="13"/>
      <c r="K7" s="13"/>
      <c r="L7" s="13"/>
      <c r="M7" s="13"/>
    </row>
    <row r="8" spans="1:14" ht="14.1" customHeight="1" x14ac:dyDescent="0.2">
      <c r="A8" s="13" t="s">
        <v>72</v>
      </c>
      <c r="B8" s="16" t="s">
        <v>73</v>
      </c>
      <c r="C8" s="13"/>
      <c r="D8" s="13"/>
      <c r="E8" s="13"/>
      <c r="F8" s="13"/>
      <c r="G8" s="13"/>
      <c r="H8" s="13"/>
      <c r="I8" s="13"/>
      <c r="J8" s="13"/>
      <c r="K8" s="13"/>
      <c r="L8" s="13"/>
      <c r="M8" s="13"/>
    </row>
    <row r="9" spans="1:14" ht="14.1" customHeight="1" x14ac:dyDescent="0.2">
      <c r="A9" s="13" t="s">
        <v>74</v>
      </c>
      <c r="B9" s="16" t="s">
        <v>107</v>
      </c>
      <c r="C9" s="13"/>
      <c r="D9" s="13"/>
      <c r="E9" s="13"/>
      <c r="F9" s="13"/>
      <c r="G9" s="13"/>
      <c r="H9" s="13"/>
      <c r="I9" s="13"/>
      <c r="J9" s="13"/>
      <c r="K9" s="13"/>
      <c r="L9" s="13"/>
      <c r="M9" s="13"/>
    </row>
    <row r="10" spans="1:14" ht="14.1" customHeight="1" x14ac:dyDescent="0.2">
      <c r="A10" s="13"/>
      <c r="B10" s="13"/>
      <c r="C10" s="13"/>
      <c r="D10" s="13"/>
      <c r="E10" s="13"/>
      <c r="F10" s="13"/>
      <c r="G10" s="13"/>
      <c r="H10" s="13"/>
      <c r="I10" s="13"/>
      <c r="J10" s="13"/>
      <c r="K10" s="13"/>
      <c r="L10" s="13"/>
      <c r="M10" s="13"/>
    </row>
    <row r="11" spans="1:14" ht="14.1" customHeight="1" x14ac:dyDescent="0.2">
      <c r="A11" s="13"/>
      <c r="B11" s="13"/>
      <c r="C11" s="13"/>
      <c r="D11" s="13"/>
      <c r="E11" s="13"/>
      <c r="F11" s="13"/>
      <c r="G11" s="13"/>
      <c r="H11" s="13"/>
      <c r="I11" s="13"/>
      <c r="J11" s="13"/>
      <c r="K11" s="13"/>
      <c r="L11" s="13"/>
      <c r="M11" s="13"/>
    </row>
    <row r="12" spans="1:14" ht="14.1" customHeight="1" x14ac:dyDescent="0.2">
      <c r="A12" s="13"/>
      <c r="B12" s="13"/>
      <c r="C12" s="22"/>
      <c r="D12" s="6">
        <v>2009</v>
      </c>
      <c r="E12" s="17">
        <v>2010</v>
      </c>
      <c r="F12" s="17">
        <v>2011</v>
      </c>
      <c r="G12" s="17">
        <v>2012</v>
      </c>
      <c r="H12" s="17">
        <v>2013</v>
      </c>
      <c r="I12" s="17">
        <v>2014</v>
      </c>
      <c r="J12" s="17">
        <v>2015</v>
      </c>
      <c r="K12" s="17">
        <v>2016</v>
      </c>
      <c r="L12" s="17">
        <v>2017</v>
      </c>
      <c r="M12" s="7">
        <v>2018</v>
      </c>
    </row>
    <row r="13" spans="1:14" ht="14.1" customHeight="1" x14ac:dyDescent="0.2">
      <c r="A13" s="13"/>
      <c r="B13" s="13"/>
      <c r="C13" s="23" t="s">
        <v>32</v>
      </c>
      <c r="D13" s="32">
        <v>221.4659905541001</v>
      </c>
      <c r="E13" s="33">
        <v>76.06243845299997</v>
      </c>
      <c r="F13" s="33">
        <v>137.76317356599995</v>
      </c>
      <c r="G13" s="33">
        <v>228.53144460099992</v>
      </c>
      <c r="H13" s="33">
        <v>260.04895390200011</v>
      </c>
      <c r="I13" s="33">
        <v>212.02542676070001</v>
      </c>
      <c r="J13" s="33">
        <v>213.45218810000006</v>
      </c>
      <c r="K13" s="33">
        <v>218.65400223040007</v>
      </c>
      <c r="L13" s="33">
        <v>332.39860999999996</v>
      </c>
      <c r="M13" s="34">
        <v>375.42105584650005</v>
      </c>
      <c r="N13" s="44"/>
    </row>
    <row r="14" spans="1:14" ht="14.1" customHeight="1" x14ac:dyDescent="0.2">
      <c r="A14" s="13"/>
      <c r="B14" s="13"/>
      <c r="C14" s="23" t="s">
        <v>30</v>
      </c>
      <c r="D14" s="24">
        <v>94.979412499999981</v>
      </c>
      <c r="E14" s="35">
        <v>116.78486890499991</v>
      </c>
      <c r="F14" s="35">
        <v>134.89397176699993</v>
      </c>
      <c r="G14" s="35">
        <v>158.17727689700001</v>
      </c>
      <c r="H14" s="35">
        <v>134.67802407100007</v>
      </c>
      <c r="I14" s="35">
        <v>165.00678771999992</v>
      </c>
      <c r="J14" s="35">
        <v>179.33859073100001</v>
      </c>
      <c r="K14" s="35">
        <v>163.48765025099993</v>
      </c>
      <c r="L14" s="35">
        <v>260.82897568999988</v>
      </c>
      <c r="M14" s="9">
        <v>251.05908447499993</v>
      </c>
    </row>
    <row r="15" spans="1:14" ht="14.1" customHeight="1" x14ac:dyDescent="0.2">
      <c r="A15" s="13"/>
      <c r="B15" s="13"/>
      <c r="C15" s="23" t="s">
        <v>31</v>
      </c>
      <c r="D15" s="24">
        <v>41.076735260000007</v>
      </c>
      <c r="E15" s="35">
        <v>58.289952219999996</v>
      </c>
      <c r="F15" s="35">
        <v>134.58803089200003</v>
      </c>
      <c r="G15" s="35">
        <v>125.87897149119998</v>
      </c>
      <c r="H15" s="35">
        <v>148.17652452649997</v>
      </c>
      <c r="I15" s="35">
        <v>168.30075744999999</v>
      </c>
      <c r="J15" s="35">
        <v>163.3550904073</v>
      </c>
      <c r="K15" s="35">
        <v>199.81174354203003</v>
      </c>
      <c r="L15" s="35">
        <v>363.44318056027993</v>
      </c>
      <c r="M15" s="9">
        <v>244.85382688293004</v>
      </c>
    </row>
    <row r="16" spans="1:14" ht="14.1" customHeight="1" x14ac:dyDescent="0.2">
      <c r="A16" s="13"/>
      <c r="B16" s="13"/>
      <c r="C16" s="23" t="s">
        <v>27</v>
      </c>
      <c r="D16" s="24">
        <v>19.091849699999997</v>
      </c>
      <c r="E16" s="35">
        <v>11.856395514999999</v>
      </c>
      <c r="F16" s="35">
        <v>30.487803234000001</v>
      </c>
      <c r="G16" s="35">
        <v>13.056502600000002</v>
      </c>
      <c r="H16" s="35">
        <v>13.198355865</v>
      </c>
      <c r="I16" s="35">
        <v>23.762865052100004</v>
      </c>
      <c r="J16" s="35">
        <v>30.485019075100002</v>
      </c>
      <c r="K16" s="35">
        <v>85.677707810000015</v>
      </c>
      <c r="L16" s="35">
        <v>222.85876246000004</v>
      </c>
      <c r="M16" s="9">
        <v>178.46773458800004</v>
      </c>
    </row>
    <row r="17" spans="1:13" ht="14.1" customHeight="1" x14ac:dyDescent="0.2">
      <c r="A17" s="13"/>
      <c r="B17" s="13"/>
      <c r="C17" s="23" t="s">
        <v>28</v>
      </c>
      <c r="D17" s="24">
        <v>29.546439095699988</v>
      </c>
      <c r="E17" s="35">
        <v>24.317721029099999</v>
      </c>
      <c r="F17" s="35">
        <v>53.329200551999989</v>
      </c>
      <c r="G17" s="35">
        <v>36.966664309999992</v>
      </c>
      <c r="H17" s="35">
        <v>47.84440282500001</v>
      </c>
      <c r="I17" s="35">
        <v>70.749250544499986</v>
      </c>
      <c r="J17" s="35">
        <v>62.701325221000005</v>
      </c>
      <c r="K17" s="35">
        <v>67.998019979999981</v>
      </c>
      <c r="L17" s="35">
        <v>85.001049679999994</v>
      </c>
      <c r="M17" s="9">
        <v>106.6830257</v>
      </c>
    </row>
    <row r="18" spans="1:13" ht="14.1" customHeight="1" x14ac:dyDescent="0.2">
      <c r="A18" s="13"/>
      <c r="B18" s="13"/>
      <c r="C18" s="26" t="s">
        <v>29</v>
      </c>
      <c r="D18" s="27">
        <v>222.07696377669996</v>
      </c>
      <c r="E18" s="28">
        <v>183.42758986639998</v>
      </c>
      <c r="F18" s="28">
        <v>385.05950041912592</v>
      </c>
      <c r="G18" s="28">
        <v>274.12701405882001</v>
      </c>
      <c r="H18" s="28">
        <v>259.20616068447993</v>
      </c>
      <c r="I18" s="28">
        <v>289.17204546020611</v>
      </c>
      <c r="J18" s="28">
        <v>581.10417349099976</v>
      </c>
      <c r="K18" s="28">
        <v>464.66284923979003</v>
      </c>
      <c r="L18" s="28">
        <v>500.40067913899992</v>
      </c>
      <c r="M18" s="11">
        <v>358.45486692593005</v>
      </c>
    </row>
    <row r="19" spans="1:13" ht="14.1" customHeight="1" x14ac:dyDescent="0.2">
      <c r="A19" s="13"/>
      <c r="B19" s="13"/>
      <c r="C19" s="43" t="s">
        <v>21</v>
      </c>
      <c r="D19" s="29">
        <v>628.23739088650007</v>
      </c>
      <c r="E19" s="30">
        <v>470.7389659884999</v>
      </c>
      <c r="F19" s="30">
        <v>876.12168043012582</v>
      </c>
      <c r="G19" s="30">
        <v>836.73787395801992</v>
      </c>
      <c r="H19" s="30">
        <v>863.15242187398007</v>
      </c>
      <c r="I19" s="30">
        <v>929.0171329875061</v>
      </c>
      <c r="J19" s="30">
        <v>1230.4363870253999</v>
      </c>
      <c r="K19" s="30">
        <v>1200.2919730532201</v>
      </c>
      <c r="L19" s="30">
        <v>1764.9312575292797</v>
      </c>
      <c r="M19" s="31">
        <v>1514.93959441836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B976-D105-4E25-8E4F-584A01E5C88C}">
  <dimension ref="A1:G21"/>
  <sheetViews>
    <sheetView zoomScaleNormal="100" workbookViewId="0">
      <selection activeCell="B7" sqref="B7"/>
    </sheetView>
  </sheetViews>
  <sheetFormatPr defaultColWidth="10.625" defaultRowHeight="14.1" customHeight="1" x14ac:dyDescent="0.2"/>
  <cols>
    <col min="1" max="1" width="21.125" customWidth="1"/>
    <col min="3" max="3" width="25.125" bestFit="1" customWidth="1"/>
  </cols>
  <sheetData>
    <row r="1" spans="1:7" ht="41.25" customHeight="1" x14ac:dyDescent="0.2"/>
    <row r="2" spans="1:7" ht="14.1" customHeight="1" x14ac:dyDescent="0.25">
      <c r="A2" s="12" t="s">
        <v>70</v>
      </c>
    </row>
    <row r="3" spans="1:7" ht="14.1" customHeight="1" x14ac:dyDescent="0.25">
      <c r="A3" s="14" t="s">
        <v>63</v>
      </c>
      <c r="B3" s="13"/>
      <c r="C3" s="13"/>
      <c r="D3" s="13"/>
      <c r="E3" s="13"/>
      <c r="F3" s="13"/>
      <c r="G3" s="13"/>
    </row>
    <row r="4" spans="1:7" ht="14.1" customHeight="1" x14ac:dyDescent="0.2">
      <c r="A4" s="13" t="s">
        <v>71</v>
      </c>
      <c r="B4" s="13" t="s">
        <v>64</v>
      </c>
      <c r="C4" s="13"/>
      <c r="D4" s="13"/>
      <c r="E4" s="13"/>
      <c r="F4" s="13"/>
      <c r="G4" s="13"/>
    </row>
    <row r="5" spans="1:7" ht="14.1" customHeight="1" x14ac:dyDescent="0.2">
      <c r="A5" s="13" t="s">
        <v>0</v>
      </c>
      <c r="B5" s="13" t="s">
        <v>33</v>
      </c>
      <c r="C5" s="13"/>
      <c r="D5" s="13"/>
      <c r="E5" s="13"/>
      <c r="F5" s="13"/>
      <c r="G5" s="13"/>
    </row>
    <row r="6" spans="1:7" ht="14.1" customHeight="1" x14ac:dyDescent="0.2">
      <c r="A6" s="13" t="s">
        <v>1</v>
      </c>
      <c r="B6" s="13" t="s">
        <v>44</v>
      </c>
      <c r="C6" s="13"/>
      <c r="D6" s="13"/>
      <c r="E6" s="13"/>
      <c r="F6" s="13"/>
      <c r="G6" s="13"/>
    </row>
    <row r="7" spans="1:7" ht="14.1" customHeight="1" x14ac:dyDescent="0.2">
      <c r="A7" s="13" t="s">
        <v>55</v>
      </c>
      <c r="B7" s="13" t="s">
        <v>84</v>
      </c>
      <c r="C7" s="13"/>
      <c r="D7" s="13"/>
      <c r="E7" s="13"/>
      <c r="F7" s="13"/>
      <c r="G7" s="13"/>
    </row>
    <row r="8" spans="1:7" ht="14.1" customHeight="1" x14ac:dyDescent="0.2">
      <c r="A8" s="13" t="s">
        <v>72</v>
      </c>
      <c r="B8" s="16" t="s">
        <v>73</v>
      </c>
      <c r="C8" s="13"/>
      <c r="D8" s="13"/>
      <c r="E8" s="13"/>
      <c r="F8" s="13"/>
      <c r="G8" s="13"/>
    </row>
    <row r="9" spans="1:7" ht="14.1" customHeight="1" x14ac:dyDescent="0.2">
      <c r="A9" s="13" t="s">
        <v>74</v>
      </c>
      <c r="B9" s="16" t="s">
        <v>108</v>
      </c>
      <c r="C9" s="13"/>
      <c r="D9" s="13"/>
      <c r="E9" s="13"/>
      <c r="F9" s="13"/>
      <c r="G9" s="13"/>
    </row>
    <row r="10" spans="1:7" ht="14.1" customHeight="1" x14ac:dyDescent="0.2">
      <c r="A10" s="13"/>
      <c r="B10" s="13"/>
      <c r="C10" s="13"/>
      <c r="D10" s="13"/>
      <c r="E10" s="13"/>
      <c r="F10" s="13"/>
      <c r="G10" s="13"/>
    </row>
    <row r="11" spans="1:7" ht="14.1" customHeight="1" x14ac:dyDescent="0.2">
      <c r="A11" s="13"/>
      <c r="B11" s="13"/>
      <c r="C11" s="13"/>
      <c r="D11" s="13"/>
      <c r="E11" s="13"/>
      <c r="F11" s="13"/>
      <c r="G11" s="13"/>
    </row>
    <row r="12" spans="1:7" ht="14.1" customHeight="1" x14ac:dyDescent="0.2">
      <c r="A12" s="13"/>
      <c r="B12" s="13"/>
      <c r="C12" s="45"/>
      <c r="D12" s="46">
        <v>2017</v>
      </c>
      <c r="E12" s="47">
        <v>2018</v>
      </c>
      <c r="F12" s="47">
        <v>2019</v>
      </c>
      <c r="G12" s="48">
        <v>2020</v>
      </c>
    </row>
    <row r="13" spans="1:7" ht="14.1" customHeight="1" x14ac:dyDescent="0.2">
      <c r="A13" s="13"/>
      <c r="B13" s="13"/>
      <c r="C13" s="49" t="s">
        <v>17</v>
      </c>
      <c r="D13" s="33">
        <v>144.20115794651099</v>
      </c>
      <c r="E13" s="33">
        <v>210.49990682735299</v>
      </c>
      <c r="F13" s="33">
        <v>219.23484175743999</v>
      </c>
      <c r="G13" s="34">
        <v>516.75296306298105</v>
      </c>
    </row>
    <row r="14" spans="1:7" ht="14.1" customHeight="1" x14ac:dyDescent="0.2">
      <c r="A14" s="13"/>
      <c r="B14" s="13"/>
      <c r="C14" s="23" t="s">
        <v>36</v>
      </c>
      <c r="D14" s="35">
        <v>113.166211622612</v>
      </c>
      <c r="E14" s="35">
        <v>86.763514821605909</v>
      </c>
      <c r="F14" s="35">
        <v>169.01201225397102</v>
      </c>
      <c r="G14" s="9">
        <v>134.14474385368999</v>
      </c>
    </row>
    <row r="15" spans="1:7" ht="14.1" customHeight="1" x14ac:dyDescent="0.2">
      <c r="A15" s="13"/>
      <c r="B15" s="13"/>
      <c r="C15" s="23" t="s">
        <v>20</v>
      </c>
      <c r="D15" s="35">
        <v>88.209046073743409</v>
      </c>
      <c r="E15" s="35">
        <v>58.1160969815123</v>
      </c>
      <c r="F15" s="35">
        <v>78.164038066665</v>
      </c>
      <c r="G15" s="9">
        <v>83.233606689188406</v>
      </c>
    </row>
    <row r="16" spans="1:7" ht="14.1" customHeight="1" x14ac:dyDescent="0.2">
      <c r="A16" s="13"/>
      <c r="B16" s="13"/>
      <c r="C16" s="23" t="s">
        <v>34</v>
      </c>
      <c r="D16" s="35">
        <v>74.227062710987298</v>
      </c>
      <c r="E16" s="35">
        <v>61.945404961575399</v>
      </c>
      <c r="F16" s="35">
        <v>95.177812329957803</v>
      </c>
      <c r="G16" s="9">
        <v>110.35585411648799</v>
      </c>
    </row>
    <row r="17" spans="1:7" ht="14.1" customHeight="1" x14ac:dyDescent="0.2">
      <c r="A17" s="13"/>
      <c r="B17" s="13"/>
      <c r="C17" s="23" t="s">
        <v>22</v>
      </c>
      <c r="D17" s="35">
        <v>120.79649536236701</v>
      </c>
      <c r="E17" s="35">
        <v>110.02107231986</v>
      </c>
      <c r="F17" s="35">
        <v>172.53953352241001</v>
      </c>
      <c r="G17" s="9">
        <v>153.340226384913</v>
      </c>
    </row>
    <row r="18" spans="1:7" ht="14.1" customHeight="1" x14ac:dyDescent="0.2">
      <c r="A18" s="13"/>
      <c r="B18" s="13"/>
      <c r="C18" s="23" t="s">
        <v>19</v>
      </c>
      <c r="D18" s="35">
        <v>173.67391708116799</v>
      </c>
      <c r="E18" s="35">
        <v>134.98573256710699</v>
      </c>
      <c r="F18" s="35">
        <v>194.44330621606699</v>
      </c>
      <c r="G18" s="9">
        <v>182.803166228625</v>
      </c>
    </row>
    <row r="19" spans="1:7" ht="14.1" customHeight="1" x14ac:dyDescent="0.2">
      <c r="A19" s="13"/>
      <c r="B19" s="13"/>
      <c r="C19" s="23" t="s">
        <v>77</v>
      </c>
      <c r="D19" s="35">
        <v>98.969621850268098</v>
      </c>
      <c r="E19" s="35">
        <v>115.117774420283</v>
      </c>
      <c r="F19" s="35">
        <v>151.80746895594498</v>
      </c>
      <c r="G19" s="9">
        <v>131.92594640560898</v>
      </c>
    </row>
    <row r="20" spans="1:7" ht="14.1" customHeight="1" x14ac:dyDescent="0.2">
      <c r="A20" s="13"/>
      <c r="B20" s="13"/>
      <c r="C20" s="23" t="s">
        <v>18</v>
      </c>
      <c r="D20" s="35">
        <v>169.02203599165898</v>
      </c>
      <c r="E20" s="35">
        <v>148.55087833094001</v>
      </c>
      <c r="F20" s="35">
        <v>224.007946411418</v>
      </c>
      <c r="G20" s="9">
        <v>227.55998250578</v>
      </c>
    </row>
    <row r="21" spans="1:7" ht="14.1" customHeight="1" x14ac:dyDescent="0.2">
      <c r="A21" s="13"/>
      <c r="B21" s="13"/>
      <c r="C21" s="26" t="s">
        <v>35</v>
      </c>
      <c r="D21" s="28">
        <v>77.727043493607809</v>
      </c>
      <c r="E21" s="28">
        <v>147.387219487203</v>
      </c>
      <c r="F21" s="28">
        <v>219.85493367908401</v>
      </c>
      <c r="G21" s="11">
        <v>338.81476899657298</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F6CB-6571-40BF-9CEC-1D70E231363F}">
  <dimension ref="A1:G15"/>
  <sheetViews>
    <sheetView tabSelected="1" zoomScaleNormal="100" workbookViewId="0">
      <selection activeCell="B7" sqref="B7"/>
    </sheetView>
  </sheetViews>
  <sheetFormatPr defaultRowHeight="14.25" x14ac:dyDescent="0.2"/>
  <cols>
    <col min="1" max="1" width="23.25" customWidth="1"/>
    <col min="3" max="3" width="32.625" bestFit="1" customWidth="1"/>
    <col min="4" max="7" width="13.25" customWidth="1"/>
    <col min="8" max="8" width="14.25" customWidth="1"/>
    <col min="9" max="9" width="10.5" customWidth="1"/>
    <col min="10" max="10" width="14.25" customWidth="1"/>
    <col min="11" max="12" width="13.25" customWidth="1"/>
  </cols>
  <sheetData>
    <row r="1" spans="1:7" ht="44.25" customHeight="1" x14ac:dyDescent="0.2"/>
    <row r="2" spans="1:7" ht="15" x14ac:dyDescent="0.25">
      <c r="A2" s="12" t="s">
        <v>70</v>
      </c>
      <c r="B2" s="13"/>
      <c r="C2" s="13"/>
      <c r="D2" s="13"/>
      <c r="E2" s="13"/>
      <c r="F2" s="13"/>
      <c r="G2" s="13"/>
    </row>
    <row r="3" spans="1:7" ht="15" x14ac:dyDescent="0.25">
      <c r="A3" s="14" t="s">
        <v>65</v>
      </c>
      <c r="B3" s="13"/>
      <c r="C3" s="13"/>
      <c r="D3" s="13"/>
      <c r="E3" s="13"/>
      <c r="F3" s="13"/>
      <c r="G3" s="13"/>
    </row>
    <row r="4" spans="1:7" x14ac:dyDescent="0.2">
      <c r="A4" s="13" t="s">
        <v>71</v>
      </c>
      <c r="B4" s="13" t="s">
        <v>66</v>
      </c>
      <c r="C4" s="13"/>
      <c r="D4" s="13"/>
      <c r="E4" s="13"/>
      <c r="F4" s="13"/>
      <c r="G4" s="13"/>
    </row>
    <row r="5" spans="1:7" x14ac:dyDescent="0.2">
      <c r="A5" s="13" t="s">
        <v>0</v>
      </c>
      <c r="B5" s="13" t="s">
        <v>47</v>
      </c>
      <c r="C5" s="13"/>
      <c r="D5" s="13"/>
      <c r="E5" s="13"/>
      <c r="F5" s="13"/>
      <c r="G5" s="13"/>
    </row>
    <row r="6" spans="1:7" ht="15" x14ac:dyDescent="0.25">
      <c r="A6" s="13" t="s">
        <v>1</v>
      </c>
      <c r="B6" s="13" t="s">
        <v>82</v>
      </c>
      <c r="C6" s="13"/>
      <c r="D6" s="13"/>
      <c r="E6" s="13"/>
      <c r="F6" s="13"/>
      <c r="G6" s="13"/>
    </row>
    <row r="7" spans="1:7" x14ac:dyDescent="0.2">
      <c r="A7" s="13" t="s">
        <v>55</v>
      </c>
      <c r="B7" s="13" t="s">
        <v>67</v>
      </c>
      <c r="C7" s="13"/>
      <c r="D7" s="13"/>
      <c r="E7" s="13"/>
      <c r="F7" s="13"/>
      <c r="G7" s="13"/>
    </row>
    <row r="8" spans="1:7" x14ac:dyDescent="0.2">
      <c r="A8" s="13" t="s">
        <v>72</v>
      </c>
      <c r="B8" s="16" t="s">
        <v>73</v>
      </c>
      <c r="C8" s="13"/>
      <c r="D8" s="13"/>
      <c r="E8" s="13"/>
      <c r="F8" s="13"/>
      <c r="G8" s="13"/>
    </row>
    <row r="9" spans="1:7" x14ac:dyDescent="0.2">
      <c r="A9" s="13" t="s">
        <v>74</v>
      </c>
      <c r="B9" s="16" t="s">
        <v>75</v>
      </c>
      <c r="C9" s="13"/>
      <c r="D9" s="13"/>
      <c r="E9" s="13"/>
      <c r="F9" s="13"/>
      <c r="G9" s="13"/>
    </row>
    <row r="10" spans="1:7" x14ac:dyDescent="0.2">
      <c r="A10" s="13"/>
      <c r="B10" s="13"/>
      <c r="C10" s="13"/>
      <c r="D10" s="13"/>
      <c r="E10" s="13"/>
      <c r="F10" s="13"/>
      <c r="G10" s="13"/>
    </row>
    <row r="11" spans="1:7" x14ac:dyDescent="0.2">
      <c r="A11" s="13"/>
      <c r="B11" s="13"/>
      <c r="C11" s="13"/>
      <c r="D11" s="13"/>
      <c r="E11" s="13"/>
      <c r="F11" s="13"/>
      <c r="G11" s="13"/>
    </row>
    <row r="12" spans="1:7" x14ac:dyDescent="0.2">
      <c r="A12" s="13"/>
      <c r="B12" s="13"/>
      <c r="C12" s="22"/>
      <c r="D12" s="17" t="s">
        <v>48</v>
      </c>
      <c r="E12" s="17" t="s">
        <v>49</v>
      </c>
      <c r="F12" s="17" t="s">
        <v>50</v>
      </c>
      <c r="G12" s="7" t="s">
        <v>51</v>
      </c>
    </row>
    <row r="13" spans="1:7" x14ac:dyDescent="0.2">
      <c r="A13" s="13"/>
      <c r="B13" s="13"/>
      <c r="C13" s="49" t="s">
        <v>45</v>
      </c>
      <c r="D13" s="50">
        <v>2955683.4891999997</v>
      </c>
      <c r="E13" s="50">
        <v>4308181.8774747131</v>
      </c>
      <c r="F13" s="50">
        <v>20657585.376787934</v>
      </c>
      <c r="G13" s="51">
        <v>441372.00000000012</v>
      </c>
    </row>
    <row r="14" spans="1:7" x14ac:dyDescent="0.2">
      <c r="A14" s="13"/>
      <c r="B14" s="13"/>
      <c r="C14" s="26" t="s">
        <v>46</v>
      </c>
      <c r="D14" s="52">
        <v>1669001.7374</v>
      </c>
      <c r="E14" s="52">
        <v>8979069.5805808678</v>
      </c>
      <c r="F14" s="52">
        <v>13032910.946978569</v>
      </c>
      <c r="G14" s="53">
        <v>8070187.6557334578</v>
      </c>
    </row>
    <row r="15" spans="1:7" x14ac:dyDescent="0.2">
      <c r="A15" s="13"/>
      <c r="B15" s="13"/>
      <c r="C15" s="22" t="s">
        <v>21</v>
      </c>
      <c r="D15" s="20">
        <v>4624685.2265999997</v>
      </c>
      <c r="E15" s="20">
        <v>13287251.458055582</v>
      </c>
      <c r="F15" s="20">
        <v>33690496.3237665</v>
      </c>
      <c r="G15" s="21">
        <v>8511559.6557334587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87DE-5B11-46BA-9207-2533A7E9118C}">
  <dimension ref="A1:M19"/>
  <sheetViews>
    <sheetView zoomScaleNormal="100" workbookViewId="0">
      <selection activeCell="B6" sqref="B6"/>
    </sheetView>
  </sheetViews>
  <sheetFormatPr defaultColWidth="10.625" defaultRowHeight="14.1" customHeight="1" x14ac:dyDescent="0.2"/>
  <cols>
    <col min="1" max="1" width="20.625" customWidth="1"/>
    <col min="3" max="3" width="24.625" customWidth="1"/>
  </cols>
  <sheetData>
    <row r="1" spans="1:13" ht="42.75" customHeight="1" x14ac:dyDescent="0.2"/>
    <row r="2" spans="1:13" ht="14.1" customHeight="1" x14ac:dyDescent="0.25">
      <c r="A2" s="12" t="s">
        <v>70</v>
      </c>
      <c r="B2" s="13"/>
      <c r="C2" s="13"/>
      <c r="D2" s="13"/>
      <c r="E2" s="13"/>
      <c r="F2" s="13"/>
      <c r="G2" s="13"/>
      <c r="H2" s="13"/>
      <c r="I2" s="13"/>
      <c r="J2" s="13"/>
      <c r="K2" s="13"/>
      <c r="L2" s="13"/>
      <c r="M2" s="13"/>
    </row>
    <row r="3" spans="1:13" ht="14.1" customHeight="1" x14ac:dyDescent="0.25">
      <c r="A3" s="14" t="s">
        <v>68</v>
      </c>
      <c r="B3" s="13"/>
      <c r="C3" s="13"/>
      <c r="D3" s="13"/>
      <c r="E3" s="13"/>
      <c r="F3" s="13"/>
      <c r="G3" s="13"/>
      <c r="H3" s="13"/>
      <c r="I3" s="13"/>
      <c r="J3" s="13"/>
      <c r="K3" s="13"/>
      <c r="L3" s="13"/>
      <c r="M3" s="13"/>
    </row>
    <row r="4" spans="1:13" ht="14.1" customHeight="1" x14ac:dyDescent="0.2">
      <c r="A4" s="13" t="s">
        <v>71</v>
      </c>
      <c r="B4" s="13" t="s">
        <v>69</v>
      </c>
      <c r="C4" s="13"/>
      <c r="D4" s="13"/>
      <c r="E4" s="13"/>
      <c r="F4" s="13"/>
      <c r="G4" s="13"/>
      <c r="H4" s="13"/>
      <c r="I4" s="13"/>
      <c r="J4" s="13"/>
      <c r="K4" s="13"/>
      <c r="L4" s="13"/>
      <c r="M4" s="13"/>
    </row>
    <row r="5" spans="1:13" ht="14.1" customHeight="1" x14ac:dyDescent="0.2">
      <c r="A5" s="13" t="s">
        <v>0</v>
      </c>
      <c r="B5" s="13" t="s">
        <v>7</v>
      </c>
      <c r="C5" s="13"/>
      <c r="D5" s="13"/>
      <c r="E5" s="13"/>
      <c r="F5" s="13"/>
      <c r="G5" s="13"/>
      <c r="H5" s="13"/>
      <c r="I5" s="13"/>
      <c r="J5" s="13"/>
      <c r="K5" s="13"/>
      <c r="L5" s="13"/>
      <c r="M5" s="13"/>
    </row>
    <row r="6" spans="1:13" ht="14.1" customHeight="1" x14ac:dyDescent="0.25">
      <c r="A6" s="13" t="s">
        <v>1</v>
      </c>
      <c r="B6" s="13" t="s">
        <v>83</v>
      </c>
      <c r="C6" s="13"/>
      <c r="D6" s="13"/>
      <c r="E6" s="13"/>
      <c r="F6" s="13"/>
      <c r="G6" s="13"/>
      <c r="H6" s="13"/>
      <c r="I6" s="13"/>
      <c r="J6" s="13"/>
      <c r="K6" s="13"/>
      <c r="L6" s="13"/>
      <c r="M6" s="13"/>
    </row>
    <row r="7" spans="1:13" ht="14.1" customHeight="1" x14ac:dyDescent="0.25">
      <c r="A7" s="13" t="s">
        <v>55</v>
      </c>
      <c r="B7" s="13" t="s">
        <v>87</v>
      </c>
      <c r="C7" s="13"/>
      <c r="D7" s="13"/>
      <c r="E7" s="13"/>
      <c r="F7" s="13"/>
      <c r="G7" s="13"/>
      <c r="H7" s="13"/>
      <c r="I7" s="13"/>
      <c r="J7" s="13"/>
      <c r="K7" s="13"/>
      <c r="L7" s="13"/>
      <c r="M7" s="13"/>
    </row>
    <row r="8" spans="1:13" ht="14.1" customHeight="1" x14ac:dyDescent="0.2">
      <c r="A8" s="13" t="s">
        <v>72</v>
      </c>
      <c r="B8" s="16" t="s">
        <v>73</v>
      </c>
      <c r="C8" s="13"/>
      <c r="D8" s="13"/>
      <c r="E8" s="13"/>
      <c r="F8" s="13"/>
      <c r="G8" s="13"/>
      <c r="H8" s="13"/>
      <c r="I8" s="13"/>
      <c r="J8" s="13"/>
      <c r="K8" s="13"/>
      <c r="L8" s="13"/>
      <c r="M8" s="13"/>
    </row>
    <row r="9" spans="1:13" ht="14.1" customHeight="1" x14ac:dyDescent="0.2">
      <c r="A9" s="13" t="s">
        <v>74</v>
      </c>
      <c r="B9" s="16" t="s">
        <v>107</v>
      </c>
      <c r="C9" s="13"/>
      <c r="D9" s="13"/>
      <c r="E9" s="13"/>
      <c r="F9" s="13"/>
      <c r="G9" s="13"/>
      <c r="H9" s="13"/>
      <c r="I9" s="13"/>
      <c r="J9" s="13"/>
      <c r="K9" s="13"/>
      <c r="L9" s="13"/>
      <c r="M9" s="13"/>
    </row>
    <row r="10" spans="1:13" ht="14.1" customHeight="1" x14ac:dyDescent="0.2">
      <c r="A10" s="13"/>
      <c r="B10" s="13"/>
      <c r="C10" s="13"/>
      <c r="D10" s="13"/>
      <c r="E10" s="13"/>
      <c r="F10" s="13"/>
      <c r="G10" s="13"/>
      <c r="H10" s="13"/>
      <c r="I10" s="13"/>
      <c r="J10" s="13"/>
      <c r="K10" s="13"/>
      <c r="L10" s="13"/>
      <c r="M10" s="13"/>
    </row>
    <row r="11" spans="1:13" ht="14.1" customHeight="1" x14ac:dyDescent="0.2">
      <c r="A11" s="13"/>
      <c r="B11" s="13"/>
      <c r="C11" s="13"/>
      <c r="D11" s="13"/>
      <c r="E11" s="13"/>
      <c r="F11" s="13"/>
      <c r="G11" s="13"/>
      <c r="H11" s="13"/>
      <c r="I11" s="13"/>
      <c r="J11" s="13"/>
      <c r="K11" s="13"/>
      <c r="L11" s="13"/>
      <c r="M11" s="13"/>
    </row>
    <row r="12" spans="1:13" ht="14.1" customHeight="1" x14ac:dyDescent="0.2">
      <c r="A12" s="13"/>
      <c r="B12" s="13"/>
      <c r="C12" s="22"/>
      <c r="D12" s="6">
        <v>2009</v>
      </c>
      <c r="E12" s="17">
        <v>2010</v>
      </c>
      <c r="F12" s="17">
        <v>2011</v>
      </c>
      <c r="G12" s="17">
        <v>2012</v>
      </c>
      <c r="H12" s="17">
        <v>2013</v>
      </c>
      <c r="I12" s="17">
        <v>2014</v>
      </c>
      <c r="J12" s="17">
        <v>2015</v>
      </c>
      <c r="K12" s="17">
        <v>2016</v>
      </c>
      <c r="L12" s="17">
        <v>2017</v>
      </c>
      <c r="M12" s="7">
        <v>2018</v>
      </c>
    </row>
    <row r="13" spans="1:13" ht="14.1" customHeight="1" x14ac:dyDescent="0.2">
      <c r="A13" s="13"/>
      <c r="B13" s="13"/>
      <c r="C13" s="23" t="s">
        <v>42</v>
      </c>
      <c r="D13" s="32">
        <v>365.68456969590017</v>
      </c>
      <c r="E13" s="33">
        <v>199.45992517380003</v>
      </c>
      <c r="F13" s="33">
        <v>491.36949003830023</v>
      </c>
      <c r="G13" s="33">
        <v>465.04905247499983</v>
      </c>
      <c r="H13" s="33">
        <v>465.39572519090012</v>
      </c>
      <c r="I13" s="33">
        <v>479.41675242597609</v>
      </c>
      <c r="J13" s="33">
        <v>448.8982826110003</v>
      </c>
      <c r="K13" s="33">
        <v>478.36177950000007</v>
      </c>
      <c r="L13" s="33">
        <v>740.39098059999992</v>
      </c>
      <c r="M13" s="34">
        <v>819.48803743299993</v>
      </c>
    </row>
    <row r="14" spans="1:13" ht="14.1" customHeight="1" x14ac:dyDescent="0.2">
      <c r="A14" s="13"/>
      <c r="B14" s="13"/>
      <c r="C14" s="23" t="s">
        <v>41</v>
      </c>
      <c r="D14" s="24">
        <v>184.61205759970002</v>
      </c>
      <c r="E14" s="35">
        <v>205.5517177798001</v>
      </c>
      <c r="F14" s="35">
        <v>300.68124199900046</v>
      </c>
      <c r="G14" s="35">
        <v>296.67096363499991</v>
      </c>
      <c r="H14" s="35">
        <v>298.07537098699993</v>
      </c>
      <c r="I14" s="35">
        <v>319.48854283919985</v>
      </c>
      <c r="J14" s="35">
        <v>294.47125922000004</v>
      </c>
      <c r="K14" s="35">
        <v>331.36111970199948</v>
      </c>
      <c r="L14" s="35">
        <v>624.79143900499923</v>
      </c>
      <c r="M14" s="9">
        <v>354.51201395173581</v>
      </c>
    </row>
    <row r="15" spans="1:13" ht="14.1" customHeight="1" x14ac:dyDescent="0.2">
      <c r="A15" s="13"/>
      <c r="B15" s="13"/>
      <c r="C15" s="23" t="s">
        <v>29</v>
      </c>
      <c r="D15" s="24">
        <v>17.100732004100003</v>
      </c>
      <c r="E15" s="35">
        <v>23.227600624999994</v>
      </c>
      <c r="F15" s="35">
        <v>30.513911892999992</v>
      </c>
      <c r="G15" s="35">
        <v>34.086452579199985</v>
      </c>
      <c r="H15" s="35">
        <v>41.085387716500009</v>
      </c>
      <c r="I15" s="35">
        <v>68.466968129999998</v>
      </c>
      <c r="J15" s="35">
        <v>105.37337916600001</v>
      </c>
      <c r="K15" s="35">
        <v>69.049886961819965</v>
      </c>
      <c r="L15" s="35">
        <v>6.4222168022799995</v>
      </c>
      <c r="M15" s="9">
        <v>4.0431983859000002</v>
      </c>
    </row>
    <row r="16" spans="1:13" ht="14.1" customHeight="1" x14ac:dyDescent="0.2">
      <c r="A16" s="13"/>
      <c r="B16" s="13"/>
      <c r="C16" s="23" t="s">
        <v>43</v>
      </c>
      <c r="D16" s="24"/>
      <c r="E16" s="35"/>
      <c r="F16" s="35"/>
      <c r="G16" s="35"/>
      <c r="H16" s="35"/>
      <c r="I16" s="35"/>
      <c r="J16" s="35"/>
      <c r="K16" s="35">
        <v>50.031828749399992</v>
      </c>
      <c r="L16" s="35">
        <v>106.78663682800001</v>
      </c>
      <c r="M16" s="9">
        <v>117.59532836740003</v>
      </c>
    </row>
    <row r="17" spans="1:13" ht="14.1" customHeight="1" x14ac:dyDescent="0.2">
      <c r="A17" s="13"/>
      <c r="B17" s="13"/>
      <c r="C17" s="23" t="s">
        <v>39</v>
      </c>
      <c r="D17" s="24">
        <v>31.178172240000002</v>
      </c>
      <c r="E17" s="35">
        <v>28.654233125300003</v>
      </c>
      <c r="F17" s="35">
        <v>13.432360375000004</v>
      </c>
      <c r="G17" s="35">
        <v>21.783906842999993</v>
      </c>
      <c r="H17" s="35">
        <v>34.363135585000002</v>
      </c>
      <c r="I17" s="35">
        <v>41.464137222030033</v>
      </c>
      <c r="J17" s="35">
        <v>343.77760719479994</v>
      </c>
      <c r="K17" s="35">
        <v>216.134621786</v>
      </c>
      <c r="L17" s="35">
        <v>228.03002448399997</v>
      </c>
      <c r="M17" s="9">
        <v>193.34326778582994</v>
      </c>
    </row>
    <row r="18" spans="1:13" ht="14.1" customHeight="1" x14ac:dyDescent="0.2">
      <c r="A18" s="13"/>
      <c r="B18" s="13"/>
      <c r="C18" s="26" t="s">
        <v>40</v>
      </c>
      <c r="D18" s="27">
        <v>29.661859346799996</v>
      </c>
      <c r="E18" s="28">
        <v>13.845489284600001</v>
      </c>
      <c r="F18" s="28">
        <v>40.12467612482601</v>
      </c>
      <c r="G18" s="28">
        <v>19.14749842581999</v>
      </c>
      <c r="H18" s="28">
        <v>24.232802394579998</v>
      </c>
      <c r="I18" s="28">
        <v>20.180732370300003</v>
      </c>
      <c r="J18" s="28">
        <v>37.915858833600005</v>
      </c>
      <c r="K18" s="28">
        <v>55.352736354000022</v>
      </c>
      <c r="L18" s="28">
        <v>58.509959810000026</v>
      </c>
      <c r="M18" s="11">
        <v>25.957748494493995</v>
      </c>
    </row>
    <row r="19" spans="1:13" ht="14.1" customHeight="1" x14ac:dyDescent="0.2">
      <c r="A19" s="13"/>
      <c r="B19" s="13"/>
      <c r="C19" s="22" t="s">
        <v>21</v>
      </c>
      <c r="D19" s="30">
        <v>628.23739088650018</v>
      </c>
      <c r="E19" s="30">
        <v>470.73896598850007</v>
      </c>
      <c r="F19" s="30">
        <v>876.12168043012673</v>
      </c>
      <c r="G19" s="30">
        <v>836.73787395801969</v>
      </c>
      <c r="H19" s="30">
        <v>863.15242187398007</v>
      </c>
      <c r="I19" s="30">
        <v>929.01713298750587</v>
      </c>
      <c r="J19" s="30">
        <v>1230.4363870254001</v>
      </c>
      <c r="K19" s="30">
        <v>1200.2919730532194</v>
      </c>
      <c r="L19" s="30">
        <v>1764.9312575292793</v>
      </c>
      <c r="M19" s="31">
        <v>1514.9395944183598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1</vt:lpstr>
      <vt:lpstr>Figure 2</vt:lpstr>
      <vt:lpstr>Figure 3</vt:lpstr>
      <vt:lpstr>Figure 4</vt:lpstr>
      <vt:lpstr>Figure 5</vt:lpstr>
      <vt:lpstr>Figure 6</vt:lpstr>
      <vt:lpstr>Figure 7</vt:lpstr>
      <vt:lpstr>Figure 8</vt:lpstr>
      <vt:lpstr>Figure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Georgina Carver</cp:lastModifiedBy>
  <dcterms:created xsi:type="dcterms:W3CDTF">2021-02-01T13:26:14Z</dcterms:created>
  <dcterms:modified xsi:type="dcterms:W3CDTF">2021-02-09T14:07:06Z</dcterms:modified>
</cp:coreProperties>
</file>