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\\dipr-dc01\home$\SimonM\Desktop\"/>
    </mc:Choice>
  </mc:AlternateContent>
  <xr:revisionPtr revIDLastSave="0" documentId="8_{BE40A9A3-3059-445F-B76D-C69C5249E222}" xr6:coauthVersionLast="46" xr6:coauthVersionMax="46" xr10:uidLastSave="{00000000-0000-0000-0000-000000000000}"/>
  <bookViews>
    <workbookView xWindow="-110" yWindow="-110" windowWidth="19420" windowHeight="10420" firstSheet="1" activeTab="7" xr2:uid="{D2DF6A24-27DD-4E3E-9BD6-662D0CB67669}"/>
  </bookViews>
  <sheets>
    <sheet name="Figure 1" sheetId="60" r:id="rId1"/>
    <sheet name="Figure 2" sheetId="61" r:id="rId2"/>
    <sheet name="Figure 3" sheetId="65" r:id="rId3"/>
    <sheet name="Figure 4" sheetId="66" r:id="rId4"/>
    <sheet name="Figure 5" sheetId="67" r:id="rId5"/>
    <sheet name="Figure 6" sheetId="70" r:id="rId6"/>
    <sheet name="Figure 7" sheetId="71" r:id="rId7"/>
    <sheet name="Figure 8" sheetId="7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 localSheetId="0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>#REF!</definedName>
    <definedName name="\B" localSheetId="0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 localSheetId="5">#REF!</definedName>
    <definedName name="\B" localSheetId="6">#REF!</definedName>
    <definedName name="\B" localSheetId="7">#REF!</definedName>
    <definedName name="\B">#REF!</definedName>
    <definedName name="\C" localSheetId="0">#REF!</definedName>
    <definedName name="\C" localSheetId="1">#REF!</definedName>
    <definedName name="\C" localSheetId="2">#REF!</definedName>
    <definedName name="\C" localSheetId="3">#REF!</definedName>
    <definedName name="\C" localSheetId="4">#REF!</definedName>
    <definedName name="\C" localSheetId="5">#REF!</definedName>
    <definedName name="\C" localSheetId="6">#REF!</definedName>
    <definedName name="\C" localSheetId="7">#REF!</definedName>
    <definedName name="\C">#REF!</definedName>
    <definedName name="\D" localSheetId="0">#REF!</definedName>
    <definedName name="\D" localSheetId="1">#REF!</definedName>
    <definedName name="\D" localSheetId="2">#REF!</definedName>
    <definedName name="\D" localSheetId="3">#REF!</definedName>
    <definedName name="\D" localSheetId="4">#REF!</definedName>
    <definedName name="\D" localSheetId="5">#REF!</definedName>
    <definedName name="\D" localSheetId="6">#REF!</definedName>
    <definedName name="\D" localSheetId="7">#REF!</definedName>
    <definedName name="\D">#REF!</definedName>
    <definedName name="\E" localSheetId="0">#REF!</definedName>
    <definedName name="\E" localSheetId="1">#REF!</definedName>
    <definedName name="\E" localSheetId="2">#REF!</definedName>
    <definedName name="\E" localSheetId="3">#REF!</definedName>
    <definedName name="\E" localSheetId="4">#REF!</definedName>
    <definedName name="\E" localSheetId="5">#REF!</definedName>
    <definedName name="\E" localSheetId="6">#REF!</definedName>
    <definedName name="\E" localSheetId="7">#REF!</definedName>
    <definedName name="\E">#REF!</definedName>
    <definedName name="\F" localSheetId="0">#REF!</definedName>
    <definedName name="\F" localSheetId="1">#REF!</definedName>
    <definedName name="\F" localSheetId="2">#REF!</definedName>
    <definedName name="\F" localSheetId="3">#REF!</definedName>
    <definedName name="\F" localSheetId="4">#REF!</definedName>
    <definedName name="\F" localSheetId="5">#REF!</definedName>
    <definedName name="\F" localSheetId="6">#REF!</definedName>
    <definedName name="\F" localSheetId="7">#REF!</definedName>
    <definedName name="\F">#REF!</definedName>
    <definedName name="\G" localSheetId="0">#REF!</definedName>
    <definedName name="\G" localSheetId="1">#REF!</definedName>
    <definedName name="\G" localSheetId="2">#REF!</definedName>
    <definedName name="\G" localSheetId="3">#REF!</definedName>
    <definedName name="\G" localSheetId="4">#REF!</definedName>
    <definedName name="\G" localSheetId="5">#REF!</definedName>
    <definedName name="\G" localSheetId="6">#REF!</definedName>
    <definedName name="\G" localSheetId="7">#REF!</definedName>
    <definedName name="\G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5">#REF!</definedName>
    <definedName name="\M" localSheetId="6">#REF!</definedName>
    <definedName name="\M" localSheetId="7">#REF!</definedName>
    <definedName name="\M">#REF!</definedName>
    <definedName name="\Y" localSheetId="0">#REF!</definedName>
    <definedName name="\Y" localSheetId="1">#REF!</definedName>
    <definedName name="\Y" localSheetId="2">#REF!</definedName>
    <definedName name="\Y" localSheetId="3">#REF!</definedName>
    <definedName name="\Y" localSheetId="4">#REF!</definedName>
    <definedName name="\Y" localSheetId="5">#REF!</definedName>
    <definedName name="\Y" localSheetId="6">#REF!</definedName>
    <definedName name="\Y" localSheetId="7">#REF!</definedName>
    <definedName name="\Y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>#REF!</definedName>
    <definedName name="_EX9596" localSheetId="0">#REF!</definedName>
    <definedName name="_EX9596" localSheetId="1">#REF!</definedName>
    <definedName name="_EX9596" localSheetId="2">#REF!</definedName>
    <definedName name="_EX9596" localSheetId="3">#REF!</definedName>
    <definedName name="_EX9596" localSheetId="4">#REF!</definedName>
    <definedName name="_EX9596" localSheetId="5">#REF!</definedName>
    <definedName name="_EX9596" localSheetId="6">#REF!</definedName>
    <definedName name="_EX9596" localSheetId="7">#REF!</definedName>
    <definedName name="_EX9596">#REF!</definedName>
    <definedName name="_Key1" localSheetId="0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hidden="1">#REF!</definedName>
    <definedName name="_Toc55057456" localSheetId="0">'Figure 1'!#REF!</definedName>
    <definedName name="_Toc55057456" localSheetId="1">'Figure 2'!#REF!</definedName>
    <definedName name="_Toc55057456" localSheetId="2">'Figure 3'!#REF!</definedName>
    <definedName name="_Toc55057456" localSheetId="3">'Figure 4'!#REF!</definedName>
    <definedName name="_Toc55057456" localSheetId="4">'Figure 5'!#REF!</definedName>
    <definedName name="_Toc55057456" localSheetId="5">'Figure 6'!#REF!</definedName>
    <definedName name="_Toc55057456" localSheetId="6">'Figure 7'!#REF!</definedName>
    <definedName name="_Toc55057456" localSheetId="7">'Figure 8'!#REF!</definedName>
    <definedName name="_Toc55057461" localSheetId="0">'Figure 1'!#REF!</definedName>
    <definedName name="_Toc55057461" localSheetId="1">'Figure 2'!#REF!</definedName>
    <definedName name="_Toc55057461" localSheetId="2">'Figure 3'!#REF!</definedName>
    <definedName name="_Toc55057461" localSheetId="3">'Figure 4'!#REF!</definedName>
    <definedName name="_Toc55057461" localSheetId="4">'Figure 5'!#REF!</definedName>
    <definedName name="_Toc55057461" localSheetId="5">'Figure 6'!#REF!</definedName>
    <definedName name="_Toc55057461" localSheetId="6">'Figure 7'!#REF!</definedName>
    <definedName name="_Toc55057461" localSheetId="7">'Figure 8'!#REF!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>#REF!</definedName>
    <definedName name="adrra" localSheetId="0">#REF!</definedName>
    <definedName name="adrra" localSheetId="1">#REF!</definedName>
    <definedName name="adrra" localSheetId="2">#REF!</definedName>
    <definedName name="adrra" localSheetId="3">#REF!</definedName>
    <definedName name="adrra" localSheetId="4">#REF!</definedName>
    <definedName name="adrra" localSheetId="5">#REF!</definedName>
    <definedName name="adrra" localSheetId="6">#REF!</definedName>
    <definedName name="adrra" localSheetId="7">#REF!</definedName>
    <definedName name="adrra">#REF!</definedName>
    <definedName name="adsadrr" localSheetId="0" hidden="1">#REF!</definedName>
    <definedName name="adsadrr" localSheetId="1" hidden="1">#REF!</definedName>
    <definedName name="adsadrr" localSheetId="2" hidden="1">#REF!</definedName>
    <definedName name="adsadrr" localSheetId="3" hidden="1">#REF!</definedName>
    <definedName name="adsadrr" localSheetId="4" hidden="1">#REF!</definedName>
    <definedName name="adsadrr" localSheetId="5" hidden="1">#REF!</definedName>
    <definedName name="adsadrr" localSheetId="6" hidden="1">#REF!</definedName>
    <definedName name="adsadrr" localSheetId="7" hidden="1">#REF!</definedName>
    <definedName name="adsadrr" hidden="1">#REF!</definedName>
    <definedName name="ALLBIRR" localSheetId="0">#REF!</definedName>
    <definedName name="ALLBIRR" localSheetId="1">#REF!</definedName>
    <definedName name="ALLBIRR" localSheetId="2">#REF!</definedName>
    <definedName name="ALLBIRR" localSheetId="3">#REF!</definedName>
    <definedName name="ALLBIRR" localSheetId="4">#REF!</definedName>
    <definedName name="ALLBIRR" localSheetId="5">#REF!</definedName>
    <definedName name="ALLBIRR" localSheetId="6">#REF!</definedName>
    <definedName name="ALLBIRR" localSheetId="7">#REF!</definedName>
    <definedName name="ALLBIRR">#REF!</definedName>
    <definedName name="AllData" localSheetId="0">#REF!</definedName>
    <definedName name="AllData" localSheetId="1">#REF!</definedName>
    <definedName name="AllData" localSheetId="2">#REF!</definedName>
    <definedName name="AllData" localSheetId="3">#REF!</definedName>
    <definedName name="AllData" localSheetId="4">#REF!</definedName>
    <definedName name="AllData" localSheetId="5">#REF!</definedName>
    <definedName name="AllData" localSheetId="6">#REF!</definedName>
    <definedName name="AllData" localSheetId="7">#REF!</definedName>
    <definedName name="AllData">#REF!</definedName>
    <definedName name="ALLSDR" localSheetId="0">#REF!</definedName>
    <definedName name="ALLSDR" localSheetId="1">#REF!</definedName>
    <definedName name="ALLSDR" localSheetId="2">#REF!</definedName>
    <definedName name="ALLSDR" localSheetId="3">#REF!</definedName>
    <definedName name="ALLSDR" localSheetId="4">#REF!</definedName>
    <definedName name="ALLSDR" localSheetId="5">#REF!</definedName>
    <definedName name="ALLSDR" localSheetId="6">#REF!</definedName>
    <definedName name="ALLSDR" localSheetId="7">#REF!</definedName>
    <definedName name="ALLSDR">#REF!</definedName>
    <definedName name="asdrae" localSheetId="0" hidden="1">#REF!</definedName>
    <definedName name="asdrae" localSheetId="1" hidden="1">#REF!</definedName>
    <definedName name="asdrae" localSheetId="2" hidden="1">#REF!</definedName>
    <definedName name="asdrae" localSheetId="3" hidden="1">#REF!</definedName>
    <definedName name="asdrae" localSheetId="4" hidden="1">#REF!</definedName>
    <definedName name="asdrae" localSheetId="5" hidden="1">#REF!</definedName>
    <definedName name="asdrae" localSheetId="6" hidden="1">#REF!</definedName>
    <definedName name="asdrae" localSheetId="7" hidden="1">#REF!</definedName>
    <definedName name="asdrae" hidden="1">#REF!</definedName>
    <definedName name="asdrra" localSheetId="0">#REF!</definedName>
    <definedName name="asdrra" localSheetId="1">#REF!</definedName>
    <definedName name="asdrra" localSheetId="2">#REF!</definedName>
    <definedName name="asdrra" localSheetId="3">#REF!</definedName>
    <definedName name="asdrra" localSheetId="4">#REF!</definedName>
    <definedName name="asdrra" localSheetId="5">#REF!</definedName>
    <definedName name="asdrra" localSheetId="6">#REF!</definedName>
    <definedName name="asdrra" localSheetId="7">#REF!</definedName>
    <definedName name="asdrra">#REF!</definedName>
    <definedName name="ase" localSheetId="0">#REF!</definedName>
    <definedName name="ase" localSheetId="1">#REF!</definedName>
    <definedName name="ase" localSheetId="2">#REF!</definedName>
    <definedName name="ase" localSheetId="3">#REF!</definedName>
    <definedName name="ase" localSheetId="4">#REF!</definedName>
    <definedName name="ase" localSheetId="5">#REF!</definedName>
    <definedName name="ase" localSheetId="6">#REF!</definedName>
    <definedName name="ase" localSheetId="7">#REF!</definedName>
    <definedName name="ase">#REF!</definedName>
    <definedName name="aser" localSheetId="0">#REF!</definedName>
    <definedName name="aser" localSheetId="1">#REF!</definedName>
    <definedName name="aser" localSheetId="2">#REF!</definedName>
    <definedName name="aser" localSheetId="3">#REF!</definedName>
    <definedName name="aser" localSheetId="4">#REF!</definedName>
    <definedName name="aser" localSheetId="5">#REF!</definedName>
    <definedName name="aser" localSheetId="6">#REF!</definedName>
    <definedName name="aser" localSheetId="7">#REF!</definedName>
    <definedName name="aser">#REF!</definedName>
    <definedName name="asraa" localSheetId="0">#REF!</definedName>
    <definedName name="asraa" localSheetId="1">#REF!</definedName>
    <definedName name="asraa" localSheetId="2">#REF!</definedName>
    <definedName name="asraa" localSheetId="3">#REF!</definedName>
    <definedName name="asraa" localSheetId="4">#REF!</definedName>
    <definedName name="asraa" localSheetId="5">#REF!</definedName>
    <definedName name="asraa" localSheetId="6">#REF!</definedName>
    <definedName name="asraa" localSheetId="7">#REF!</definedName>
    <definedName name="asraa">#REF!</definedName>
    <definedName name="asrraa44" localSheetId="0">#REF!</definedName>
    <definedName name="asrraa44" localSheetId="1">#REF!</definedName>
    <definedName name="asrraa44" localSheetId="2">#REF!</definedName>
    <definedName name="asrraa44" localSheetId="3">#REF!</definedName>
    <definedName name="asrraa44" localSheetId="4">#REF!</definedName>
    <definedName name="asrraa44" localSheetId="5">#REF!</definedName>
    <definedName name="asrraa44" localSheetId="6">#REF!</definedName>
    <definedName name="asrraa44" localSheetId="7">#REF!</definedName>
    <definedName name="asrraa44">#REF!</definedName>
    <definedName name="ASSUM" localSheetId="0">#REF!</definedName>
    <definedName name="ASSUM" localSheetId="1">#REF!</definedName>
    <definedName name="ASSUM" localSheetId="2">#REF!</definedName>
    <definedName name="ASSUM" localSheetId="3">#REF!</definedName>
    <definedName name="ASSUM" localSheetId="4">#REF!</definedName>
    <definedName name="ASSUM" localSheetId="5">#REF!</definedName>
    <definedName name="ASSUM" localSheetId="6">#REF!</definedName>
    <definedName name="ASSUM" localSheetId="7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>#REF!</definedName>
    <definedName name="cc" localSheetId="0">#REF!</definedName>
    <definedName name="cc" localSheetId="1">#REF!</definedName>
    <definedName name="cc" localSheetId="2">#REF!</definedName>
    <definedName name="cc" localSheetId="3">#REF!</definedName>
    <definedName name="cc" localSheetId="4">#REF!</definedName>
    <definedName name="cc" localSheetId="5">#REF!</definedName>
    <definedName name="cc" localSheetId="6">#REF!</definedName>
    <definedName name="cc" localSheetId="7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 localSheetId="2">#REF!</definedName>
    <definedName name="Crt" localSheetId="3">#REF!</definedName>
    <definedName name="Crt" localSheetId="4">#REF!</definedName>
    <definedName name="Crt" localSheetId="5">#REF!</definedName>
    <definedName name="Crt" localSheetId="6">#REF!</definedName>
    <definedName name="Crt" localSheetId="7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 localSheetId="2">#REF!</definedName>
    <definedName name="Dataset" localSheetId="3">#REF!</definedName>
    <definedName name="Dataset" localSheetId="4">#REF!</definedName>
    <definedName name="Dataset" localSheetId="5">#REF!</definedName>
    <definedName name="Dataset" localSheetId="6">#REF!</definedName>
    <definedName name="Dataset" localSheetId="7">#REF!</definedName>
    <definedName name="Dataset">#REF!</definedName>
    <definedName name="dd" localSheetId="0">#REF!</definedName>
    <definedName name="dd" localSheetId="1">#REF!</definedName>
    <definedName name="dd" localSheetId="2">#REF!</definedName>
    <definedName name="dd" localSheetId="3">#REF!</definedName>
    <definedName name="dd" localSheetId="4">#REF!</definedName>
    <definedName name="dd" localSheetId="5">#REF!</definedName>
    <definedName name="dd" localSheetId="6">#REF!</definedName>
    <definedName name="dd" localSheetId="7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 localSheetId="2">#REF!</definedName>
    <definedName name="DEBT" localSheetId="3">#REF!</definedName>
    <definedName name="DEBT" localSheetId="4">#REF!</definedName>
    <definedName name="DEBT" localSheetId="5">#REF!</definedName>
    <definedName name="DEBT" localSheetId="6">#REF!</definedName>
    <definedName name="DEBT" localSheetId="7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 localSheetId="2">#REF!</definedName>
    <definedName name="developingcountries" localSheetId="3">#REF!</definedName>
    <definedName name="developingcountries" localSheetId="4">#REF!</definedName>
    <definedName name="developingcountries" localSheetId="5">#REF!</definedName>
    <definedName name="developingcountries" localSheetId="6">#REF!</definedName>
    <definedName name="developingcountries" localSheetId="7">#REF!</definedName>
    <definedName name="developingcountries">#REF!</definedName>
    <definedName name="Donors" localSheetId="0">#REF!</definedName>
    <definedName name="Donors" localSheetId="1">#REF!</definedName>
    <definedName name="Donors" localSheetId="2">#REF!</definedName>
    <definedName name="Donors" localSheetId="3">#REF!</definedName>
    <definedName name="Donors" localSheetId="4">#REF!</definedName>
    <definedName name="Donors" localSheetId="5">#REF!</definedName>
    <definedName name="Donors" localSheetId="6">#REF!</definedName>
    <definedName name="Donors" localSheetId="7">#REF!</definedName>
    <definedName name="Donors">#REF!</definedName>
    <definedName name="ee" localSheetId="0">#REF!</definedName>
    <definedName name="ee" localSheetId="1">#REF!</definedName>
    <definedName name="ee" localSheetId="2">#REF!</definedName>
    <definedName name="ee" localSheetId="3">#REF!</definedName>
    <definedName name="ee" localSheetId="4">#REF!</definedName>
    <definedName name="ee" localSheetId="5">#REF!</definedName>
    <definedName name="ee" localSheetId="6">#REF!</definedName>
    <definedName name="ee" localSheetId="7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 localSheetId="2">#REF!</definedName>
    <definedName name="INTEREST" localSheetId="3">#REF!</definedName>
    <definedName name="INTEREST" localSheetId="4">#REF!</definedName>
    <definedName name="INTEREST" localSheetId="5">#REF!</definedName>
    <definedName name="INTEREST" localSheetId="6">#REF!</definedName>
    <definedName name="INTEREST" localSheetId="7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 localSheetId="2">#REF!</definedName>
    <definedName name="MEDTERM" localSheetId="3">#REF!</definedName>
    <definedName name="MEDTERM" localSheetId="4">#REF!</definedName>
    <definedName name="MEDTERM" localSheetId="5">#REF!</definedName>
    <definedName name="MEDTERM" localSheetId="6">#REF!</definedName>
    <definedName name="MEDTERM" localSheetId="7">#REF!</definedName>
    <definedName name="MEDTERM">#REF!</definedName>
    <definedName name="nmBlankCell" localSheetId="0">#REF!</definedName>
    <definedName name="nmBlankCell" localSheetId="1">#REF!</definedName>
    <definedName name="nmBlankCell" localSheetId="2">#REF!</definedName>
    <definedName name="nmBlankCell" localSheetId="3">#REF!</definedName>
    <definedName name="nmBlankCell" localSheetId="4">#REF!</definedName>
    <definedName name="nmBlankCell" localSheetId="5">#REF!</definedName>
    <definedName name="nmBlankCell" localSheetId="6">#REF!</definedName>
    <definedName name="nmBlankCell" localSheetId="7">#REF!</definedName>
    <definedName name="nmBlankCell">#REF!</definedName>
    <definedName name="nmBlankRow" localSheetId="0">#REF!</definedName>
    <definedName name="nmBlankRow" localSheetId="1">#REF!</definedName>
    <definedName name="nmBlankRow" localSheetId="2">#REF!</definedName>
    <definedName name="nmBlankRow" localSheetId="3">#REF!</definedName>
    <definedName name="nmBlankRow" localSheetId="4">#REF!</definedName>
    <definedName name="nmBlankRow" localSheetId="5">#REF!</definedName>
    <definedName name="nmBlankRow" localSheetId="6">#REF!</definedName>
    <definedName name="nmBlankRow" localSheetId="7">#REF!</definedName>
    <definedName name="nmBlankRow">#REF!</definedName>
    <definedName name="nmColumnHeader" localSheetId="0">#REF!</definedName>
    <definedName name="nmColumnHeader" localSheetId="1">#REF!</definedName>
    <definedName name="nmColumnHeader" localSheetId="2">#REF!</definedName>
    <definedName name="nmColumnHeader" localSheetId="3">#REF!</definedName>
    <definedName name="nmColumnHeader" localSheetId="4">#REF!</definedName>
    <definedName name="nmColumnHeader" localSheetId="5">#REF!</definedName>
    <definedName name="nmColumnHeader" localSheetId="6">#REF!</definedName>
    <definedName name="nmColumnHeader" localSheetId="7">#REF!</definedName>
    <definedName name="nmColumnHeader">#REF!</definedName>
    <definedName name="nmData" localSheetId="0">#REF!</definedName>
    <definedName name="nmData" localSheetId="1">#REF!</definedName>
    <definedName name="nmData" localSheetId="2">#REF!</definedName>
    <definedName name="nmData" localSheetId="3">#REF!</definedName>
    <definedName name="nmData" localSheetId="4">#REF!</definedName>
    <definedName name="nmData" localSheetId="5">#REF!</definedName>
    <definedName name="nmData" localSheetId="6">#REF!</definedName>
    <definedName name="nmData" localSheetId="7">#REF!</definedName>
    <definedName name="nmData">#REF!</definedName>
    <definedName name="nmIndexTable" localSheetId="0">#REF!</definedName>
    <definedName name="nmIndexTable" localSheetId="1">#REF!</definedName>
    <definedName name="nmIndexTable" localSheetId="2">#REF!</definedName>
    <definedName name="nmIndexTable" localSheetId="3">#REF!</definedName>
    <definedName name="nmIndexTable" localSheetId="4">#REF!</definedName>
    <definedName name="nmIndexTable" localSheetId="5">#REF!</definedName>
    <definedName name="nmIndexTable" localSheetId="6">#REF!</definedName>
    <definedName name="nmIndexTable" localSheetId="7">#REF!</definedName>
    <definedName name="nmIndexTable">#REF!</definedName>
    <definedName name="nmReportFooter" localSheetId="0">#REF!</definedName>
    <definedName name="nmReportFooter" localSheetId="1">#REF!</definedName>
    <definedName name="nmReportFooter" localSheetId="2">#REF!</definedName>
    <definedName name="nmReportFooter" localSheetId="3">#REF!</definedName>
    <definedName name="nmReportFooter" localSheetId="4">#REF!</definedName>
    <definedName name="nmReportFooter" localSheetId="5">#REF!</definedName>
    <definedName name="nmReportFooter" localSheetId="6">#REF!</definedName>
    <definedName name="nmReportFooter" localSheetId="7">#REF!</definedName>
    <definedName name="nmReportFooter">#REF!</definedName>
    <definedName name="nmReportHeader" localSheetId="0">#REF!:R0</definedName>
    <definedName name="nmReportHeader" localSheetId="1">#REF!:R0</definedName>
    <definedName name="nmReportHeader" localSheetId="2">#REF!:R0</definedName>
    <definedName name="nmReportHeader" localSheetId="3">#REF!:R0</definedName>
    <definedName name="nmReportHeader" localSheetId="4">#REF!:R0</definedName>
    <definedName name="nmReportHeader" localSheetId="5">#REF!:R0</definedName>
    <definedName name="nmReportHeader" localSheetId="6">#REF!:R0</definedName>
    <definedName name="nmReportHeader" localSheetId="7">#REF!:R0</definedName>
    <definedName name="nmReportHeader">#REF!:R0</definedName>
    <definedName name="nmReportNotes" localSheetId="0">#REF!</definedName>
    <definedName name="nmReportNotes" localSheetId="1">#REF!</definedName>
    <definedName name="nmReportNotes" localSheetId="2">#REF!</definedName>
    <definedName name="nmReportNotes" localSheetId="3">#REF!</definedName>
    <definedName name="nmReportNotes" localSheetId="4">#REF!</definedName>
    <definedName name="nmReportNotes" localSheetId="5">#REF!</definedName>
    <definedName name="nmReportNotes" localSheetId="6">#REF!</definedName>
    <definedName name="nmReportNotes" localSheetId="7">#REF!</definedName>
    <definedName name="nmReportNotes">#REF!</definedName>
    <definedName name="nmRowHeader" localSheetId="0">#REF!</definedName>
    <definedName name="nmRowHeader" localSheetId="1">#REF!</definedName>
    <definedName name="nmRowHeader" localSheetId="2">#REF!</definedName>
    <definedName name="nmRowHeader" localSheetId="3">#REF!</definedName>
    <definedName name="nmRowHeader" localSheetId="4">#REF!</definedName>
    <definedName name="nmRowHeader" localSheetId="5">#REF!</definedName>
    <definedName name="nmRowHeader" localSheetId="6">#REF!</definedName>
    <definedName name="nmRowHeader" localSheetId="7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 localSheetId="2">#REF!</definedName>
    <definedName name="_xlnm.Print_Titles" localSheetId="3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7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 localSheetId="2">'[8]Authnot Prelim'!#REF!</definedName>
    <definedName name="qrtdata2" localSheetId="3">'[8]Authnot Prelim'!#REF!</definedName>
    <definedName name="qrtdata2" localSheetId="4">'[8]Authnot Prelim'!#REF!</definedName>
    <definedName name="qrtdata2" localSheetId="5">'[8]Authnot Prelim'!#REF!</definedName>
    <definedName name="qrtdata2" localSheetId="6">'[8]Authnot Prelim'!#REF!</definedName>
    <definedName name="qrtdata2" localSheetId="7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 localSheetId="2">'[8]Authnot Prelim'!#REF!</definedName>
    <definedName name="QtrData" localSheetId="3">'[8]Authnot Prelim'!#REF!</definedName>
    <definedName name="QtrData" localSheetId="4">'[8]Authnot Prelim'!#REF!</definedName>
    <definedName name="QtrData" localSheetId="5">'[8]Authnot Prelim'!#REF!</definedName>
    <definedName name="QtrData" localSheetId="6">'[8]Authnot Prelim'!#REF!</definedName>
    <definedName name="QtrData" localSheetId="7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 localSheetId="2">#REF!</definedName>
    <definedName name="raaesrr" localSheetId="3">#REF!</definedName>
    <definedName name="raaesrr" localSheetId="4">#REF!</definedName>
    <definedName name="raaesrr" localSheetId="5">#REF!</definedName>
    <definedName name="raaesrr" localSheetId="6">#REF!</definedName>
    <definedName name="raaesrr" localSheetId="7">#REF!</definedName>
    <definedName name="raaesrr">#REF!</definedName>
    <definedName name="raas" localSheetId="0">#REF!</definedName>
    <definedName name="raas" localSheetId="1">#REF!</definedName>
    <definedName name="raas" localSheetId="2">#REF!</definedName>
    <definedName name="raas" localSheetId="3">#REF!</definedName>
    <definedName name="raas" localSheetId="4">#REF!</definedName>
    <definedName name="raas" localSheetId="5">#REF!</definedName>
    <definedName name="raas" localSheetId="6">#REF!</definedName>
    <definedName name="raas" localSheetId="7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 localSheetId="2">#REF!</definedName>
    <definedName name="rrasrra" localSheetId="3">#REF!</definedName>
    <definedName name="rrasrra" localSheetId="4">#REF!</definedName>
    <definedName name="rrasrra" localSheetId="5">#REF!</definedName>
    <definedName name="rrasrra" localSheetId="6">#REF!</definedName>
    <definedName name="rrasrra" localSheetId="7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 localSheetId="2">#REF!</definedName>
    <definedName name="ss" localSheetId="3">#REF!</definedName>
    <definedName name="ss" localSheetId="4">#REF!</definedName>
    <definedName name="ss" localSheetId="5">#REF!</definedName>
    <definedName name="ss" localSheetId="6">#REF!</definedName>
    <definedName name="ss" localSheetId="7">#REF!</definedName>
    <definedName name="ss">#REF!</definedName>
    <definedName name="Table_3.5b" localSheetId="0">#REF!</definedName>
    <definedName name="Table_3.5b" localSheetId="1">#REF!</definedName>
    <definedName name="Table_3.5b" localSheetId="2">#REF!</definedName>
    <definedName name="Table_3.5b" localSheetId="3">#REF!</definedName>
    <definedName name="Table_3.5b" localSheetId="4">#REF!</definedName>
    <definedName name="Table_3.5b" localSheetId="5">#REF!</definedName>
    <definedName name="Table_3.5b" localSheetId="6">#REF!</definedName>
    <definedName name="Table_3.5b" localSheetId="7">#REF!</definedName>
    <definedName name="Table_3.5b">#REF!</definedName>
    <definedName name="TOC" localSheetId="0">#REF!</definedName>
    <definedName name="TOC" localSheetId="1">#REF!</definedName>
    <definedName name="TOC" localSheetId="2">#REF!</definedName>
    <definedName name="TOC" localSheetId="3">#REF!</definedName>
    <definedName name="TOC" localSheetId="4">#REF!</definedName>
    <definedName name="TOC" localSheetId="5">#REF!</definedName>
    <definedName name="TOC" localSheetId="6">#REF!</definedName>
    <definedName name="TOC" localSheetId="7">#REF!</definedName>
    <definedName name="TOC">#REF!</definedName>
    <definedName name="tt" localSheetId="0">#REF!</definedName>
    <definedName name="tt" localSheetId="1">#REF!</definedName>
    <definedName name="tt" localSheetId="2">#REF!</definedName>
    <definedName name="tt" localSheetId="3">#REF!</definedName>
    <definedName name="tt" localSheetId="4">#REF!</definedName>
    <definedName name="tt" localSheetId="5">#REF!</definedName>
    <definedName name="tt" localSheetId="6">#REF!</definedName>
    <definedName name="tt" localSheetId="7">#REF!</definedName>
    <definedName name="tt">#REF!</definedName>
    <definedName name="tta" localSheetId="0">#REF!</definedName>
    <definedName name="tta" localSheetId="1">#REF!</definedName>
    <definedName name="tta" localSheetId="2">#REF!</definedName>
    <definedName name="tta" localSheetId="3">#REF!</definedName>
    <definedName name="tta" localSheetId="4">#REF!</definedName>
    <definedName name="tta" localSheetId="5">#REF!</definedName>
    <definedName name="tta" localSheetId="6">#REF!</definedName>
    <definedName name="tta" localSheetId="7">#REF!</definedName>
    <definedName name="tta">#REF!</definedName>
    <definedName name="ttaa" localSheetId="0">#REF!</definedName>
    <definedName name="ttaa" localSheetId="1">#REF!</definedName>
    <definedName name="ttaa" localSheetId="2">#REF!</definedName>
    <definedName name="ttaa" localSheetId="3">#REF!</definedName>
    <definedName name="ttaa" localSheetId="4">#REF!</definedName>
    <definedName name="ttaa" localSheetId="5">#REF!</definedName>
    <definedName name="ttaa" localSheetId="6">#REF!</definedName>
    <definedName name="ttaa" localSheetId="7">#REF!</definedName>
    <definedName name="ttaa">#REF!</definedName>
    <definedName name="USSR" localSheetId="0">#REF!</definedName>
    <definedName name="USSR" localSheetId="1">#REF!</definedName>
    <definedName name="USSR" localSheetId="2">#REF!</definedName>
    <definedName name="USSR" localSheetId="3">#REF!</definedName>
    <definedName name="USSR" localSheetId="4">#REF!</definedName>
    <definedName name="USSR" localSheetId="5">#REF!</definedName>
    <definedName name="USSR" localSheetId="6">#REF!</definedName>
    <definedName name="USSR" localSheetId="7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 localSheetId="2">#REF!</definedName>
    <definedName name="zrrae" localSheetId="3">#REF!</definedName>
    <definedName name="zrrae" localSheetId="4">#REF!</definedName>
    <definedName name="zrrae" localSheetId="5">#REF!</definedName>
    <definedName name="zrrae" localSheetId="6">#REF!</definedName>
    <definedName name="zrrae" localSheetId="7">#REF!</definedName>
    <definedName name="zrrae">#REF!</definedName>
    <definedName name="zzrr" localSheetId="0">#REF!</definedName>
    <definedName name="zzrr" localSheetId="1">#REF!</definedName>
    <definedName name="zzrr" localSheetId="2">#REF!</definedName>
    <definedName name="zzrr" localSheetId="3">#REF!</definedName>
    <definedName name="zzrr" localSheetId="4">#REF!</definedName>
    <definedName name="zzrr" localSheetId="5">#REF!</definedName>
    <definedName name="zzrr" localSheetId="6">#REF!</definedName>
    <definedName name="zzrr" localSheetId="7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61" l="1"/>
  <c r="G12" i="61"/>
  <c r="G13" i="61"/>
  <c r="G14" i="61"/>
  <c r="G15" i="61"/>
  <c r="G16" i="61"/>
  <c r="G17" i="61"/>
  <c r="G18" i="61"/>
  <c r="G10" i="61"/>
  <c r="G11" i="60"/>
  <c r="G12" i="60"/>
  <c r="G13" i="60"/>
  <c r="G14" i="60"/>
  <c r="G15" i="60"/>
  <c r="G16" i="60"/>
  <c r="G17" i="60"/>
  <c r="G18" i="60"/>
  <c r="G10" i="60"/>
</calcChain>
</file>

<file path=xl/sharedStrings.xml><?xml version="1.0" encoding="utf-8"?>
<sst xmlns="http://schemas.openxmlformats.org/spreadsheetml/2006/main" count="261" uniqueCount="76">
  <si>
    <t>Source:</t>
  </si>
  <si>
    <t>Notes:</t>
  </si>
  <si>
    <t>Author:</t>
  </si>
  <si>
    <t>Geographical information:</t>
  </si>
  <si>
    <t>Figure 1</t>
  </si>
  <si>
    <t xml:space="preserve">Development Initiatives based on IATI. </t>
  </si>
  <si>
    <t>Development Initiatives based on IATI.</t>
  </si>
  <si>
    <t>Global</t>
  </si>
  <si>
    <t>Dean Breed</t>
  </si>
  <si>
    <t>Figure 2</t>
  </si>
  <si>
    <t>Figure 3</t>
  </si>
  <si>
    <t>Figure 4</t>
  </si>
  <si>
    <t>Figure 5</t>
  </si>
  <si>
    <t>Figure 6</t>
  </si>
  <si>
    <t xml:space="preserve">Development Initiatives based on IATI and World Bank country income groups. </t>
  </si>
  <si>
    <t>Figure 7</t>
  </si>
  <si>
    <t>Development Initiatives based on IATI and World Bank PovcalNet.</t>
  </si>
  <si>
    <t>Year</t>
  </si>
  <si>
    <t>ODA</t>
  </si>
  <si>
    <t>OOF</t>
  </si>
  <si>
    <t>Other flows</t>
  </si>
  <si>
    <t>Not specified</t>
  </si>
  <si>
    <t>Bilateral</t>
  </si>
  <si>
    <t>IFI</t>
  </si>
  <si>
    <t>Multilateral</t>
  </si>
  <si>
    <t>High-income</t>
  </si>
  <si>
    <t>Low-income</t>
  </si>
  <si>
    <t>Organisation type</t>
  </si>
  <si>
    <t>Economic infrastructure</t>
  </si>
  <si>
    <t>Governance, peace and security</t>
  </si>
  <si>
    <t>Production</t>
  </si>
  <si>
    <t>Social infrastructure</t>
  </si>
  <si>
    <t>Category</t>
  </si>
  <si>
    <t>Absolute</t>
  </si>
  <si>
    <t>Percentage</t>
  </si>
  <si>
    <t>Sector</t>
  </si>
  <si>
    <t>Banking and business</t>
  </si>
  <si>
    <t>Communications</t>
  </si>
  <si>
    <t>Energy</t>
  </si>
  <si>
    <t>Agriculture</t>
  </si>
  <si>
    <t>Industry, mining and construction</t>
  </si>
  <si>
    <t>Trade and tourism</t>
  </si>
  <si>
    <t>Education</t>
  </si>
  <si>
    <t>Health</t>
  </si>
  <si>
    <t>Percentage point change</t>
  </si>
  <si>
    <t>Figure 8</t>
  </si>
  <si>
    <t>Income group</t>
  </si>
  <si>
    <t>Total</t>
  </si>
  <si>
    <t>See our briefing 'How is aid changing in the Covid-19 pandemic?', Table A1 for the full list of bilateral donors included in this chart.</t>
  </si>
  <si>
    <t>IFI = international financial institution. People living in extreme poverty are defined as living on less than PPP$1.90 a day. See our briefing 'How is aid changing in the Covid-19 pandemic?', Table A1 for the full list of bilateral donors, IFIs and multilateral institutions included in this chart.</t>
  </si>
  <si>
    <t>Sector grouping</t>
  </si>
  <si>
    <t>IFI = international financial institution; OOF = other official flows. See our briefing 'How is aid changing in the Covid-19 pandemic?', Table A1 for the full list of bilateral donors, IFIs and multilateral institutions and Table A2 for the full list of flow types included in this chart.</t>
  </si>
  <si>
    <t>IFI = international financial institution; LIC = low-income country. See our briefing 'How is aid changing in the Covid-19 pandemic?', Table A1 for the full list of IFIs included in this chart.</t>
  </si>
  <si>
    <t>Upper middle-income</t>
  </si>
  <si>
    <t>Lower middle-income</t>
  </si>
  <si>
    <t>Conflict, peace and security</t>
  </si>
  <si>
    <t>Government and civil society (general)</t>
  </si>
  <si>
    <t>Transport and storage</t>
  </si>
  <si>
    <t>Other social infrastructure and services</t>
  </si>
  <si>
    <t>Water and sanitation</t>
  </si>
  <si>
    <t>IFI = international financial institution. See our briefing 'How is aid changing in the Covid-19 pandemic?, Table A1 for the full list of bilateral donors and IFIs included in this chart.</t>
  </si>
  <si>
    <t>IFI = international financial institution. See our briefing 'How is aid changing in the Covid-19 pandemic?', Table A1 for the full list of IFIs included in this chart.</t>
  </si>
  <si>
    <t>above 20% of the population live in extreme poverty</t>
  </si>
  <si>
    <t>5% to 20% of the population live in extreme poverty</t>
  </si>
  <si>
    <t>less than 5% of the population live in extreme poverty</t>
  </si>
  <si>
    <t>Aid commitments by key bilateral donors, IFIs and multilateral institutions (March 2018 – February 2021)</t>
  </si>
  <si>
    <t>March 2018 - February 2019</t>
  </si>
  <si>
    <t>March 2019 - February 2020</t>
  </si>
  <si>
    <t>March 2020 - February 2021</t>
  </si>
  <si>
    <t>Aid disbursements by key bilateral donors, IFIs and multilateral institutions (March 2018 – February 2021)</t>
  </si>
  <si>
    <t>Comparison of aid to country income groupings for bilateral donors (March 2018 – February 2021)</t>
  </si>
  <si>
    <t>Comparison of aid to country income groupings for IFIs (March 2018 – February 2021)</t>
  </si>
  <si>
    <t>Comparison of aid by poverty banding between bilateral donors and IFIs (March 2018 – February 2021)</t>
  </si>
  <si>
    <t>Changes by bilateral donors in broad sector focus (March 2018 – February 2021)</t>
  </si>
  <si>
    <t>Changes by IFIs in broad sector focus (March 2018 – February 2021)</t>
  </si>
  <si>
    <t>Sector percentage changes for bilateral donors and IFIs (March 2018 – February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</si>
</sst>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9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3">
    <xf numFmtId="0" fontId="0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/>
    <xf numFmtId="9" fontId="7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8" borderId="8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8" fillId="0" borderId="0" applyFont="0" applyFill="0" applyBorder="0" applyAlignment="0" applyProtection="0"/>
  </cellStyleXfs>
  <cellXfs count="31">
    <xf numFmtId="0" fontId="0" fillId="0" borderId="0" xfId="0"/>
    <xf numFmtId="0" fontId="9" fillId="0" borderId="0" xfId="0" applyFont="1"/>
    <xf numFmtId="0" fontId="9" fillId="0" borderId="0" xfId="0" applyFont="1" applyFill="1"/>
    <xf numFmtId="0" fontId="11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/>
    </xf>
    <xf numFmtId="0" fontId="11" fillId="0" borderId="10" xfId="0" applyFont="1" applyBorder="1"/>
    <xf numFmtId="0" fontId="9" fillId="0" borderId="0" xfId="0" applyFont="1" applyBorder="1" applyAlignment="1">
      <alignment horizontal="center" vertical="center"/>
    </xf>
    <xf numFmtId="0" fontId="26" fillId="0" borderId="10" xfId="56" applyFont="1" applyBorder="1"/>
    <xf numFmtId="0" fontId="3" fillId="0" borderId="0" xfId="56"/>
    <xf numFmtId="10" fontId="3" fillId="0" borderId="0" xfId="56" applyNumberFormat="1"/>
    <xf numFmtId="0" fontId="11" fillId="0" borderId="10" xfId="0" applyFont="1" applyBorder="1" applyAlignment="1">
      <alignment wrapText="1"/>
    </xf>
    <xf numFmtId="9" fontId="9" fillId="0" borderId="0" xfId="0" applyNumberFormat="1" applyFont="1"/>
    <xf numFmtId="0" fontId="9" fillId="0" borderId="0" xfId="0" applyFont="1" applyBorder="1" applyAlignment="1">
      <alignment vertical="center"/>
    </xf>
    <xf numFmtId="10" fontId="0" fillId="0" borderId="0" xfId="0" applyNumberFormat="1"/>
    <xf numFmtId="9" fontId="9" fillId="0" borderId="0" xfId="15" applyFont="1"/>
    <xf numFmtId="0" fontId="11" fillId="0" borderId="10" xfId="0" applyFont="1" applyBorder="1" applyAlignment="1">
      <alignment horizontal="center"/>
    </xf>
    <xf numFmtId="0" fontId="9" fillId="0" borderId="0" xfId="0" applyFont="1" applyAlignment="1"/>
    <xf numFmtId="164" fontId="9" fillId="0" borderId="0" xfId="72" applyNumberFormat="1" applyFont="1"/>
    <xf numFmtId="3" fontId="9" fillId="0" borderId="0" xfId="72" applyNumberFormat="1" applyFont="1"/>
    <xf numFmtId="3" fontId="8" fillId="0" borderId="0" xfId="72" applyNumberFormat="1" applyFont="1"/>
    <xf numFmtId="0" fontId="1" fillId="0" borderId="0" xfId="56" applyFont="1"/>
    <xf numFmtId="165" fontId="0" fillId="0" borderId="0" xfId="15" applyNumberFormat="1" applyFont="1"/>
    <xf numFmtId="165" fontId="9" fillId="0" borderId="0" xfId="15" applyNumberFormat="1" applyFont="1"/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73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2" builtinId="27" customBuiltin="1"/>
    <cellStyle name="Calculation" xfId="26" builtinId="22" customBuiltin="1"/>
    <cellStyle name="Check Cell" xfId="28" builtinId="23" customBuiltin="1"/>
    <cellStyle name="Comma" xfId="72" builtinId="3"/>
    <cellStyle name="Explanatory Text" xfId="30" builtinId="53" customBuiltin="1"/>
    <cellStyle name="Good" xfId="21" builtinId="26" customBuiltin="1"/>
    <cellStyle name="Heading 1" xfId="17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Input" xfId="24" builtinId="20" customBuiltin="1"/>
    <cellStyle name="Linked Cell" xfId="27" builtinId="24" customBuiltin="1"/>
    <cellStyle name="Neutral" xfId="23" builtinId="28" customBuiltin="1"/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2 2" xfId="64" xr:uid="{F0901004-6921-40C7-A52F-C2AE7090B563}"/>
    <cellStyle name="Normal 2 3" xfId="11" xr:uid="{36067D47-A799-4739-8EFD-82E8C268F54F}"/>
    <cellStyle name="Normal 2 3 2" xfId="68" xr:uid="{4E29A910-06CB-495C-A49B-75C026F8A2BA}"/>
    <cellStyle name="Normal 2 4" xfId="14" xr:uid="{47DCBDAA-AD1A-44B0-8FE5-499DD39D2D6C}"/>
    <cellStyle name="Normal 2 4 2" xfId="71" xr:uid="{83681910-096D-4352-8BAE-C15E675C6823}"/>
    <cellStyle name="Normal 2 5" xfId="59" xr:uid="{2712575D-4231-4F2E-960D-921D3D48841D}"/>
    <cellStyle name="Normal 3" xfId="5" xr:uid="{F23DC3CE-4CF1-48BD-83D1-169F09D8EF33}"/>
    <cellStyle name="Normal 3 2" xfId="62" xr:uid="{E8C9E88D-EC0E-496A-B009-CF9A6223A9E9}"/>
    <cellStyle name="Normal 4" xfId="6" xr:uid="{F8ECAACF-13A2-4580-B604-00475D82B819}"/>
    <cellStyle name="Normal 4 2" xfId="63" xr:uid="{8147B536-8BE2-4424-BF0C-F5647A9627C0}"/>
    <cellStyle name="Normal 5" xfId="9" xr:uid="{F0105B4F-A3C5-4721-9A9B-5ABC5880B673}"/>
    <cellStyle name="Normal 5 2" xfId="66" xr:uid="{69E677DF-43F3-41C8-A596-A9B2BE821084}"/>
    <cellStyle name="Normal 6" xfId="12" xr:uid="{20CF1180-76C9-4856-8426-811A1B3C83DB}"/>
    <cellStyle name="Normal 6 2" xfId="69" xr:uid="{34857739-7EFF-4028-AA86-F6C09A289FE8}"/>
    <cellStyle name="Normal 7" xfId="56" xr:uid="{D459B456-C833-462B-9DDE-3204C5C1A62D}"/>
    <cellStyle name="Note 2" xfId="58" xr:uid="{70EE1422-A76A-476C-9AE4-63CC964E0259}"/>
    <cellStyle name="Output" xfId="25" builtinId="21" customBuiltin="1"/>
    <cellStyle name="Percent" xfId="15" builtinId="5"/>
    <cellStyle name="Percent 11 2" xfId="4" xr:uid="{CC4168A0-39F8-41F9-B098-1B24BE7A5AEE}"/>
    <cellStyle name="Percent 11 2 2" xfId="61" xr:uid="{332BB396-AC4C-478C-A15A-4E06EB2126F6}"/>
    <cellStyle name="Percent 2" xfId="2" xr:uid="{167AF5D9-517A-4892-8AB5-788F2EE8857C}"/>
    <cellStyle name="Percent 2 2" xfId="60" xr:uid="{173053B5-B530-4482-A0F3-9CBF53D92067}"/>
    <cellStyle name="Percent 3" xfId="8" xr:uid="{DA646CB9-AEFB-4855-A5A5-29C3260C30AF}"/>
    <cellStyle name="Percent 3 2" xfId="65" xr:uid="{8EBE3C25-2E20-4285-BB52-6D84BC0625EF}"/>
    <cellStyle name="Percent 4" xfId="10" xr:uid="{85AA0223-84AB-4C50-98FA-9A13CCDCA7FA}"/>
    <cellStyle name="Percent 4 2" xfId="67" xr:uid="{64F326DE-3481-45C6-9248-AB7D55335D26}"/>
    <cellStyle name="Percent 5" xfId="13" xr:uid="{6011701E-305F-4008-A65F-BDD174390640}"/>
    <cellStyle name="Percent 5 2" xfId="70" xr:uid="{591232C3-F77D-40DE-8AD0-F90FE93C5C9C}"/>
    <cellStyle name="Percent 6" xfId="57" xr:uid="{25A5C744-5B69-49A5-8544-ACB587930DB3}"/>
    <cellStyle name="Title" xfId="16" builtinId="15" customBuiltin="1"/>
    <cellStyle name="Total" xfId="31" builtinId="25" customBuiltin="1"/>
    <cellStyle name="Warning Text" xfId="2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31246766801766E-2"/>
          <c:y val="0.24630238867200424"/>
          <c:w val="0.86143868349927522"/>
          <c:h val="0.736890888638920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1'!$C$9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1'!$A$10:$B$18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1'!$C$10:$C$18</c:f>
              <c:numCache>
                <c:formatCode>#,##0</c:formatCode>
                <c:ptCount val="9"/>
                <c:pt idx="0">
                  <c:v>88142.475589719994</c:v>
                </c:pt>
                <c:pt idx="1">
                  <c:v>85298.678938978759</c:v>
                </c:pt>
                <c:pt idx="2">
                  <c:v>67164.846946340229</c:v>
                </c:pt>
                <c:pt idx="3">
                  <c:v>41034.096955401837</c:v>
                </c:pt>
                <c:pt idx="4">
                  <c:v>27260.782784014438</c:v>
                </c:pt>
                <c:pt idx="5">
                  <c:v>61557.106289654272</c:v>
                </c:pt>
                <c:pt idx="6">
                  <c:v>14505.624822969981</c:v>
                </c:pt>
                <c:pt idx="7">
                  <c:v>16317.69942416003</c:v>
                </c:pt>
                <c:pt idx="8">
                  <c:v>27239.445242610051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C-4A17-A168-D815CF9AC915}"/>
            </c:ext>
          </c:extLst>
        </c:ser>
        <c:ser>
          <c:idx val="1"/>
          <c:order val="1"/>
          <c:tx>
            <c:strRef>
              <c:f>'Figure 1'!$D$9</c:f>
              <c:strCache>
                <c:ptCount val="1"/>
                <c:pt idx="0">
                  <c:v>OOF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1'!$A$10:$B$18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1'!$D$10:$D$18</c:f>
              <c:numCache>
                <c:formatCode>#,##0</c:formatCode>
                <c:ptCount val="9"/>
                <c:pt idx="0">
                  <c:v>11287.890713671617</c:v>
                </c:pt>
                <c:pt idx="1">
                  <c:v>9237.1571265795646</c:v>
                </c:pt>
                <c:pt idx="2">
                  <c:v>3751.1279126299996</c:v>
                </c:pt>
                <c:pt idx="3">
                  <c:v>40512.355423576737</c:v>
                </c:pt>
                <c:pt idx="4">
                  <c:v>43660.353974399812</c:v>
                </c:pt>
                <c:pt idx="5">
                  <c:v>25022.90556805782</c:v>
                </c:pt>
                <c:pt idx="6">
                  <c:v>471.9363887200002</c:v>
                </c:pt>
                <c:pt idx="7">
                  <c:v>1290.6425306600058</c:v>
                </c:pt>
                <c:pt idx="8">
                  <c:v>402.35991808999995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C-4A17-A168-D815CF9AC915}"/>
            </c:ext>
          </c:extLst>
        </c:ser>
        <c:ser>
          <c:idx val="2"/>
          <c:order val="2"/>
          <c:tx>
            <c:strRef>
              <c:f>'Figure 1'!$E$9</c:f>
              <c:strCache>
                <c:ptCount val="1"/>
                <c:pt idx="0">
                  <c:v>Other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1'!$A$10:$B$18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1'!$E$10:$E$18</c:f>
              <c:numCache>
                <c:formatCode>#,##0</c:formatCode>
                <c:ptCount val="9"/>
                <c:pt idx="0">
                  <c:v>21019.100507688599</c:v>
                </c:pt>
                <c:pt idx="1">
                  <c:v>10593.117702779335</c:v>
                </c:pt>
                <c:pt idx="2">
                  <c:v>11479.421354400052</c:v>
                </c:pt>
                <c:pt idx="3">
                  <c:v>16090.763221890222</c:v>
                </c:pt>
                <c:pt idx="4">
                  <c:v>22180.763123704004</c:v>
                </c:pt>
                <c:pt idx="5">
                  <c:v>16140.115568529149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C-4A17-A168-D815CF9AC915}"/>
            </c:ext>
          </c:extLst>
        </c:ser>
        <c:ser>
          <c:idx val="3"/>
          <c:order val="3"/>
          <c:tx>
            <c:strRef>
              <c:f>'Figure 1'!$F$9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1'!$A$10:$B$18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1'!$F$10:$F$18</c:f>
              <c:numCache>
                <c:formatCode>#,##0</c:formatCode>
                <c:ptCount val="9"/>
                <c:pt idx="0">
                  <c:v>0.79659178670099984</c:v>
                </c:pt>
                <c:pt idx="1">
                  <c:v>5.1171249104820005</c:v>
                </c:pt>
                <c:pt idx="2">
                  <c:v>0.5571420803549999</c:v>
                </c:pt>
                <c:pt idx="3">
                  <c:v>144.41233700000001</c:v>
                </c:pt>
                <c:pt idx="4">
                  <c:v>290.77499999999998</c:v>
                </c:pt>
                <c:pt idx="5">
                  <c:v>572.77</c:v>
                </c:pt>
                <c:pt idx="6">
                  <c:v>0</c:v>
                </c:pt>
                <c:pt idx="7">
                  <c:v>6.962027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C-4A17-A168-D815CF9AC915}"/>
            </c:ext>
          </c:extLst>
        </c:ser>
        <c:ser>
          <c:idx val="4"/>
          <c:order val="4"/>
          <c:tx>
            <c:strRef>
              <c:f>'Figure 1'!$G$9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697537798470025E-2"/>
                  <c:y val="2.707882836005498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E3-485A-B2E4-DE9DF8078E1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3">
                    <c:v>IFI</c:v>
                  </c:pt>
                  <c:pt idx="6">
                    <c:v>Multilateral</c:v>
                  </c:pt>
                </c:lvl>
              </c:multiLvlStrCache>
            </c:multiLvlStrRef>
          </c:cat>
          <c:val>
            <c:numRef>
              <c:f>'Figure 1'!$G$10:$G$18</c:f>
              <c:numCache>
                <c:formatCode>#,##0</c:formatCode>
                <c:ptCount val="9"/>
                <c:pt idx="0">
                  <c:v>120450.2634028669</c:v>
                </c:pt>
                <c:pt idx="1">
                  <c:v>105134.07089324814</c:v>
                </c:pt>
                <c:pt idx="2">
                  <c:v>82395.953355450649</c:v>
                </c:pt>
                <c:pt idx="3">
                  <c:v>97781.627937868805</c:v>
                </c:pt>
                <c:pt idx="4">
                  <c:v>93392.674882118241</c:v>
                </c:pt>
                <c:pt idx="5">
                  <c:v>103292.89742624124</c:v>
                </c:pt>
                <c:pt idx="6">
                  <c:v>14977.561211689981</c:v>
                </c:pt>
                <c:pt idx="7">
                  <c:v>17615.303981820038</c:v>
                </c:pt>
                <c:pt idx="8">
                  <c:v>27641.805160700049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0C-4185-A936-353B4222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892640"/>
        <c:axId val="503893952"/>
      </c:barChart>
      <c:catAx>
        <c:axId val="503892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3E4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93952"/>
        <c:crosses val="autoZero"/>
        <c:auto val="1"/>
        <c:lblAlgn val="ctr"/>
        <c:lblOffset val="100"/>
        <c:noMultiLvlLbl val="0"/>
      </c:catAx>
      <c:valAx>
        <c:axId val="503893952"/>
        <c:scaling>
          <c:orientation val="minMax"/>
          <c:max val="14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commitments (US$ millions)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73966884794069687"/>
              <c:y val="7.31733987796979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926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0.64570143100610933"/>
          <c:y val="1.0792923611821249E-2"/>
          <c:w val="0.35429853960562624"/>
          <c:h val="5.883871843605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52585622431963E-2"/>
          <c:y val="0.26091649258128446"/>
          <c:w val="0.8657276572822763"/>
          <c:h val="0.739083464566929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2'!$C$9</c:f>
              <c:strCache>
                <c:ptCount val="1"/>
                <c:pt idx="0">
                  <c:v>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2'!$A$10:$B$18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1">
                    <c:v>Bilateral</c:v>
                  </c:pt>
                  <c:pt idx="2">
                    <c:v>Bilateral</c:v>
                  </c:pt>
                  <c:pt idx="3">
                    <c:v>IFI</c:v>
                  </c:pt>
                  <c:pt idx="4">
                    <c:v>IFI</c:v>
                  </c:pt>
                  <c:pt idx="5">
                    <c:v>IFI</c:v>
                  </c:pt>
                  <c:pt idx="6">
                    <c:v>Multilateral</c:v>
                  </c:pt>
                  <c:pt idx="7">
                    <c:v>Multilateral</c:v>
                  </c:pt>
                  <c:pt idx="8">
                    <c:v>Multilateral</c:v>
                  </c:pt>
                </c:lvl>
              </c:multiLvlStrCache>
            </c:multiLvlStrRef>
          </c:cat>
          <c:val>
            <c:numRef>
              <c:f>'Figure 2'!$C$10:$C$18</c:f>
              <c:numCache>
                <c:formatCode>#,##0</c:formatCode>
                <c:ptCount val="9"/>
                <c:pt idx="0">
                  <c:v>69477.014082983485</c:v>
                </c:pt>
                <c:pt idx="1">
                  <c:v>72704.546570312377</c:v>
                </c:pt>
                <c:pt idx="2">
                  <c:v>68616.86345996031</c:v>
                </c:pt>
                <c:pt idx="3">
                  <c:v>16728.582458999979</c:v>
                </c:pt>
                <c:pt idx="4">
                  <c:v>19168.311023999999</c:v>
                </c:pt>
                <c:pt idx="5">
                  <c:v>23641.862153999999</c:v>
                </c:pt>
                <c:pt idx="6">
                  <c:v>21039.747967490002</c:v>
                </c:pt>
                <c:pt idx="7">
                  <c:v>22319.567437530011</c:v>
                </c:pt>
                <c:pt idx="8">
                  <c:v>25659.406600260008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2-4087-AAD0-8D2B416354E7}"/>
            </c:ext>
          </c:extLst>
        </c:ser>
        <c:ser>
          <c:idx val="1"/>
          <c:order val="1"/>
          <c:tx>
            <c:strRef>
              <c:f>'Figure 2'!$D$9</c:f>
              <c:strCache>
                <c:ptCount val="1"/>
                <c:pt idx="0">
                  <c:v>OOF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2'!$A$10:$B$18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1">
                    <c:v>Bilateral</c:v>
                  </c:pt>
                  <c:pt idx="2">
                    <c:v>Bilateral</c:v>
                  </c:pt>
                  <c:pt idx="3">
                    <c:v>IFI</c:v>
                  </c:pt>
                  <c:pt idx="4">
                    <c:v>IFI</c:v>
                  </c:pt>
                  <c:pt idx="5">
                    <c:v>IFI</c:v>
                  </c:pt>
                  <c:pt idx="6">
                    <c:v>Multilateral</c:v>
                  </c:pt>
                  <c:pt idx="7">
                    <c:v>Multilateral</c:v>
                  </c:pt>
                  <c:pt idx="8">
                    <c:v>Multilateral</c:v>
                  </c:pt>
                </c:lvl>
              </c:multiLvlStrCache>
            </c:multiLvlStrRef>
          </c:cat>
          <c:val>
            <c:numRef>
              <c:f>'Figure 2'!$D$10:$D$18</c:f>
              <c:numCache>
                <c:formatCode>#,##0</c:formatCode>
                <c:ptCount val="9"/>
                <c:pt idx="0">
                  <c:v>189.26301797991539</c:v>
                </c:pt>
                <c:pt idx="1">
                  <c:v>215.34324787729901</c:v>
                </c:pt>
                <c:pt idx="2">
                  <c:v>89.685725205871691</c:v>
                </c:pt>
                <c:pt idx="3">
                  <c:v>25458.133022999988</c:v>
                </c:pt>
                <c:pt idx="4">
                  <c:v>27084.277925000009</c:v>
                </c:pt>
                <c:pt idx="5">
                  <c:v>34737.316336000004</c:v>
                </c:pt>
                <c:pt idx="6">
                  <c:v>3328.8579560513731</c:v>
                </c:pt>
                <c:pt idx="7">
                  <c:v>3587.4445475176708</c:v>
                </c:pt>
                <c:pt idx="8">
                  <c:v>2533.0497136502718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2-4087-AAD0-8D2B416354E7}"/>
            </c:ext>
          </c:extLst>
        </c:ser>
        <c:ser>
          <c:idx val="2"/>
          <c:order val="2"/>
          <c:tx>
            <c:strRef>
              <c:f>'Figure 2'!$E$9</c:f>
              <c:strCache>
                <c:ptCount val="1"/>
                <c:pt idx="0">
                  <c:v>Other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2'!$A$10:$B$18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1">
                    <c:v>Bilateral</c:v>
                  </c:pt>
                  <c:pt idx="2">
                    <c:v>Bilateral</c:v>
                  </c:pt>
                  <c:pt idx="3">
                    <c:v>IFI</c:v>
                  </c:pt>
                  <c:pt idx="4">
                    <c:v>IFI</c:v>
                  </c:pt>
                  <c:pt idx="5">
                    <c:v>IFI</c:v>
                  </c:pt>
                  <c:pt idx="6">
                    <c:v>Multilateral</c:v>
                  </c:pt>
                  <c:pt idx="7">
                    <c:v>Multilateral</c:v>
                  </c:pt>
                  <c:pt idx="8">
                    <c:v>Multilateral</c:v>
                  </c:pt>
                </c:lvl>
              </c:multiLvlStrCache>
            </c:multiLvlStrRef>
          </c:cat>
          <c:val>
            <c:numRef>
              <c:f>'Figure 2'!$E$10:$E$18</c:f>
              <c:numCache>
                <c:formatCode>#,##0</c:formatCode>
                <c:ptCount val="9"/>
                <c:pt idx="0">
                  <c:v>553.00611138065904</c:v>
                </c:pt>
                <c:pt idx="1">
                  <c:v>563.03739317449492</c:v>
                </c:pt>
                <c:pt idx="2">
                  <c:v>571.50047663856901</c:v>
                </c:pt>
                <c:pt idx="3">
                  <c:v>915.96341512947788</c:v>
                </c:pt>
                <c:pt idx="4">
                  <c:v>850.57731702812293</c:v>
                </c:pt>
                <c:pt idx="5">
                  <c:v>1786.5299856364377</c:v>
                </c:pt>
                <c:pt idx="6">
                  <c:v>0.97748100000000004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2-4087-AAD0-8D2B416354E7}"/>
            </c:ext>
          </c:extLst>
        </c:ser>
        <c:ser>
          <c:idx val="3"/>
          <c:order val="3"/>
          <c:tx>
            <c:strRef>
              <c:f>'Figure 2'!$F$9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2'!$A$10:$B$18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1">
                    <c:v>Bilateral</c:v>
                  </c:pt>
                  <c:pt idx="2">
                    <c:v>Bilateral</c:v>
                  </c:pt>
                  <c:pt idx="3">
                    <c:v>IFI</c:v>
                  </c:pt>
                  <c:pt idx="4">
                    <c:v>IFI</c:v>
                  </c:pt>
                  <c:pt idx="5">
                    <c:v>IFI</c:v>
                  </c:pt>
                  <c:pt idx="6">
                    <c:v>Multilateral</c:v>
                  </c:pt>
                  <c:pt idx="7">
                    <c:v>Multilateral</c:v>
                  </c:pt>
                  <c:pt idx="8">
                    <c:v>Multilateral</c:v>
                  </c:pt>
                </c:lvl>
              </c:multiLvlStrCache>
            </c:multiLvlStrRef>
          </c:cat>
          <c:val>
            <c:numRef>
              <c:f>'Figure 2'!$F$10:$F$18</c:f>
              <c:numCache>
                <c:formatCode>#,##0</c:formatCode>
                <c:ptCount val="9"/>
                <c:pt idx="0">
                  <c:v>6.6850746120539997</c:v>
                </c:pt>
                <c:pt idx="1">
                  <c:v>3.5197187607529998</c:v>
                </c:pt>
                <c:pt idx="2">
                  <c:v>2.5201802728349998</c:v>
                </c:pt>
                <c:pt idx="3">
                  <c:v>4605.6925239707198</c:v>
                </c:pt>
                <c:pt idx="4">
                  <c:v>4598.602328697154</c:v>
                </c:pt>
                <c:pt idx="5">
                  <c:v>6712.1958510713685</c:v>
                </c:pt>
                <c:pt idx="6">
                  <c:v>189.66409050999999</c:v>
                </c:pt>
                <c:pt idx="7">
                  <c:v>1135.35856717</c:v>
                </c:pt>
                <c:pt idx="8">
                  <c:v>1647.58473809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2-4087-AAD0-8D2B416354E7}"/>
            </c:ext>
          </c:extLst>
        </c:ser>
        <c:ser>
          <c:idx val="4"/>
          <c:order val="4"/>
          <c:tx>
            <c:strRef>
              <c:f>'Figure 2'!$G$9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2'!$A$10:$B$18</c:f>
              <c:multiLvlStrCache>
                <c:ptCount val="9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  <c:pt idx="6">
                    <c:v>March 2018 - February 2019</c:v>
                  </c:pt>
                  <c:pt idx="7">
                    <c:v>March 2019 - February 2020</c:v>
                  </c:pt>
                  <c:pt idx="8">
                    <c:v>March 2020 - February 2021</c:v>
                  </c:pt>
                </c:lvl>
                <c:lvl>
                  <c:pt idx="0">
                    <c:v>Bilateral</c:v>
                  </c:pt>
                  <c:pt idx="1">
                    <c:v>Bilateral</c:v>
                  </c:pt>
                  <c:pt idx="2">
                    <c:v>Bilateral</c:v>
                  </c:pt>
                  <c:pt idx="3">
                    <c:v>IFI</c:v>
                  </c:pt>
                  <c:pt idx="4">
                    <c:v>IFI</c:v>
                  </c:pt>
                  <c:pt idx="5">
                    <c:v>IFI</c:v>
                  </c:pt>
                  <c:pt idx="6">
                    <c:v>Multilateral</c:v>
                  </c:pt>
                  <c:pt idx="7">
                    <c:v>Multilateral</c:v>
                  </c:pt>
                  <c:pt idx="8">
                    <c:v>Multilateral</c:v>
                  </c:pt>
                </c:lvl>
              </c:multiLvlStrCache>
            </c:multiLvlStrRef>
          </c:cat>
          <c:val>
            <c:numRef>
              <c:f>'Figure 2'!$G$10:$G$18</c:f>
              <c:numCache>
                <c:formatCode>#,##0</c:formatCode>
                <c:ptCount val="9"/>
                <c:pt idx="0">
                  <c:v>70225.968286956107</c:v>
                </c:pt>
                <c:pt idx="1">
                  <c:v>73486.446930124934</c:v>
                </c:pt>
                <c:pt idx="2">
                  <c:v>69280.569842077588</c:v>
                </c:pt>
                <c:pt idx="3">
                  <c:v>47708.371421100172</c:v>
                </c:pt>
                <c:pt idx="4">
                  <c:v>51701.76859472529</c:v>
                </c:pt>
                <c:pt idx="5">
                  <c:v>66877.904326707809</c:v>
                </c:pt>
                <c:pt idx="6">
                  <c:v>24559.247495051375</c:v>
                </c:pt>
                <c:pt idx="7">
                  <c:v>27042.370552217682</c:v>
                </c:pt>
                <c:pt idx="8">
                  <c:v>29840.041052000281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B-4832-B4EF-27A01245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892640"/>
        <c:axId val="503893952"/>
      </c:barChart>
      <c:catAx>
        <c:axId val="503892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443E4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93952"/>
        <c:crosses val="autoZero"/>
        <c:auto val="1"/>
        <c:lblAlgn val="ctr"/>
        <c:lblOffset val="100"/>
        <c:noMultiLvlLbl val="0"/>
      </c:catAx>
      <c:valAx>
        <c:axId val="503893952"/>
        <c:scaling>
          <c:orientation val="minMax"/>
          <c:max val="9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disbursements (US$ millions)</a:t>
                </a:r>
              </a:p>
            </c:rich>
          </c:tx>
          <c:layout>
            <c:manualLayout>
              <c:xMode val="edge"/>
              <c:yMode val="edge"/>
              <c:x val="0.72403119638850244"/>
              <c:y val="7.73867811978048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0.60597347866727924"/>
          <c:y val="0.02"/>
          <c:w val="0.3902208793151174"/>
          <c:h val="5.416897887764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0552129778957"/>
          <c:y val="0.27971520137181732"/>
          <c:w val="0.89579447870221041"/>
          <c:h val="0.63143126012947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3'!$B$9</c:f>
              <c:strCache>
                <c:ptCount val="1"/>
                <c:pt idx="0">
                  <c:v>March 2018 - February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3'!$A$10:$A$13</c:f>
              <c:strCache>
                <c:ptCount val="4"/>
                <c:pt idx="0">
                  <c:v>High-income</c:v>
                </c:pt>
                <c:pt idx="1">
                  <c:v>Upper middle-income</c:v>
                </c:pt>
                <c:pt idx="2">
                  <c:v>Lower middle-income</c:v>
                </c:pt>
                <c:pt idx="3">
                  <c:v>Low-income</c:v>
                </c:pt>
              </c:strCache>
            </c:strRef>
          </c:cat>
          <c:val>
            <c:numRef>
              <c:f>'Figure 3'!$B$10:$B$13</c:f>
              <c:numCache>
                <c:formatCode>0.00%</c:formatCode>
                <c:ptCount val="4"/>
                <c:pt idx="0">
                  <c:v>6.3225717606547813E-2</c:v>
                </c:pt>
                <c:pt idx="1">
                  <c:v>0.26163721730540351</c:v>
                </c:pt>
                <c:pt idx="2">
                  <c:v>0.32655566500493993</c:v>
                </c:pt>
                <c:pt idx="3">
                  <c:v>0.34858140008310884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3-42B9-87F1-6D751DE4E671}"/>
            </c:ext>
          </c:extLst>
        </c:ser>
        <c:ser>
          <c:idx val="1"/>
          <c:order val="1"/>
          <c:tx>
            <c:strRef>
              <c:f>'Figure 3'!$C$9</c:f>
              <c:strCache>
                <c:ptCount val="1"/>
                <c:pt idx="0">
                  <c:v>March 2019 - February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3'!$A$10:$A$13</c:f>
              <c:strCache>
                <c:ptCount val="4"/>
                <c:pt idx="0">
                  <c:v>High-income</c:v>
                </c:pt>
                <c:pt idx="1">
                  <c:v>Upper middle-income</c:v>
                </c:pt>
                <c:pt idx="2">
                  <c:v>Lower middle-income</c:v>
                </c:pt>
                <c:pt idx="3">
                  <c:v>Low-income</c:v>
                </c:pt>
              </c:strCache>
            </c:strRef>
          </c:cat>
          <c:val>
            <c:numRef>
              <c:f>'Figure 3'!$C$10:$C$13</c:f>
              <c:numCache>
                <c:formatCode>0.00%</c:formatCode>
                <c:ptCount val="4"/>
                <c:pt idx="0">
                  <c:v>2.0672602896587393E-2</c:v>
                </c:pt>
                <c:pt idx="1">
                  <c:v>0.29810258543350499</c:v>
                </c:pt>
                <c:pt idx="2">
                  <c:v>0.33496132632086068</c:v>
                </c:pt>
                <c:pt idx="3">
                  <c:v>0.346263485349047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3-42B9-87F1-6D751DE4E671}"/>
            </c:ext>
          </c:extLst>
        </c:ser>
        <c:ser>
          <c:idx val="2"/>
          <c:order val="2"/>
          <c:tx>
            <c:strRef>
              <c:f>'Figure 3'!$D$9</c:f>
              <c:strCache>
                <c:ptCount val="1"/>
                <c:pt idx="0">
                  <c:v>March 2020 - February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3'!$A$10:$A$13</c:f>
              <c:strCache>
                <c:ptCount val="4"/>
                <c:pt idx="0">
                  <c:v>High-income</c:v>
                </c:pt>
                <c:pt idx="1">
                  <c:v>Upper middle-income</c:v>
                </c:pt>
                <c:pt idx="2">
                  <c:v>Lower middle-income</c:v>
                </c:pt>
                <c:pt idx="3">
                  <c:v>Low-income</c:v>
                </c:pt>
              </c:strCache>
            </c:strRef>
          </c:cat>
          <c:val>
            <c:numRef>
              <c:f>'Figure 3'!$D$10:$D$13</c:f>
              <c:numCache>
                <c:formatCode>0.00%</c:formatCode>
                <c:ptCount val="4"/>
                <c:pt idx="0">
                  <c:v>3.1725845465035367E-2</c:v>
                </c:pt>
                <c:pt idx="1">
                  <c:v>0.26438099188111636</c:v>
                </c:pt>
                <c:pt idx="2">
                  <c:v>0.36994299997382341</c:v>
                </c:pt>
                <c:pt idx="3">
                  <c:v>0.33395016268002481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3-42B9-87F1-6D751DE4E6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3801544"/>
        <c:axId val="823802856"/>
      </c:barChart>
      <c:catAx>
        <c:axId val="8238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3E4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02856"/>
        <c:crosses val="autoZero"/>
        <c:auto val="1"/>
        <c:lblAlgn val="ctr"/>
        <c:lblOffset val="100"/>
        <c:noMultiLvlLbl val="0"/>
      </c:catAx>
      <c:valAx>
        <c:axId val="82380285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commitments</a:t>
                </a:r>
              </a:p>
            </c:rich>
          </c:tx>
          <c:layout>
            <c:manualLayout>
              <c:xMode val="edge"/>
              <c:yMode val="edge"/>
              <c:x val="7.9112038706005271E-4"/>
              <c:y val="0.2750547746788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015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78927995446352"/>
          <c:y val="9.4379766486114014E-2"/>
          <c:w val="0.46058248743003516"/>
          <c:h val="0.17329267845951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93894826369802E-2"/>
          <c:y val="0.15292952543315436"/>
          <c:w val="0.87449340852292179"/>
          <c:h val="0.68544827981395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4'!$B$9</c:f>
              <c:strCache>
                <c:ptCount val="1"/>
                <c:pt idx="0">
                  <c:v>March 2018 - February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3'!$A$10:$A$13</c:f>
              <c:strCache>
                <c:ptCount val="4"/>
                <c:pt idx="0">
                  <c:v>High-income</c:v>
                </c:pt>
                <c:pt idx="1">
                  <c:v>Upper middle-income</c:v>
                </c:pt>
                <c:pt idx="2">
                  <c:v>Lower middle-income</c:v>
                </c:pt>
                <c:pt idx="3">
                  <c:v>Low-income</c:v>
                </c:pt>
              </c:strCache>
            </c:strRef>
          </c:cat>
          <c:val>
            <c:numRef>
              <c:f>'Figure 4'!$B$10:$B$13</c:f>
              <c:numCache>
                <c:formatCode>0.00%</c:formatCode>
                <c:ptCount val="4"/>
                <c:pt idx="0">
                  <c:v>3.0456717430703557E-2</c:v>
                </c:pt>
                <c:pt idx="1">
                  <c:v>0.32477129478974537</c:v>
                </c:pt>
                <c:pt idx="2">
                  <c:v>0.49232617301880688</c:v>
                </c:pt>
                <c:pt idx="3">
                  <c:v>0.15244581476074429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3-48BF-AF8A-568A1C7A3132}"/>
            </c:ext>
          </c:extLst>
        </c:ser>
        <c:ser>
          <c:idx val="1"/>
          <c:order val="1"/>
          <c:tx>
            <c:strRef>
              <c:f>'Figure 4'!$C$9</c:f>
              <c:strCache>
                <c:ptCount val="1"/>
                <c:pt idx="0">
                  <c:v>March 2019 - February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3'!$A$10:$A$13</c:f>
              <c:strCache>
                <c:ptCount val="4"/>
                <c:pt idx="0">
                  <c:v>High-income</c:v>
                </c:pt>
                <c:pt idx="1">
                  <c:v>Upper middle-income</c:v>
                </c:pt>
                <c:pt idx="2">
                  <c:v>Lower middle-income</c:v>
                </c:pt>
                <c:pt idx="3">
                  <c:v>Low-income</c:v>
                </c:pt>
              </c:strCache>
            </c:strRef>
          </c:cat>
          <c:val>
            <c:numRef>
              <c:f>'Figure 4'!$C$10:$C$13</c:f>
              <c:numCache>
                <c:formatCode>0.00%</c:formatCode>
                <c:ptCount val="4"/>
                <c:pt idx="0">
                  <c:v>5.7603882361926595E-2</c:v>
                </c:pt>
                <c:pt idx="1">
                  <c:v>0.35805893265599431</c:v>
                </c:pt>
                <c:pt idx="2">
                  <c:v>0.4584272363412622</c:v>
                </c:pt>
                <c:pt idx="3">
                  <c:v>0.12590994864081681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3-48BF-AF8A-568A1C7A3132}"/>
            </c:ext>
          </c:extLst>
        </c:ser>
        <c:ser>
          <c:idx val="2"/>
          <c:order val="2"/>
          <c:tx>
            <c:strRef>
              <c:f>'Figure 4'!$D$9</c:f>
              <c:strCache>
                <c:ptCount val="1"/>
                <c:pt idx="0">
                  <c:v>March 2020 - February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3'!$A$10:$A$13</c:f>
              <c:strCache>
                <c:ptCount val="4"/>
                <c:pt idx="0">
                  <c:v>High-income</c:v>
                </c:pt>
                <c:pt idx="1">
                  <c:v>Upper middle-income</c:v>
                </c:pt>
                <c:pt idx="2">
                  <c:v>Lower middle-income</c:v>
                </c:pt>
                <c:pt idx="3">
                  <c:v>Low-income</c:v>
                </c:pt>
              </c:strCache>
            </c:strRef>
          </c:cat>
          <c:val>
            <c:numRef>
              <c:f>'Figure 4'!$D$10:$D$13</c:f>
              <c:numCache>
                <c:formatCode>0.00%</c:formatCode>
                <c:ptCount val="4"/>
                <c:pt idx="0">
                  <c:v>5.7543556309899976E-2</c:v>
                </c:pt>
                <c:pt idx="1">
                  <c:v>0.30787052333998077</c:v>
                </c:pt>
                <c:pt idx="2">
                  <c:v>0.53163392401366205</c:v>
                </c:pt>
                <c:pt idx="3">
                  <c:v>0.1029519963364573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3-48BF-AF8A-568A1C7A31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3801544"/>
        <c:axId val="823802856"/>
      </c:barChart>
      <c:catAx>
        <c:axId val="8238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3E4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02856"/>
        <c:crosses val="autoZero"/>
        <c:auto val="1"/>
        <c:lblAlgn val="ctr"/>
        <c:lblOffset val="100"/>
        <c:noMultiLvlLbl val="0"/>
      </c:catAx>
      <c:valAx>
        <c:axId val="8238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commitments</a:t>
                </a:r>
              </a:p>
            </c:rich>
          </c:tx>
          <c:layout>
            <c:manualLayout>
              <c:xMode val="edge"/>
              <c:yMode val="edge"/>
              <c:x val="6.4961294339700877E-4"/>
              <c:y val="0.13882508963682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12062665030622"/>
          <c:y val="2.8266900195711136E-3"/>
          <c:w val="0.36405451691948515"/>
          <c:h val="0.13237431609517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3746373808538"/>
          <c:y val="0.24648401826484018"/>
          <c:w val="0.80379548280149193"/>
          <c:h val="0.749180239456369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5'!$C$9</c:f>
              <c:strCache>
                <c:ptCount val="1"/>
                <c:pt idx="0">
                  <c:v>above 20% of the population live in extreme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5'!$A$10:$B$15</c:f>
              <c:multiLvlStrCache>
                <c:ptCount val="6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</c:lvl>
                <c:lvl>
                  <c:pt idx="0">
                    <c:v>Bilateral</c:v>
                  </c:pt>
                  <c:pt idx="1">
                    <c:v>Bilateral</c:v>
                  </c:pt>
                  <c:pt idx="2">
                    <c:v>Bilateral</c:v>
                  </c:pt>
                  <c:pt idx="3">
                    <c:v>IFI</c:v>
                  </c:pt>
                  <c:pt idx="4">
                    <c:v>IFI</c:v>
                  </c:pt>
                  <c:pt idx="5">
                    <c:v>IFI</c:v>
                  </c:pt>
                </c:lvl>
              </c:multiLvlStrCache>
            </c:multiLvlStrRef>
          </c:cat>
          <c:val>
            <c:numRef>
              <c:f>'Figure 5'!$C$10:$C$15</c:f>
              <c:numCache>
                <c:formatCode>0.0%</c:formatCode>
                <c:ptCount val="6"/>
                <c:pt idx="0">
                  <c:v>0.43261684073885454</c:v>
                </c:pt>
                <c:pt idx="1">
                  <c:v>0.41178839764814767</c:v>
                </c:pt>
                <c:pt idx="2">
                  <c:v>0.39538571395060235</c:v>
                </c:pt>
                <c:pt idx="3">
                  <c:v>0.22174711958866478</c:v>
                </c:pt>
                <c:pt idx="4">
                  <c:v>0.19885681824528834</c:v>
                </c:pt>
                <c:pt idx="5">
                  <c:v>0.18870573111850628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A-479E-BFE0-256A608F2187}"/>
            </c:ext>
          </c:extLst>
        </c:ser>
        <c:ser>
          <c:idx val="1"/>
          <c:order val="1"/>
          <c:tx>
            <c:strRef>
              <c:f>'Figure 5'!$D$9</c:f>
              <c:strCache>
                <c:ptCount val="1"/>
                <c:pt idx="0">
                  <c:v>5% to 20% of the population live in extreme poverty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5'!$A$10:$B$15</c:f>
              <c:multiLvlStrCache>
                <c:ptCount val="6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</c:lvl>
                <c:lvl>
                  <c:pt idx="0">
                    <c:v>Bilateral</c:v>
                  </c:pt>
                  <c:pt idx="1">
                    <c:v>Bilateral</c:v>
                  </c:pt>
                  <c:pt idx="2">
                    <c:v>Bilateral</c:v>
                  </c:pt>
                  <c:pt idx="3">
                    <c:v>IFI</c:v>
                  </c:pt>
                  <c:pt idx="4">
                    <c:v>IFI</c:v>
                  </c:pt>
                  <c:pt idx="5">
                    <c:v>IFI</c:v>
                  </c:pt>
                </c:lvl>
              </c:multiLvlStrCache>
            </c:multiLvlStrRef>
          </c:cat>
          <c:val>
            <c:numRef>
              <c:f>'Figure 5'!$D$10:$D$15</c:f>
              <c:numCache>
                <c:formatCode>0.0%</c:formatCode>
                <c:ptCount val="6"/>
                <c:pt idx="0">
                  <c:v>0.11051288139535863</c:v>
                </c:pt>
                <c:pt idx="1">
                  <c:v>0.15217261432926904</c:v>
                </c:pt>
                <c:pt idx="2">
                  <c:v>0.14710466245318018</c:v>
                </c:pt>
                <c:pt idx="3">
                  <c:v>0.23038899502094534</c:v>
                </c:pt>
                <c:pt idx="4">
                  <c:v>0.16717681486879757</c:v>
                </c:pt>
                <c:pt idx="5">
                  <c:v>0.19254144355120986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A-479E-BFE0-256A608F2187}"/>
            </c:ext>
          </c:extLst>
        </c:ser>
        <c:ser>
          <c:idx val="2"/>
          <c:order val="2"/>
          <c:tx>
            <c:strRef>
              <c:f>'Figure 5'!$E$9</c:f>
              <c:strCache>
                <c:ptCount val="1"/>
                <c:pt idx="0">
                  <c:v>less than 5% of the population live in extreme poverty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5'!$A$10:$B$15</c:f>
              <c:multiLvlStrCache>
                <c:ptCount val="6"/>
                <c:lvl>
                  <c:pt idx="0">
                    <c:v>March 2018 - February 2019</c:v>
                  </c:pt>
                  <c:pt idx="1">
                    <c:v>March 2019 - February 2020</c:v>
                  </c:pt>
                  <c:pt idx="2">
                    <c:v>March 2020 - February 2021</c:v>
                  </c:pt>
                  <c:pt idx="3">
                    <c:v>March 2018 - February 2019</c:v>
                  </c:pt>
                  <c:pt idx="4">
                    <c:v>March 2019 - February 2020</c:v>
                  </c:pt>
                  <c:pt idx="5">
                    <c:v>March 2020 - February 2021</c:v>
                  </c:pt>
                </c:lvl>
                <c:lvl>
                  <c:pt idx="0">
                    <c:v>Bilateral</c:v>
                  </c:pt>
                  <c:pt idx="1">
                    <c:v>Bilateral</c:v>
                  </c:pt>
                  <c:pt idx="2">
                    <c:v>Bilateral</c:v>
                  </c:pt>
                  <c:pt idx="3">
                    <c:v>IFI</c:v>
                  </c:pt>
                  <c:pt idx="4">
                    <c:v>IFI</c:v>
                  </c:pt>
                  <c:pt idx="5">
                    <c:v>IFI</c:v>
                  </c:pt>
                </c:lvl>
              </c:multiLvlStrCache>
            </c:multiLvlStrRef>
          </c:cat>
          <c:val>
            <c:numRef>
              <c:f>'Figure 5'!$E$10:$E$15</c:f>
              <c:numCache>
                <c:formatCode>0.0%</c:formatCode>
                <c:ptCount val="6"/>
                <c:pt idx="0">
                  <c:v>0.45687027786578688</c:v>
                </c:pt>
                <c:pt idx="1">
                  <c:v>0.4360389880225834</c:v>
                </c:pt>
                <c:pt idx="2">
                  <c:v>0.45750962359621739</c:v>
                </c:pt>
                <c:pt idx="3">
                  <c:v>0.54786388539038988</c:v>
                </c:pt>
                <c:pt idx="4">
                  <c:v>0.63396636688591401</c:v>
                </c:pt>
                <c:pt idx="5">
                  <c:v>0.61875282533028386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A-479E-BFE0-256A608F21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7027720"/>
        <c:axId val="487029032"/>
      </c:barChart>
      <c:catAx>
        <c:axId val="487027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3E4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29032"/>
        <c:crosses val="autoZero"/>
        <c:auto val="1"/>
        <c:lblAlgn val="ctr"/>
        <c:lblOffset val="100"/>
        <c:noMultiLvlLbl val="0"/>
      </c:catAx>
      <c:valAx>
        <c:axId val="48702903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2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71412951318614"/>
          <c:y val="4.796677812533707E-3"/>
          <c:w val="0.4110940822963004"/>
          <c:h val="0.1741360010884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6870412896846"/>
          <c:y val="0.18021147109939845"/>
          <c:w val="0.86036849142636396"/>
          <c:h val="0.69002934481201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6'!$B$9</c:f>
              <c:strCache>
                <c:ptCount val="1"/>
                <c:pt idx="0">
                  <c:v>March 2018 - February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9.445842891980910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60-4369-9570-5FCC7753E87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6'!$A$10:$A$13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6'!$B$10:$B$13</c:f>
              <c:numCache>
                <c:formatCode>_-* #,##0_-;\-* #,##0_-;_-* "-"??_-;_-@_-</c:formatCode>
                <c:ptCount val="4"/>
                <c:pt idx="0">
                  <c:v>7675.3909020128704</c:v>
                </c:pt>
                <c:pt idx="1">
                  <c:v>23595.549921019217</c:v>
                </c:pt>
                <c:pt idx="2">
                  <c:v>5599.2283779262889</c:v>
                </c:pt>
                <c:pt idx="3">
                  <c:v>23514.794976208574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0-4369-9570-5FCC7753E87E}"/>
            </c:ext>
          </c:extLst>
        </c:ser>
        <c:ser>
          <c:idx val="1"/>
          <c:order val="1"/>
          <c:tx>
            <c:strRef>
              <c:f>'Figure 6'!$C$9</c:f>
              <c:strCache>
                <c:ptCount val="1"/>
                <c:pt idx="0">
                  <c:v>March 2019 - February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133501147037709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60-4369-9570-5FCC7753E87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6'!$A$10:$A$13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6'!$C$10:$C$13</c:f>
              <c:numCache>
                <c:formatCode>_-* #,##0_-;\-* #,##0_-;_-* "-"??_-;_-@_-</c:formatCode>
                <c:ptCount val="4"/>
                <c:pt idx="0">
                  <c:v>10731.238098940188</c:v>
                </c:pt>
                <c:pt idx="1">
                  <c:v>15618.769738971925</c:v>
                </c:pt>
                <c:pt idx="2">
                  <c:v>7369.4872495614818</c:v>
                </c:pt>
                <c:pt idx="3">
                  <c:v>22348.826019763284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60-4369-9570-5FCC7753E87E}"/>
            </c:ext>
          </c:extLst>
        </c:ser>
        <c:ser>
          <c:idx val="2"/>
          <c:order val="2"/>
          <c:tx>
            <c:strRef>
              <c:f>'Figure 6'!$D$9</c:f>
              <c:strCache>
                <c:ptCount val="1"/>
                <c:pt idx="0">
                  <c:v>March 2020 - February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6'!$A$10:$A$13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6'!$D$10:$D$13</c:f>
              <c:numCache>
                <c:formatCode>_-* #,##0_-;\-* #,##0_-;_-* "-"??_-;_-@_-</c:formatCode>
                <c:ptCount val="4"/>
                <c:pt idx="0">
                  <c:v>8104.7772862429556</c:v>
                </c:pt>
                <c:pt idx="1">
                  <c:v>13280.064525326155</c:v>
                </c:pt>
                <c:pt idx="2">
                  <c:v>4962.6211093110751</c:v>
                </c:pt>
                <c:pt idx="3">
                  <c:v>20218.841299388801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60-4369-9570-5FCC7753E8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995328"/>
        <c:axId val="2052900096"/>
      </c:barChart>
      <c:catAx>
        <c:axId val="2057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3E4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0096"/>
        <c:crossesAt val="0"/>
        <c:auto val="1"/>
        <c:lblAlgn val="ctr"/>
        <c:lblOffset val="100"/>
        <c:noMultiLvlLbl val="0"/>
      </c:catAx>
      <c:valAx>
        <c:axId val="2052900096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US$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9532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33209441575914"/>
          <c:y val="8.3315238502512938E-4"/>
          <c:w val="0.32962024121717753"/>
          <c:h val="0.1520066930329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8528966991709"/>
          <c:y val="0.21223077813802688"/>
          <c:w val="0.86022464410491739"/>
          <c:h val="0.62628705419175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7'!$B$9</c:f>
              <c:strCache>
                <c:ptCount val="1"/>
                <c:pt idx="0">
                  <c:v>March 2018 - February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9051488804380408E-5"/>
                  <c:y val="3.61336946702787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2B-4862-85CB-87CDACCCCBF2}"/>
                </c:ext>
              </c:extLst>
            </c:dLbl>
            <c:dLbl>
              <c:idx val="3"/>
              <c:layout>
                <c:manualLayout>
                  <c:x val="-2.9303331071592002E-3"/>
                  <c:y val="1.2646793134597946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7087135631225"/>
                      <c:h val="6.93587691782429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A2B-4862-85CB-87CDACCCCBF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7'!$A$10:$A$13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7'!$B$10:$B$13</c:f>
              <c:numCache>
                <c:formatCode>_-* #,##0_-;\-* #,##0_-;_-* "-"??_-;_-@_-</c:formatCode>
                <c:ptCount val="4"/>
                <c:pt idx="0">
                  <c:v>36512.024780587395</c:v>
                </c:pt>
                <c:pt idx="1">
                  <c:v>9541.2874928770088</c:v>
                </c:pt>
                <c:pt idx="2">
                  <c:v>12098.73587278147</c:v>
                </c:pt>
                <c:pt idx="3">
                  <c:v>24369.829520598349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B-4862-85CB-87CDACCCCBF2}"/>
            </c:ext>
          </c:extLst>
        </c:ser>
        <c:ser>
          <c:idx val="1"/>
          <c:order val="1"/>
          <c:tx>
            <c:strRef>
              <c:f>'Figure 7'!$C$9</c:f>
              <c:strCache>
                <c:ptCount val="1"/>
                <c:pt idx="0">
                  <c:v>March 2019 - February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5746137945181706E-4"/>
                  <c:y val="7.22673893405600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2B-4862-85CB-87CDACCCCBF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7'!$A$10:$A$13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7'!$C$10:$C$13</c:f>
              <c:numCache>
                <c:formatCode>_-* #,##0_-;\-* #,##0_-;_-* "-"??_-;_-@_-</c:formatCode>
                <c:ptCount val="4"/>
                <c:pt idx="0">
                  <c:v>29759.345251100658</c:v>
                </c:pt>
                <c:pt idx="1">
                  <c:v>11065.696689590521</c:v>
                </c:pt>
                <c:pt idx="2">
                  <c:v>9019.2780042017766</c:v>
                </c:pt>
                <c:pt idx="3">
                  <c:v>22696.601067224532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B-4862-85CB-87CDACCCCBF2}"/>
            </c:ext>
          </c:extLst>
        </c:ser>
        <c:ser>
          <c:idx val="2"/>
          <c:order val="2"/>
          <c:tx>
            <c:strRef>
              <c:f>'Figure 7'!$D$9</c:f>
              <c:strCache>
                <c:ptCount val="1"/>
                <c:pt idx="0">
                  <c:v>March 2020 - February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3.3471667744938696E-3"/>
                  <c:y val="1.9873674327294321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86744537727485"/>
                      <c:h val="7.65855081122989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A2B-4862-85CB-87CDACCCCBF2}"/>
                </c:ext>
              </c:extLst>
            </c:dLbl>
            <c:dLbl>
              <c:idx val="3"/>
              <c:layout>
                <c:manualLayout>
                  <c:x val="2.0225648146685901E-3"/>
                  <c:y val="-3.61336946702800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2B-4862-85CB-87CDACCCCBF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7'!$A$10:$A$13</c:f>
              <c:strCache>
                <c:ptCount val="4"/>
                <c:pt idx="0">
                  <c:v>Economic infrastructure</c:v>
                </c:pt>
                <c:pt idx="1">
                  <c:v>Governance, peace and security</c:v>
                </c:pt>
                <c:pt idx="2">
                  <c:v>Production</c:v>
                </c:pt>
                <c:pt idx="3">
                  <c:v>Social infrastructure</c:v>
                </c:pt>
              </c:strCache>
            </c:strRef>
          </c:cat>
          <c:val>
            <c:numRef>
              <c:f>'Figure 7'!$D$10:$D$13</c:f>
              <c:numCache>
                <c:formatCode>_-* #,##0_-;\-* #,##0_-;_-* "-"??_-;_-@_-</c:formatCode>
                <c:ptCount val="4"/>
                <c:pt idx="0">
                  <c:v>27105.910043931679</c:v>
                </c:pt>
                <c:pt idx="1">
                  <c:v>15209.233358021933</c:v>
                </c:pt>
                <c:pt idx="2">
                  <c:v>7728.3939486358522</c:v>
                </c:pt>
                <c:pt idx="3">
                  <c:v>38501.501095565167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2B-4862-85CB-87CDACCCC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995328"/>
        <c:axId val="2052900096"/>
      </c:barChart>
      <c:catAx>
        <c:axId val="2057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3E4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0096"/>
        <c:crosses val="autoZero"/>
        <c:auto val="1"/>
        <c:lblAlgn val="ctr"/>
        <c:lblOffset val="100"/>
        <c:noMultiLvlLbl val="0"/>
      </c:catAx>
      <c:valAx>
        <c:axId val="20529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US$</a:t>
                </a:r>
                <a:r>
                  <a:rPr lang="en-GB" baseline="0"/>
                  <a:t> millions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55366713492112E-3"/>
              <c:y val="0.33868312876331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26794693149793"/>
          <c:y val="1.4155859194071329E-3"/>
          <c:w val="0.33280700839547372"/>
          <c:h val="0.16211150995831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347270132483112"/>
          <c:y val="9.126323864639875E-2"/>
          <c:w val="0.65445345393943011"/>
          <c:h val="0.908736761353601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8'!$C$11</c:f>
              <c:strCache>
                <c:ptCount val="1"/>
                <c:pt idx="0">
                  <c:v>Bilateral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8'!$B$11:$B$23</c:f>
              <c:strCache>
                <c:ptCount val="13"/>
                <c:pt idx="0">
                  <c:v>Banking and business</c:v>
                </c:pt>
                <c:pt idx="1">
                  <c:v>Communications</c:v>
                </c:pt>
                <c:pt idx="2">
                  <c:v>Energy</c:v>
                </c:pt>
                <c:pt idx="3">
                  <c:v>Transport and storage</c:v>
                </c:pt>
                <c:pt idx="4">
                  <c:v>Conflict, peace and security</c:v>
                </c:pt>
                <c:pt idx="5">
                  <c:v>Government and civil society (general)</c:v>
                </c:pt>
                <c:pt idx="6">
                  <c:v>Agriculture</c:v>
                </c:pt>
                <c:pt idx="7">
                  <c:v>Industry, mining and construction</c:v>
                </c:pt>
                <c:pt idx="8">
                  <c:v>Trade and tourism</c:v>
                </c:pt>
                <c:pt idx="9">
                  <c:v>Education</c:v>
                </c:pt>
                <c:pt idx="10">
                  <c:v>Health</c:v>
                </c:pt>
                <c:pt idx="11">
                  <c:v>Other social infrastructure and services</c:v>
                </c:pt>
                <c:pt idx="12">
                  <c:v>Water and sanitation</c:v>
                </c:pt>
              </c:strCache>
            </c:strRef>
          </c:cat>
          <c:val>
            <c:numRef>
              <c:f>'Figure 8'!$H$11:$H$23</c:f>
              <c:numCache>
                <c:formatCode>0.0%</c:formatCode>
                <c:ptCount val="13"/>
                <c:pt idx="0">
                  <c:v>2.8315166849834428E-2</c:v>
                </c:pt>
                <c:pt idx="1">
                  <c:v>3.5541751002580052E-3</c:v>
                </c:pt>
                <c:pt idx="2">
                  <c:v>-1.7183131352190587E-2</c:v>
                </c:pt>
                <c:pt idx="3">
                  <c:v>-1.6046225241110549E-2</c:v>
                </c:pt>
                <c:pt idx="4">
                  <c:v>-9.7970914202768489E-3</c:v>
                </c:pt>
                <c:pt idx="5">
                  <c:v>-1.1412963723123087E-2</c:v>
                </c:pt>
                <c:pt idx="6">
                  <c:v>1.6051206584911208E-2</c:v>
                </c:pt>
                <c:pt idx="7">
                  <c:v>-3.3152313363428665E-2</c:v>
                </c:pt>
                <c:pt idx="8">
                  <c:v>6.2026255635020695E-3</c:v>
                </c:pt>
                <c:pt idx="9">
                  <c:v>7.7856001155593157E-3</c:v>
                </c:pt>
                <c:pt idx="10">
                  <c:v>2.7116359987024941E-2</c:v>
                </c:pt>
                <c:pt idx="11">
                  <c:v>1.1546823417169644E-4</c:v>
                </c:pt>
                <c:pt idx="12">
                  <c:v>-1.5488773351318291E-3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1EE-8DC9-895DF14F5DE7}"/>
            </c:ext>
          </c:extLst>
        </c:ser>
        <c:ser>
          <c:idx val="1"/>
          <c:order val="1"/>
          <c:tx>
            <c:strRef>
              <c:f>'Figure 8'!$C$24</c:f>
              <c:strCache>
                <c:ptCount val="1"/>
                <c:pt idx="0">
                  <c:v>IFI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8'!$B$11:$B$23</c:f>
              <c:strCache>
                <c:ptCount val="13"/>
                <c:pt idx="0">
                  <c:v>Banking and business</c:v>
                </c:pt>
                <c:pt idx="1">
                  <c:v>Communications</c:v>
                </c:pt>
                <c:pt idx="2">
                  <c:v>Energy</c:v>
                </c:pt>
                <c:pt idx="3">
                  <c:v>Transport and storage</c:v>
                </c:pt>
                <c:pt idx="4">
                  <c:v>Conflict, peace and security</c:v>
                </c:pt>
                <c:pt idx="5">
                  <c:v>Government and civil society (general)</c:v>
                </c:pt>
                <c:pt idx="6">
                  <c:v>Agriculture</c:v>
                </c:pt>
                <c:pt idx="7">
                  <c:v>Industry, mining and construction</c:v>
                </c:pt>
                <c:pt idx="8">
                  <c:v>Trade and tourism</c:v>
                </c:pt>
                <c:pt idx="9">
                  <c:v>Education</c:v>
                </c:pt>
                <c:pt idx="10">
                  <c:v>Health</c:v>
                </c:pt>
                <c:pt idx="11">
                  <c:v>Other social infrastructure and services</c:v>
                </c:pt>
                <c:pt idx="12">
                  <c:v>Water and sanitation</c:v>
                </c:pt>
              </c:strCache>
            </c:strRef>
          </c:cat>
          <c:val>
            <c:numRef>
              <c:f>'Figure 8'!$H$24:$H$36</c:f>
              <c:numCache>
                <c:formatCode>0.0%</c:formatCode>
                <c:ptCount val="13"/>
                <c:pt idx="0">
                  <c:v>1.197567464832193E-2</c:v>
                </c:pt>
                <c:pt idx="1">
                  <c:v>-2.1237612267465608E-3</c:v>
                </c:pt>
                <c:pt idx="2">
                  <c:v>-1.9726544445822322E-2</c:v>
                </c:pt>
                <c:pt idx="3">
                  <c:v>-8.8346722168015951E-2</c:v>
                </c:pt>
                <c:pt idx="4">
                  <c:v>3.5850279973061246E-3</c:v>
                </c:pt>
                <c:pt idx="5">
                  <c:v>1.7382116755228744E-2</c:v>
                </c:pt>
                <c:pt idx="6">
                  <c:v>-1.5410622338729425E-2</c:v>
                </c:pt>
                <c:pt idx="7">
                  <c:v>-1.6573675716086617E-2</c:v>
                </c:pt>
                <c:pt idx="8">
                  <c:v>-7.7221673254265297E-3</c:v>
                </c:pt>
                <c:pt idx="9">
                  <c:v>2.4669258163423274E-2</c:v>
                </c:pt>
                <c:pt idx="10">
                  <c:v>3.3480163756282252E-2</c:v>
                </c:pt>
                <c:pt idx="11">
                  <c:v>6.3945404946970569E-2</c:v>
                </c:pt>
                <c:pt idx="12">
                  <c:v>-5.1341530467055863E-3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1-41EE-8DC9-895DF14F5D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1043344"/>
        <c:axId val="762054832"/>
      </c:barChart>
      <c:catAx>
        <c:axId val="851043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443E4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54832"/>
        <c:crosses val="autoZero"/>
        <c:auto val="1"/>
        <c:lblAlgn val="ctr"/>
        <c:lblOffset val="100"/>
        <c:noMultiLvlLbl val="0"/>
      </c:catAx>
      <c:valAx>
        <c:axId val="762054832"/>
        <c:scaling>
          <c:orientation val="minMax"/>
          <c:max val="0.12000000000000001"/>
          <c:min val="-0.120000000000000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point change in share of total ODA</a:t>
                </a:r>
                <a:r>
                  <a:rPr lang="en-GB" baseline="0"/>
                  <a:t> in the last two 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6431291235748703"/>
              <c:y val="7.150543103020820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43344"/>
        <c:crosses val="autoZero"/>
        <c:crossBetween val="between"/>
        <c:majorUnit val="4.0000000000000008E-2"/>
        <c:minorUnit val="4.0000000000000008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034908101482126"/>
          <c:y val="1.477702688158385E-2"/>
          <c:w val="0.19728296351381461"/>
          <c:h val="3.1916618908032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141066</xdr:colOff>
      <xdr:row>0</xdr:row>
      <xdr:rowOff>47876</xdr:rowOff>
    </xdr:from>
    <xdr:to>
      <xdr:col>1</xdr:col>
      <xdr:colOff>445581</xdr:colOff>
      <xdr:row>0</xdr:row>
      <xdr:rowOff>552199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83A63B-D912-4DBA-975F-247C2BBA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1066" y="47876"/>
          <a:ext cx="2661953" cy="504323"/>
        </a:xfrm>
        <a:prstGeom prst="rect">
          <a:avLst/>
        </a:prstGeom>
      </xdr:spPr>
    </xdr:pic>
    <xdr:clientData/>
  </xdr:twoCellAnchor>
  <xdr:twoCellAnchor>
    <xdr:from>
      <xdr:col>8</xdr:col>
      <xdr:colOff>33337</xdr:colOff>
      <xdr:row>8</xdr:row>
      <xdr:rowOff>63500</xdr:rowOff>
    </xdr:from>
    <xdr:to>
      <xdr:col>20</xdr:col>
      <xdr:colOff>314739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891DD9-E7FA-4D1B-9D39-A1FDADEED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141066</xdr:colOff>
      <xdr:row>0</xdr:row>
      <xdr:rowOff>47625</xdr:rowOff>
    </xdr:from>
    <xdr:to>
      <xdr:col>1</xdr:col>
      <xdr:colOff>445581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0A179-55AD-4BFB-B8A3-A4AE8DDD6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1066" y="47625"/>
          <a:ext cx="2664598" cy="504825"/>
        </a:xfrm>
        <a:prstGeom prst="rect">
          <a:avLst/>
        </a:prstGeom>
      </xdr:spPr>
    </xdr:pic>
    <xdr:clientData/>
  </xdr:twoCellAnchor>
  <xdr:twoCellAnchor>
    <xdr:from>
      <xdr:col>8</xdr:col>
      <xdr:colOff>95250</xdr:colOff>
      <xdr:row>8</xdr:row>
      <xdr:rowOff>57150</xdr:rowOff>
    </xdr:from>
    <xdr:to>
      <xdr:col>20</xdr:col>
      <xdr:colOff>238125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D2A32-2D30-48FE-8E35-D05BE0E8E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139744</xdr:colOff>
      <xdr:row>0</xdr:row>
      <xdr:rowOff>47625</xdr:rowOff>
    </xdr:from>
    <xdr:to>
      <xdr:col>1</xdr:col>
      <xdr:colOff>446904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861E6A-A532-4E1A-9ED8-738D9EA25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9744" y="47625"/>
          <a:ext cx="2664598" cy="504825"/>
        </a:xfrm>
        <a:prstGeom prst="rect">
          <a:avLst/>
        </a:prstGeom>
      </xdr:spPr>
    </xdr:pic>
    <xdr:clientData/>
  </xdr:twoCellAnchor>
  <xdr:twoCellAnchor>
    <xdr:from>
      <xdr:col>4</xdr:col>
      <xdr:colOff>642936</xdr:colOff>
      <xdr:row>4</xdr:row>
      <xdr:rowOff>47626</xdr:rowOff>
    </xdr:from>
    <xdr:to>
      <xdr:col>15</xdr:col>
      <xdr:colOff>158749</xdr:colOff>
      <xdr:row>27</xdr:row>
      <xdr:rowOff>71439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0F4EF-07B8-452A-8A1B-6200BD05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140310</xdr:colOff>
      <xdr:row>0</xdr:row>
      <xdr:rowOff>47625</xdr:rowOff>
    </xdr:from>
    <xdr:to>
      <xdr:col>1</xdr:col>
      <xdr:colOff>446337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2FB99C-28D2-4AAC-9C5D-6A7CB3606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310" y="47625"/>
          <a:ext cx="2664598" cy="504825"/>
        </a:xfrm>
        <a:prstGeom prst="rect">
          <a:avLst/>
        </a:prstGeom>
      </xdr:spPr>
    </xdr:pic>
    <xdr:clientData/>
  </xdr:twoCellAnchor>
  <xdr:twoCellAnchor>
    <xdr:from>
      <xdr:col>4</xdr:col>
      <xdr:colOff>444498</xdr:colOff>
      <xdr:row>7</xdr:row>
      <xdr:rowOff>90714</xdr:rowOff>
    </xdr:from>
    <xdr:to>
      <xdr:col>14</xdr:col>
      <xdr:colOff>580571</xdr:colOff>
      <xdr:row>27</xdr:row>
      <xdr:rowOff>172359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765C5-AE98-4B88-8B91-AC8F69272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138950</xdr:colOff>
      <xdr:row>0</xdr:row>
      <xdr:rowOff>47625</xdr:rowOff>
    </xdr:from>
    <xdr:to>
      <xdr:col>1</xdr:col>
      <xdr:colOff>447698</xdr:colOff>
      <xdr:row>0</xdr:row>
      <xdr:rowOff>552449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933A8E-146B-496A-9A9F-7800A1EA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8950" y="47625"/>
          <a:ext cx="2664598" cy="504824"/>
        </a:xfrm>
        <a:prstGeom prst="rect">
          <a:avLst/>
        </a:prstGeom>
      </xdr:spPr>
    </xdr:pic>
    <xdr:clientData/>
  </xdr:twoCellAnchor>
  <xdr:twoCellAnchor>
    <xdr:from>
      <xdr:col>10</xdr:col>
      <xdr:colOff>234950</xdr:colOff>
      <xdr:row>8</xdr:row>
      <xdr:rowOff>47624</xdr:rowOff>
    </xdr:from>
    <xdr:to>
      <xdr:col>22</xdr:col>
      <xdr:colOff>396874</xdr:colOff>
      <xdr:row>31</xdr:row>
      <xdr:rowOff>103187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18A9-6497-4BA2-B0F5-031780E2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139303</xdr:colOff>
      <xdr:row>0</xdr:row>
      <xdr:rowOff>47625</xdr:rowOff>
    </xdr:from>
    <xdr:to>
      <xdr:col>1</xdr:col>
      <xdr:colOff>447345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C0541D-354C-40FA-BEF0-F01EEA490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9303" y="47625"/>
          <a:ext cx="2664598" cy="504825"/>
        </a:xfrm>
        <a:prstGeom prst="rect">
          <a:avLst/>
        </a:prstGeom>
      </xdr:spPr>
    </xdr:pic>
    <xdr:clientData/>
  </xdr:twoCellAnchor>
  <xdr:twoCellAnchor>
    <xdr:from>
      <xdr:col>3</xdr:col>
      <xdr:colOff>970643</xdr:colOff>
      <xdr:row>0</xdr:row>
      <xdr:rowOff>552224</xdr:rowOff>
    </xdr:from>
    <xdr:to>
      <xdr:col>12</xdr:col>
      <xdr:colOff>73178</xdr:colOff>
      <xdr:row>17</xdr:row>
      <xdr:rowOff>110219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FFB73-12CD-4BAE-B2EB-D5666A879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138950</xdr:colOff>
      <xdr:row>0</xdr:row>
      <xdr:rowOff>47625</xdr:rowOff>
    </xdr:from>
    <xdr:to>
      <xdr:col>1</xdr:col>
      <xdr:colOff>447698</xdr:colOff>
      <xdr:row>0</xdr:row>
      <xdr:rowOff>552449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0D0FDF-08DF-4B6D-B9C6-9CF873481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8950" y="47625"/>
          <a:ext cx="2664598" cy="504824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17</xdr:col>
      <xdr:colOff>219075</xdr:colOff>
      <xdr:row>27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8331B7-08FA-480C-A433-F8551A19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140310</xdr:colOff>
      <xdr:row>0</xdr:row>
      <xdr:rowOff>47625</xdr:rowOff>
    </xdr:from>
    <xdr:to>
      <xdr:col>1</xdr:col>
      <xdr:colOff>446337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D8D52-C212-406B-BA6E-B01238A7F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310" y="47625"/>
          <a:ext cx="2664598" cy="504825"/>
        </a:xfrm>
        <a:prstGeom prst="rect">
          <a:avLst/>
        </a:prstGeom>
      </xdr:spPr>
    </xdr:pic>
    <xdr:clientData/>
  </xdr:twoCellAnchor>
  <xdr:twoCellAnchor>
    <xdr:from>
      <xdr:col>9</xdr:col>
      <xdr:colOff>47625</xdr:colOff>
      <xdr:row>13</xdr:row>
      <xdr:rowOff>63500</xdr:rowOff>
    </xdr:from>
    <xdr:to>
      <xdr:col>23</xdr:col>
      <xdr:colOff>231323</xdr:colOff>
      <xdr:row>51</xdr:row>
      <xdr:rowOff>103187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992F2-C8D1-4F4C-87CA-10D3B998A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DI blue monochrome colour theme">
  <a:themeElements>
    <a:clrScheme name="DI blue">
      <a:dk1>
        <a:sysClr val="windowText" lastClr="000000"/>
      </a:dk1>
      <a:lt1>
        <a:sysClr val="window" lastClr="FFFFFF"/>
      </a:lt1>
      <a:dk2>
        <a:srgbClr val="008ACC"/>
      </a:dk2>
      <a:lt2>
        <a:srgbClr val="453F43"/>
      </a:lt2>
      <a:accent1>
        <a:srgbClr val="008ACC"/>
      </a:accent1>
      <a:accent2>
        <a:srgbClr val="88BAE6"/>
      </a:accent2>
      <a:accent3>
        <a:srgbClr val="5DA3DA"/>
      </a:accent3>
      <a:accent4>
        <a:srgbClr val="0072B2"/>
      </a:accent4>
      <a:accent5>
        <a:srgbClr val="0D467C"/>
      </a:accent5>
      <a:accent6>
        <a:srgbClr val="6B656A"/>
      </a:accent6>
      <a:hlink>
        <a:srgbClr val="008ACC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sheetPr codeName="Sheet1"/>
  <dimension ref="A1:AM45"/>
  <sheetViews>
    <sheetView topLeftCell="F1" zoomScale="85" zoomScaleNormal="85" workbookViewId="0">
      <selection activeCell="A4" sqref="A4:XFD4"/>
    </sheetView>
  </sheetViews>
  <sheetFormatPr defaultColWidth="9.1796875" defaultRowHeight="14" x14ac:dyDescent="0.3"/>
  <cols>
    <col min="1" max="1" width="33.7265625" style="1" customWidth="1"/>
    <col min="2" max="2" width="35.7265625" style="1" customWidth="1"/>
    <col min="3" max="7" width="15.7265625" style="1" customWidth="1"/>
    <col min="8" max="8" width="9.1796875" style="1" customWidth="1"/>
    <col min="9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39" ht="51" customHeight="1" x14ac:dyDescent="0.3"/>
    <row r="2" spans="1:39" x14ac:dyDescent="0.3">
      <c r="A2" s="1" t="s">
        <v>4</v>
      </c>
    </row>
    <row r="3" spans="1:39" x14ac:dyDescent="0.3">
      <c r="A3" s="1" t="s">
        <v>65</v>
      </c>
    </row>
    <row r="4" spans="1:39" x14ac:dyDescent="0.3">
      <c r="A4" s="1" t="s">
        <v>0</v>
      </c>
      <c r="B4" s="1" t="s">
        <v>6</v>
      </c>
    </row>
    <row r="5" spans="1:39" x14ac:dyDescent="0.3">
      <c r="A5" s="1" t="s">
        <v>1</v>
      </c>
      <c r="B5" s="16" t="s">
        <v>51</v>
      </c>
    </row>
    <row r="6" spans="1:39" s="2" customFormat="1" x14ac:dyDescent="0.3">
      <c r="A6" s="4" t="s">
        <v>3</v>
      </c>
      <c r="B6" s="4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39" x14ac:dyDescent="0.3">
      <c r="A7" s="1" t="s">
        <v>2</v>
      </c>
      <c r="B7" s="1" t="s">
        <v>8</v>
      </c>
    </row>
    <row r="8" spans="1:39" x14ac:dyDescent="0.3"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3">
      <c r="A9" s="15" t="s">
        <v>27</v>
      </c>
      <c r="B9" s="5" t="s">
        <v>17</v>
      </c>
      <c r="C9" s="5" t="s">
        <v>18</v>
      </c>
      <c r="D9" s="5" t="s">
        <v>19</v>
      </c>
      <c r="E9" s="5" t="s">
        <v>20</v>
      </c>
      <c r="F9" s="5" t="s">
        <v>21</v>
      </c>
      <c r="G9" s="5" t="s">
        <v>47</v>
      </c>
      <c r="S9" s="1"/>
      <c r="T9" s="1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3">
      <c r="A10" s="27" t="s">
        <v>22</v>
      </c>
      <c r="B10" s="1" t="s">
        <v>66</v>
      </c>
      <c r="C10" s="18">
        <v>88142.475589719994</v>
      </c>
      <c r="D10" s="18">
        <v>11287.890713671617</v>
      </c>
      <c r="E10" s="18">
        <v>21019.100507688599</v>
      </c>
      <c r="F10" s="18">
        <v>0.79659178670099984</v>
      </c>
      <c r="G10" s="18">
        <f>SUM(C10:F10)</f>
        <v>120450.2634028669</v>
      </c>
      <c r="S10" s="1"/>
      <c r="T10" s="1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">
      <c r="A11" s="29"/>
      <c r="B11" s="1" t="s">
        <v>67</v>
      </c>
      <c r="C11" s="18">
        <v>85298.678938978759</v>
      </c>
      <c r="D11" s="18">
        <v>9237.1571265795646</v>
      </c>
      <c r="E11" s="18">
        <v>10593.117702779335</v>
      </c>
      <c r="F11" s="18">
        <v>5.1171249104820005</v>
      </c>
      <c r="G11" s="18">
        <f t="shared" ref="G11:G18" si="0">SUM(C11:F11)</f>
        <v>105134.07089324814</v>
      </c>
      <c r="S11" s="1"/>
      <c r="T11" s="1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3">
      <c r="A12" s="29"/>
      <c r="B12" s="1" t="s">
        <v>68</v>
      </c>
      <c r="C12" s="18">
        <v>67164.846946340229</v>
      </c>
      <c r="D12" s="18">
        <v>3751.1279126299996</v>
      </c>
      <c r="E12" s="18">
        <v>11479.421354400052</v>
      </c>
      <c r="F12" s="18">
        <v>0.5571420803549999</v>
      </c>
      <c r="G12" s="18">
        <f t="shared" si="0"/>
        <v>82395.953355450649</v>
      </c>
      <c r="S12" s="1"/>
      <c r="T12" s="1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3">
      <c r="A13" s="28" t="s">
        <v>23</v>
      </c>
      <c r="B13" s="1" t="s">
        <v>66</v>
      </c>
      <c r="C13" s="18">
        <v>41034.096955401837</v>
      </c>
      <c r="D13" s="18">
        <v>40512.355423576737</v>
      </c>
      <c r="E13" s="18">
        <v>16090.763221890222</v>
      </c>
      <c r="F13" s="18">
        <v>144.41233700000001</v>
      </c>
      <c r="G13" s="18">
        <f t="shared" si="0"/>
        <v>97781.627937868805</v>
      </c>
      <c r="S13" s="1"/>
      <c r="T13" s="1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3">
      <c r="A14" s="28"/>
      <c r="B14" s="1" t="s">
        <v>67</v>
      </c>
      <c r="C14" s="18">
        <v>27260.782784014438</v>
      </c>
      <c r="D14" s="18">
        <v>43660.353974399812</v>
      </c>
      <c r="E14" s="18">
        <v>22180.763123704004</v>
      </c>
      <c r="F14" s="18">
        <v>290.77499999999998</v>
      </c>
      <c r="G14" s="18">
        <f t="shared" si="0"/>
        <v>93392.674882118241</v>
      </c>
      <c r="S14" s="1"/>
      <c r="T14" s="1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3">
      <c r="A15" s="28"/>
      <c r="B15" s="1" t="s">
        <v>68</v>
      </c>
      <c r="C15" s="18">
        <v>61557.106289654272</v>
      </c>
      <c r="D15" s="18">
        <v>25022.90556805782</v>
      </c>
      <c r="E15" s="18">
        <v>16140.115568529149</v>
      </c>
      <c r="F15" s="18">
        <v>572.77</v>
      </c>
      <c r="G15" s="18">
        <f t="shared" si="0"/>
        <v>103292.89742624124</v>
      </c>
      <c r="S15" s="1"/>
      <c r="T15" s="1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3">
      <c r="A16" s="28" t="s">
        <v>24</v>
      </c>
      <c r="B16" s="1" t="s">
        <v>66</v>
      </c>
      <c r="C16" s="18">
        <v>14505.624822969981</v>
      </c>
      <c r="D16" s="18">
        <v>471.9363887200002</v>
      </c>
      <c r="E16" s="18">
        <v>0</v>
      </c>
      <c r="F16" s="18">
        <v>0</v>
      </c>
      <c r="G16" s="18">
        <f t="shared" si="0"/>
        <v>14977.561211689981</v>
      </c>
      <c r="S16" s="1"/>
      <c r="T16" s="1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3">
      <c r="A17" s="28"/>
      <c r="B17" s="1" t="s">
        <v>67</v>
      </c>
      <c r="C17" s="18">
        <v>16317.69942416003</v>
      </c>
      <c r="D17" s="18">
        <v>1290.6425306600058</v>
      </c>
      <c r="E17" s="18">
        <v>0</v>
      </c>
      <c r="F17" s="18">
        <v>6.962027</v>
      </c>
      <c r="G17" s="18">
        <f t="shared" si="0"/>
        <v>17615.303981820038</v>
      </c>
      <c r="S17" s="1"/>
      <c r="T17" s="1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3">
      <c r="A18" s="28"/>
      <c r="B18" s="1" t="s">
        <v>68</v>
      </c>
      <c r="C18" s="18">
        <v>27239.445242610051</v>
      </c>
      <c r="D18" s="18">
        <v>402.35991808999995</v>
      </c>
      <c r="E18" s="18">
        <v>0</v>
      </c>
      <c r="F18" s="18">
        <v>0</v>
      </c>
      <c r="G18" s="18">
        <f t="shared" si="0"/>
        <v>27641.805160700049</v>
      </c>
      <c r="S18" s="1"/>
      <c r="T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3">
      <c r="S19" s="1"/>
      <c r="T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3">
      <c r="S20" s="1"/>
      <c r="T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3">
      <c r="S21" s="1"/>
      <c r="T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3">
      <c r="S22" s="1"/>
      <c r="T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3">
      <c r="S23" s="1"/>
      <c r="T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3">
      <c r="S24" s="1"/>
      <c r="T24" s="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3">
      <c r="S25" s="1"/>
      <c r="T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3">
      <c r="S26" s="1"/>
      <c r="T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S27" s="1"/>
      <c r="T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S28" s="1"/>
      <c r="T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S29" s="1"/>
      <c r="T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S30" s="1"/>
      <c r="T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3"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3"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22:39" x14ac:dyDescent="0.3"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22:39" x14ac:dyDescent="0.3"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22:39" x14ac:dyDescent="0.3"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22:39" x14ac:dyDescent="0.3"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22:39" x14ac:dyDescent="0.3"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22:39" x14ac:dyDescent="0.3"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22:39" x14ac:dyDescent="0.3"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22:39" x14ac:dyDescent="0.3"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22:39" x14ac:dyDescent="0.3"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22:39" x14ac:dyDescent="0.3"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22:39" x14ac:dyDescent="0.3"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22:39" x14ac:dyDescent="0.3"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22:39" x14ac:dyDescent="0.3"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</sheetData>
  <mergeCells count="3">
    <mergeCell ref="A10:A12"/>
    <mergeCell ref="A13:A15"/>
    <mergeCell ref="A16:A18"/>
  </mergeCells>
  <phoneticPr fontId="2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2D3F-5703-4944-BEB8-C42C619A3D02}">
  <sheetPr codeName="Sheet2"/>
  <dimension ref="A1:T31"/>
  <sheetViews>
    <sheetView zoomScale="80" zoomScaleNormal="80" workbookViewId="0">
      <selection activeCell="A4" sqref="A4:XFD4"/>
    </sheetView>
  </sheetViews>
  <sheetFormatPr defaultColWidth="9.1796875" defaultRowHeight="14" x14ac:dyDescent="0.3"/>
  <cols>
    <col min="1" max="1" width="33.7265625" style="1" customWidth="1"/>
    <col min="2" max="2" width="35.7265625" style="1" customWidth="1"/>
    <col min="3" max="7" width="15.7265625" style="1" customWidth="1"/>
    <col min="8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9</v>
      </c>
    </row>
    <row r="3" spans="1:20" x14ac:dyDescent="0.3">
      <c r="A3" s="1" t="s">
        <v>69</v>
      </c>
    </row>
    <row r="4" spans="1:20" x14ac:dyDescent="0.3">
      <c r="A4" s="1" t="s">
        <v>0</v>
      </c>
      <c r="B4" s="1" t="s">
        <v>6</v>
      </c>
    </row>
    <row r="5" spans="1:20" x14ac:dyDescent="0.3">
      <c r="A5" s="1" t="s">
        <v>1</v>
      </c>
      <c r="B5" s="1" t="s">
        <v>51</v>
      </c>
    </row>
    <row r="6" spans="1:20" s="2" customFormat="1" x14ac:dyDescent="0.3">
      <c r="A6" s="4" t="s">
        <v>3</v>
      </c>
      <c r="B6" s="4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0" x14ac:dyDescent="0.3">
      <c r="A7" s="1" t="s">
        <v>2</v>
      </c>
      <c r="B7" s="1" t="s">
        <v>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0" x14ac:dyDescent="0.3"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0" x14ac:dyDescent="0.3">
      <c r="A9" s="15" t="s">
        <v>27</v>
      </c>
      <c r="B9" s="5" t="s">
        <v>17</v>
      </c>
      <c r="C9" s="5" t="s">
        <v>18</v>
      </c>
      <c r="D9" s="5" t="s">
        <v>19</v>
      </c>
      <c r="E9" s="5" t="s">
        <v>20</v>
      </c>
      <c r="F9" s="5" t="s">
        <v>21</v>
      </c>
      <c r="G9" s="5" t="s">
        <v>47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20" x14ac:dyDescent="0.3">
      <c r="A10" s="23" t="s">
        <v>22</v>
      </c>
      <c r="B10" s="1" t="s">
        <v>66</v>
      </c>
      <c r="C10" s="18">
        <v>69477.014082983485</v>
      </c>
      <c r="D10" s="18">
        <v>189.26301797991539</v>
      </c>
      <c r="E10" s="18">
        <v>553.00611138065904</v>
      </c>
      <c r="F10" s="18">
        <v>6.6850746120539997</v>
      </c>
      <c r="G10" s="18">
        <f>SUM(C10:F10)</f>
        <v>70225.968286956107</v>
      </c>
      <c r="S10" s="1"/>
      <c r="T10" s="1"/>
    </row>
    <row r="11" spans="1:20" x14ac:dyDescent="0.3">
      <c r="A11" s="23" t="s">
        <v>22</v>
      </c>
      <c r="B11" s="1" t="s">
        <v>67</v>
      </c>
      <c r="C11" s="18">
        <v>72704.546570312377</v>
      </c>
      <c r="D11" s="18">
        <v>215.34324787729901</v>
      </c>
      <c r="E11" s="18">
        <v>563.03739317449492</v>
      </c>
      <c r="F11" s="18">
        <v>3.5197187607529998</v>
      </c>
      <c r="G11" s="18">
        <f t="shared" ref="G11:G18" si="0">SUM(C11:F11)</f>
        <v>73486.446930124934</v>
      </c>
      <c r="S11" s="1"/>
      <c r="T11" s="1"/>
    </row>
    <row r="12" spans="1:20" x14ac:dyDescent="0.3">
      <c r="A12" s="23" t="s">
        <v>22</v>
      </c>
      <c r="B12" s="1" t="s">
        <v>68</v>
      </c>
      <c r="C12" s="18">
        <v>68616.86345996031</v>
      </c>
      <c r="D12" s="18">
        <v>89.685725205871691</v>
      </c>
      <c r="E12" s="18">
        <v>571.50047663856901</v>
      </c>
      <c r="F12" s="18">
        <v>2.5201802728349998</v>
      </c>
      <c r="G12" s="18">
        <f t="shared" si="0"/>
        <v>69280.569842077588</v>
      </c>
      <c r="S12" s="1"/>
      <c r="T12" s="1"/>
    </row>
    <row r="13" spans="1:20" x14ac:dyDescent="0.3">
      <c r="A13" s="24" t="s">
        <v>23</v>
      </c>
      <c r="B13" s="1" t="s">
        <v>66</v>
      </c>
      <c r="C13" s="18">
        <v>16728.582458999979</v>
      </c>
      <c r="D13" s="18">
        <v>25458.133022999988</v>
      </c>
      <c r="E13" s="18">
        <v>915.96341512947788</v>
      </c>
      <c r="F13" s="18">
        <v>4605.6925239707198</v>
      </c>
      <c r="G13" s="18">
        <f t="shared" si="0"/>
        <v>47708.371421100172</v>
      </c>
      <c r="S13" s="1"/>
      <c r="T13" s="1"/>
    </row>
    <row r="14" spans="1:20" x14ac:dyDescent="0.3">
      <c r="A14" s="24" t="s">
        <v>23</v>
      </c>
      <c r="B14" s="1" t="s">
        <v>67</v>
      </c>
      <c r="C14" s="18">
        <v>19168.311023999999</v>
      </c>
      <c r="D14" s="18">
        <v>27084.277925000009</v>
      </c>
      <c r="E14" s="18">
        <v>850.57731702812293</v>
      </c>
      <c r="F14" s="18">
        <v>4598.602328697154</v>
      </c>
      <c r="G14" s="18">
        <f t="shared" si="0"/>
        <v>51701.76859472529</v>
      </c>
      <c r="S14" s="1"/>
      <c r="T14" s="1"/>
    </row>
    <row r="15" spans="1:20" x14ac:dyDescent="0.3">
      <c r="A15" s="24" t="s">
        <v>23</v>
      </c>
      <c r="B15" s="1" t="s">
        <v>68</v>
      </c>
      <c r="C15" s="18">
        <v>23641.862153999999</v>
      </c>
      <c r="D15" s="18">
        <v>34737.316336000004</v>
      </c>
      <c r="E15" s="18">
        <v>1786.5299856364377</v>
      </c>
      <c r="F15" s="18">
        <v>6712.1958510713685</v>
      </c>
      <c r="G15" s="18">
        <f t="shared" si="0"/>
        <v>66877.904326707809</v>
      </c>
      <c r="S15" s="1"/>
      <c r="T15" s="1"/>
    </row>
    <row r="16" spans="1:20" x14ac:dyDescent="0.3">
      <c r="A16" s="24" t="s">
        <v>24</v>
      </c>
      <c r="B16" s="1" t="s">
        <v>66</v>
      </c>
      <c r="C16" s="18">
        <v>21039.747967490002</v>
      </c>
      <c r="D16" s="18">
        <v>3328.8579560513731</v>
      </c>
      <c r="E16" s="18">
        <v>0.97748100000000004</v>
      </c>
      <c r="F16" s="18">
        <v>189.66409050999999</v>
      </c>
      <c r="G16" s="18">
        <f t="shared" si="0"/>
        <v>24559.247495051375</v>
      </c>
      <c r="S16" s="1"/>
      <c r="T16" s="1"/>
    </row>
    <row r="17" spans="1:20" x14ac:dyDescent="0.3">
      <c r="A17" s="24" t="s">
        <v>24</v>
      </c>
      <c r="B17" s="1" t="s">
        <v>67</v>
      </c>
      <c r="C17" s="18">
        <v>22319.567437530011</v>
      </c>
      <c r="D17" s="18">
        <v>3587.4445475176708</v>
      </c>
      <c r="E17" s="18">
        <v>0</v>
      </c>
      <c r="F17" s="18">
        <v>1135.35856717</v>
      </c>
      <c r="G17" s="18">
        <f t="shared" si="0"/>
        <v>27042.370552217682</v>
      </c>
      <c r="S17" s="1"/>
      <c r="T17" s="1"/>
    </row>
    <row r="18" spans="1:20" x14ac:dyDescent="0.3">
      <c r="A18" s="24" t="s">
        <v>24</v>
      </c>
      <c r="B18" s="1" t="s">
        <v>68</v>
      </c>
      <c r="C18" s="18">
        <v>25659.406600260008</v>
      </c>
      <c r="D18" s="18">
        <v>2533.0497136502718</v>
      </c>
      <c r="E18" s="18">
        <v>0</v>
      </c>
      <c r="F18" s="18">
        <v>1647.58473809</v>
      </c>
      <c r="G18" s="18">
        <f t="shared" si="0"/>
        <v>29840.041052000281</v>
      </c>
      <c r="S18" s="1"/>
      <c r="T18" s="1"/>
    </row>
    <row r="19" spans="1:20" x14ac:dyDescent="0.3">
      <c r="S19" s="1"/>
      <c r="T19" s="1"/>
    </row>
    <row r="20" spans="1:20" x14ac:dyDescent="0.3">
      <c r="S20" s="1"/>
      <c r="T20" s="1"/>
    </row>
    <row r="21" spans="1:20" x14ac:dyDescent="0.3">
      <c r="S21" s="1"/>
      <c r="T21" s="1"/>
    </row>
    <row r="22" spans="1:20" x14ac:dyDescent="0.3">
      <c r="S22" s="1"/>
      <c r="T22" s="1"/>
    </row>
    <row r="23" spans="1:20" x14ac:dyDescent="0.3">
      <c r="S23" s="1"/>
      <c r="T23" s="1"/>
    </row>
    <row r="24" spans="1:20" x14ac:dyDescent="0.3"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5CA5-9DB7-4374-917A-876220BAFA25}">
  <sheetPr codeName="Sheet6"/>
  <dimension ref="A1:T31"/>
  <sheetViews>
    <sheetView zoomScale="80" zoomScaleNormal="80" workbookViewId="0">
      <selection activeCell="A4" sqref="A4:XFD4"/>
    </sheetView>
  </sheetViews>
  <sheetFormatPr defaultColWidth="9.1796875" defaultRowHeight="14" x14ac:dyDescent="0.3"/>
  <cols>
    <col min="1" max="1" width="33.7265625" style="1" customWidth="1"/>
    <col min="2" max="4" width="35.7265625" style="1" customWidth="1"/>
    <col min="5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10</v>
      </c>
    </row>
    <row r="3" spans="1:20" x14ac:dyDescent="0.3">
      <c r="A3" s="1" t="s">
        <v>70</v>
      </c>
    </row>
    <row r="4" spans="1:20" x14ac:dyDescent="0.3">
      <c r="A4" s="1" t="s">
        <v>0</v>
      </c>
      <c r="B4" s="1" t="s">
        <v>14</v>
      </c>
    </row>
    <row r="5" spans="1:20" x14ac:dyDescent="0.3">
      <c r="A5" s="1" t="s">
        <v>1</v>
      </c>
      <c r="B5" s="1" t="s">
        <v>48</v>
      </c>
    </row>
    <row r="6" spans="1:20" s="2" customFormat="1" x14ac:dyDescent="0.3">
      <c r="A6" s="4" t="s">
        <v>3</v>
      </c>
      <c r="B6" s="4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0" x14ac:dyDescent="0.3">
      <c r="A7" s="1" t="s">
        <v>2</v>
      </c>
      <c r="B7" s="1" t="s">
        <v>8</v>
      </c>
    </row>
    <row r="9" spans="1:20" x14ac:dyDescent="0.3">
      <c r="A9" s="7" t="s">
        <v>46</v>
      </c>
      <c r="B9" s="7" t="s">
        <v>66</v>
      </c>
      <c r="C9" s="7" t="s">
        <v>67</v>
      </c>
      <c r="D9" s="7" t="s">
        <v>68</v>
      </c>
      <c r="S9" s="1"/>
      <c r="T9" s="1"/>
    </row>
    <row r="10" spans="1:20" x14ac:dyDescent="0.3">
      <c r="A10" s="8" t="s">
        <v>25</v>
      </c>
      <c r="B10" s="9">
        <v>6.3225717606547813E-2</v>
      </c>
      <c r="C10" s="9">
        <v>2.0672602896587393E-2</v>
      </c>
      <c r="D10" s="9">
        <v>3.1725845465035367E-2</v>
      </c>
      <c r="S10" s="1"/>
      <c r="T10" s="1"/>
    </row>
    <row r="11" spans="1:20" x14ac:dyDescent="0.3">
      <c r="A11" s="20" t="s">
        <v>53</v>
      </c>
      <c r="B11" s="9">
        <v>0.26163721730540351</v>
      </c>
      <c r="C11" s="9">
        <v>0.29810258543350499</v>
      </c>
      <c r="D11" s="9">
        <v>0.26438099188111636</v>
      </c>
      <c r="S11" s="1"/>
      <c r="T11" s="1"/>
    </row>
    <row r="12" spans="1:20" x14ac:dyDescent="0.3">
      <c r="A12" s="20" t="s">
        <v>54</v>
      </c>
      <c r="B12" s="9">
        <v>0.32655566500493993</v>
      </c>
      <c r="C12" s="9">
        <v>0.33496132632086068</v>
      </c>
      <c r="D12" s="9">
        <v>0.36994299997382341</v>
      </c>
      <c r="S12" s="1"/>
      <c r="T12" s="1"/>
    </row>
    <row r="13" spans="1:20" x14ac:dyDescent="0.3">
      <c r="A13" s="8" t="s">
        <v>26</v>
      </c>
      <c r="B13" s="9">
        <v>0.34858140008310884</v>
      </c>
      <c r="C13" s="9">
        <v>0.346263485349047</v>
      </c>
      <c r="D13" s="9">
        <v>0.33395016268002481</v>
      </c>
      <c r="S13" s="1"/>
      <c r="T13" s="1"/>
    </row>
    <row r="14" spans="1:20" x14ac:dyDescent="0.3">
      <c r="S14" s="1"/>
      <c r="T14" s="1"/>
    </row>
    <row r="15" spans="1:20" x14ac:dyDescent="0.3">
      <c r="B15" s="13"/>
      <c r="C15" s="13"/>
      <c r="D15" s="13"/>
      <c r="S15" s="1"/>
      <c r="T15" s="1"/>
    </row>
    <row r="16" spans="1:20" x14ac:dyDescent="0.3">
      <c r="B16" s="13"/>
      <c r="C16" s="13"/>
      <c r="D16" s="13"/>
      <c r="S16" s="1"/>
      <c r="T16" s="1"/>
    </row>
    <row r="17" spans="2:20" x14ac:dyDescent="0.3">
      <c r="B17" s="13"/>
      <c r="C17" s="13"/>
      <c r="D17" s="13"/>
      <c r="S17" s="1"/>
      <c r="T17" s="1"/>
    </row>
    <row r="18" spans="2:20" x14ac:dyDescent="0.3">
      <c r="B18" s="13"/>
      <c r="C18" s="13"/>
      <c r="D18" s="13"/>
      <c r="S18" s="1"/>
      <c r="T18" s="1"/>
    </row>
    <row r="19" spans="2:20" x14ac:dyDescent="0.3">
      <c r="S19" s="1"/>
      <c r="T19" s="1"/>
    </row>
    <row r="20" spans="2:20" x14ac:dyDescent="0.3">
      <c r="S20" s="1"/>
      <c r="T20" s="1"/>
    </row>
    <row r="21" spans="2:20" x14ac:dyDescent="0.3">
      <c r="S21" s="1"/>
      <c r="T21" s="1"/>
    </row>
    <row r="22" spans="2:20" x14ac:dyDescent="0.3">
      <c r="S22" s="1"/>
      <c r="T22" s="1"/>
    </row>
    <row r="23" spans="2:20" x14ac:dyDescent="0.3">
      <c r="S23" s="1"/>
      <c r="T23" s="1"/>
    </row>
    <row r="24" spans="2:20" x14ac:dyDescent="0.3">
      <c r="S24" s="1"/>
      <c r="T24" s="1"/>
    </row>
    <row r="25" spans="2:20" x14ac:dyDescent="0.3">
      <c r="S25" s="1"/>
      <c r="T25" s="1"/>
    </row>
    <row r="26" spans="2:20" x14ac:dyDescent="0.3">
      <c r="S26" s="1"/>
      <c r="T26" s="1"/>
    </row>
    <row r="27" spans="2:20" x14ac:dyDescent="0.3">
      <c r="S27" s="1"/>
      <c r="T27" s="1"/>
    </row>
    <row r="28" spans="2:20" x14ac:dyDescent="0.3">
      <c r="S28" s="1"/>
      <c r="T28" s="1"/>
    </row>
    <row r="29" spans="2:20" x14ac:dyDescent="0.3">
      <c r="S29" s="1"/>
      <c r="T29" s="1"/>
    </row>
    <row r="30" spans="2:20" x14ac:dyDescent="0.3">
      <c r="S30" s="1"/>
      <c r="T30" s="1"/>
    </row>
    <row r="31" spans="2:20" x14ac:dyDescent="0.3">
      <c r="S31" s="1"/>
      <c r="T31" s="1"/>
    </row>
  </sheetData>
  <phoneticPr fontId="2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C213-6C92-4DCD-A322-9C7F2496AFE5}">
  <sheetPr codeName="Sheet7"/>
  <dimension ref="A1:T31"/>
  <sheetViews>
    <sheetView zoomScale="80" zoomScaleNormal="80" workbookViewId="0">
      <selection activeCell="A4" sqref="A4:XFD4"/>
    </sheetView>
  </sheetViews>
  <sheetFormatPr defaultColWidth="9.1796875" defaultRowHeight="14" x14ac:dyDescent="0.3"/>
  <cols>
    <col min="1" max="1" width="33.7265625" style="1" customWidth="1"/>
    <col min="2" max="4" width="35.7265625" style="1" customWidth="1"/>
    <col min="5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11</v>
      </c>
    </row>
    <row r="3" spans="1:20" x14ac:dyDescent="0.3">
      <c r="A3" s="1" t="s">
        <v>71</v>
      </c>
    </row>
    <row r="4" spans="1:20" x14ac:dyDescent="0.3">
      <c r="A4" s="1" t="s">
        <v>0</v>
      </c>
      <c r="B4" s="1" t="s">
        <v>14</v>
      </c>
    </row>
    <row r="5" spans="1:20" x14ac:dyDescent="0.3">
      <c r="A5" s="1" t="s">
        <v>1</v>
      </c>
      <c r="B5" s="1" t="s">
        <v>52</v>
      </c>
    </row>
    <row r="6" spans="1:20" s="2" customFormat="1" x14ac:dyDescent="0.3">
      <c r="A6" s="4" t="s">
        <v>3</v>
      </c>
      <c r="B6" s="4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0" x14ac:dyDescent="0.3">
      <c r="A7" s="1" t="s">
        <v>2</v>
      </c>
      <c r="B7" s="1" t="s">
        <v>8</v>
      </c>
    </row>
    <row r="9" spans="1:20" x14ac:dyDescent="0.3">
      <c r="A9" s="7" t="s">
        <v>46</v>
      </c>
      <c r="B9" s="7" t="s">
        <v>66</v>
      </c>
      <c r="C9" s="7" t="s">
        <v>67</v>
      </c>
      <c r="D9" s="7" t="s">
        <v>68</v>
      </c>
      <c r="S9" s="1"/>
      <c r="T9" s="1"/>
    </row>
    <row r="10" spans="1:20" x14ac:dyDescent="0.3">
      <c r="A10" s="8" t="s">
        <v>25</v>
      </c>
      <c r="B10" s="9">
        <v>3.0456717430703557E-2</v>
      </c>
      <c r="C10" s="9">
        <v>5.7603882361926595E-2</v>
      </c>
      <c r="D10" s="9">
        <v>5.7543556309899976E-2</v>
      </c>
      <c r="S10" s="1"/>
      <c r="T10" s="1"/>
    </row>
    <row r="11" spans="1:20" x14ac:dyDescent="0.3">
      <c r="A11" s="20" t="s">
        <v>53</v>
      </c>
      <c r="B11" s="9">
        <v>0.32477129478974537</v>
      </c>
      <c r="C11" s="9">
        <v>0.35805893265599431</v>
      </c>
      <c r="D11" s="9">
        <v>0.30787052333998077</v>
      </c>
      <c r="S11" s="1"/>
      <c r="T11" s="1"/>
    </row>
    <row r="12" spans="1:20" x14ac:dyDescent="0.3">
      <c r="A12" s="20" t="s">
        <v>54</v>
      </c>
      <c r="B12" s="9">
        <v>0.49232617301880688</v>
      </c>
      <c r="C12" s="9">
        <v>0.4584272363412622</v>
      </c>
      <c r="D12" s="9">
        <v>0.53163392401366205</v>
      </c>
      <c r="S12" s="1"/>
      <c r="T12" s="1"/>
    </row>
    <row r="13" spans="1:20" x14ac:dyDescent="0.3">
      <c r="A13" s="8" t="s">
        <v>26</v>
      </c>
      <c r="B13" s="9">
        <v>0.15244581476074429</v>
      </c>
      <c r="C13" s="9">
        <v>0.12590994864081681</v>
      </c>
      <c r="D13" s="9">
        <v>0.1029519963364573</v>
      </c>
      <c r="S13" s="1"/>
      <c r="T13" s="1"/>
    </row>
    <row r="14" spans="1:20" x14ac:dyDescent="0.3">
      <c r="S14" s="1"/>
      <c r="T14" s="1"/>
    </row>
    <row r="15" spans="1:20" x14ac:dyDescent="0.3">
      <c r="S15" s="1"/>
      <c r="T15" s="1"/>
    </row>
    <row r="16" spans="1:20" x14ac:dyDescent="0.3">
      <c r="B16" s="13"/>
      <c r="C16" s="13"/>
      <c r="D16" s="13"/>
      <c r="S16" s="1"/>
      <c r="T16" s="1"/>
    </row>
    <row r="17" spans="2:20" x14ac:dyDescent="0.3">
      <c r="B17" s="13"/>
      <c r="C17" s="13"/>
      <c r="D17" s="13"/>
      <c r="S17" s="1"/>
      <c r="T17" s="1"/>
    </row>
    <row r="18" spans="2:20" x14ac:dyDescent="0.3">
      <c r="B18" s="13"/>
      <c r="C18" s="13"/>
      <c r="D18" s="13"/>
      <c r="S18" s="1"/>
      <c r="T18" s="1"/>
    </row>
    <row r="19" spans="2:20" x14ac:dyDescent="0.3">
      <c r="B19" s="13"/>
      <c r="C19" s="13"/>
      <c r="D19" s="13"/>
      <c r="S19" s="1"/>
      <c r="T19" s="1"/>
    </row>
    <row r="20" spans="2:20" x14ac:dyDescent="0.3">
      <c r="S20" s="1"/>
      <c r="T20" s="1"/>
    </row>
    <row r="21" spans="2:20" x14ac:dyDescent="0.3">
      <c r="S21" s="1"/>
      <c r="T21" s="1"/>
    </row>
    <row r="22" spans="2:20" x14ac:dyDescent="0.3">
      <c r="S22" s="1"/>
      <c r="T22" s="1"/>
    </row>
    <row r="23" spans="2:20" x14ac:dyDescent="0.3">
      <c r="S23" s="1"/>
      <c r="T23" s="1"/>
    </row>
    <row r="24" spans="2:20" x14ac:dyDescent="0.3">
      <c r="S24" s="1"/>
      <c r="T24" s="1"/>
    </row>
    <row r="25" spans="2:20" x14ac:dyDescent="0.3">
      <c r="S25" s="1"/>
      <c r="T25" s="1"/>
    </row>
    <row r="26" spans="2:20" x14ac:dyDescent="0.3">
      <c r="S26" s="1"/>
      <c r="T26" s="1"/>
    </row>
    <row r="27" spans="2:20" x14ac:dyDescent="0.3">
      <c r="S27" s="1"/>
      <c r="T27" s="1"/>
    </row>
    <row r="28" spans="2:20" x14ac:dyDescent="0.3">
      <c r="S28" s="1"/>
      <c r="T28" s="1"/>
    </row>
    <row r="29" spans="2:20" x14ac:dyDescent="0.3">
      <c r="S29" s="1"/>
      <c r="T29" s="1"/>
    </row>
    <row r="30" spans="2:20" x14ac:dyDescent="0.3">
      <c r="S30" s="1"/>
      <c r="T30" s="1"/>
    </row>
    <row r="31" spans="2:20" x14ac:dyDescent="0.3">
      <c r="S31" s="1"/>
      <c r="T31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0166-0830-4CE8-B936-AD943018242F}">
  <sheetPr codeName="Sheet8"/>
  <dimension ref="A1:T31"/>
  <sheetViews>
    <sheetView zoomScale="80" zoomScaleNormal="80" workbookViewId="0">
      <selection activeCell="A4" sqref="A4:XFD4"/>
    </sheetView>
  </sheetViews>
  <sheetFormatPr defaultColWidth="9.1796875" defaultRowHeight="14" x14ac:dyDescent="0.3"/>
  <cols>
    <col min="1" max="1" width="33.7265625" style="1" customWidth="1"/>
    <col min="2" max="5" width="15.7265625" style="1" customWidth="1"/>
    <col min="6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12</v>
      </c>
    </row>
    <row r="3" spans="1:20" x14ac:dyDescent="0.3">
      <c r="A3" s="1" t="s">
        <v>72</v>
      </c>
    </row>
    <row r="4" spans="1:20" x14ac:dyDescent="0.3">
      <c r="A4" s="1" t="s">
        <v>0</v>
      </c>
      <c r="B4" s="1" t="s">
        <v>16</v>
      </c>
    </row>
    <row r="5" spans="1:20" x14ac:dyDescent="0.3">
      <c r="A5" s="1" t="s">
        <v>1</v>
      </c>
      <c r="B5" s="1" t="s">
        <v>49</v>
      </c>
    </row>
    <row r="6" spans="1:20" s="2" customFormat="1" x14ac:dyDescent="0.3">
      <c r="A6" s="4" t="s">
        <v>3</v>
      </c>
      <c r="B6" s="4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0" x14ac:dyDescent="0.3">
      <c r="A7" s="1" t="s">
        <v>2</v>
      </c>
      <c r="B7" s="1" t="s">
        <v>8</v>
      </c>
    </row>
    <row r="9" spans="1:20" x14ac:dyDescent="0.3">
      <c r="A9" s="15" t="s">
        <v>27</v>
      </c>
      <c r="B9" s="5" t="s">
        <v>17</v>
      </c>
      <c r="C9" s="5" t="s">
        <v>62</v>
      </c>
      <c r="D9" s="5" t="s">
        <v>63</v>
      </c>
      <c r="E9" s="5" t="s">
        <v>64</v>
      </c>
      <c r="S9" s="1"/>
      <c r="T9" s="1"/>
    </row>
    <row r="10" spans="1:20" x14ac:dyDescent="0.3">
      <c r="A10" s="25" t="s">
        <v>22</v>
      </c>
      <c r="B10" s="1" t="s">
        <v>66</v>
      </c>
      <c r="C10" s="22">
        <v>0.43261684073885454</v>
      </c>
      <c r="D10" s="22">
        <v>0.11051288139535863</v>
      </c>
      <c r="E10" s="22">
        <v>0.45687027786578688</v>
      </c>
      <c r="S10" s="1"/>
      <c r="T10" s="1"/>
    </row>
    <row r="11" spans="1:20" x14ac:dyDescent="0.3">
      <c r="A11" s="25" t="s">
        <v>22</v>
      </c>
      <c r="B11" s="1" t="s">
        <v>67</v>
      </c>
      <c r="C11" s="22">
        <v>0.41178839764814767</v>
      </c>
      <c r="D11" s="22">
        <v>0.15217261432926904</v>
      </c>
      <c r="E11" s="22">
        <v>0.4360389880225834</v>
      </c>
      <c r="S11" s="1"/>
      <c r="T11" s="1"/>
    </row>
    <row r="12" spans="1:20" x14ac:dyDescent="0.3">
      <c r="A12" s="25" t="s">
        <v>22</v>
      </c>
      <c r="B12" s="1" t="s">
        <v>68</v>
      </c>
      <c r="C12" s="22">
        <v>0.39538571395060235</v>
      </c>
      <c r="D12" s="22">
        <v>0.14710466245318018</v>
      </c>
      <c r="E12" s="22">
        <v>0.45750962359621739</v>
      </c>
      <c r="S12" s="1"/>
      <c r="T12" s="1"/>
    </row>
    <row r="13" spans="1:20" x14ac:dyDescent="0.3">
      <c r="A13" s="25" t="s">
        <v>23</v>
      </c>
      <c r="B13" s="1" t="s">
        <v>66</v>
      </c>
      <c r="C13" s="22">
        <v>0.22174711958866478</v>
      </c>
      <c r="D13" s="22">
        <v>0.23038899502094534</v>
      </c>
      <c r="E13" s="22">
        <v>0.54786388539038988</v>
      </c>
      <c r="S13" s="1"/>
      <c r="T13" s="1"/>
    </row>
    <row r="14" spans="1:20" x14ac:dyDescent="0.3">
      <c r="A14" s="25" t="s">
        <v>23</v>
      </c>
      <c r="B14" s="1" t="s">
        <v>67</v>
      </c>
      <c r="C14" s="22">
        <v>0.19885681824528834</v>
      </c>
      <c r="D14" s="22">
        <v>0.16717681486879757</v>
      </c>
      <c r="E14" s="22">
        <v>0.63396636688591401</v>
      </c>
      <c r="S14" s="1"/>
      <c r="T14" s="1"/>
    </row>
    <row r="15" spans="1:20" x14ac:dyDescent="0.3">
      <c r="A15" s="25" t="s">
        <v>23</v>
      </c>
      <c r="B15" s="1" t="s">
        <v>68</v>
      </c>
      <c r="C15" s="22">
        <v>0.18870573111850628</v>
      </c>
      <c r="D15" s="22">
        <v>0.19254144355120986</v>
      </c>
      <c r="E15" s="22">
        <v>0.61875282533028386</v>
      </c>
      <c r="S15" s="1"/>
      <c r="T15" s="1"/>
    </row>
    <row r="16" spans="1:20" x14ac:dyDescent="0.3">
      <c r="A16" s="12"/>
      <c r="C16" s="11"/>
      <c r="D16" s="11"/>
      <c r="E16" s="11"/>
      <c r="S16" s="1"/>
      <c r="T16" s="1"/>
    </row>
    <row r="17" spans="1:20" x14ac:dyDescent="0.3">
      <c r="A17" s="12"/>
      <c r="C17" s="14"/>
      <c r="D17" s="14"/>
      <c r="E17" s="14"/>
      <c r="S17" s="1"/>
      <c r="T17" s="1"/>
    </row>
    <row r="18" spans="1:20" x14ac:dyDescent="0.3">
      <c r="A18" s="12"/>
      <c r="C18" s="14"/>
      <c r="D18" s="14"/>
      <c r="E18" s="14"/>
      <c r="S18" s="1"/>
      <c r="T18" s="1"/>
    </row>
    <row r="19" spans="1:20" x14ac:dyDescent="0.3">
      <c r="A19" s="6"/>
      <c r="C19" s="14"/>
      <c r="D19" s="14"/>
      <c r="E19" s="14"/>
      <c r="S19" s="1"/>
      <c r="T19" s="1"/>
    </row>
    <row r="20" spans="1:20" x14ac:dyDescent="0.3">
      <c r="C20" s="14"/>
      <c r="D20" s="14"/>
      <c r="E20" s="14"/>
      <c r="S20" s="1"/>
      <c r="T20" s="1"/>
    </row>
    <row r="21" spans="1:20" x14ac:dyDescent="0.3">
      <c r="C21" s="14"/>
      <c r="D21" s="14"/>
      <c r="E21" s="14"/>
      <c r="S21" s="1"/>
      <c r="T21" s="1"/>
    </row>
    <row r="22" spans="1:20" x14ac:dyDescent="0.3">
      <c r="B22" s="14"/>
      <c r="C22" s="14"/>
      <c r="E22" s="14"/>
      <c r="S22" s="1"/>
      <c r="T22" s="1"/>
    </row>
    <row r="23" spans="1:20" x14ac:dyDescent="0.3">
      <c r="B23" s="14"/>
      <c r="C23" s="14"/>
      <c r="S23" s="1"/>
      <c r="T23" s="1"/>
    </row>
    <row r="24" spans="1:20" x14ac:dyDescent="0.3">
      <c r="B24" s="14"/>
      <c r="C24" s="14"/>
      <c r="S24" s="1"/>
      <c r="T24" s="1"/>
    </row>
    <row r="25" spans="1:20" x14ac:dyDescent="0.3">
      <c r="S25" s="1"/>
      <c r="T25" s="1"/>
    </row>
    <row r="26" spans="1:20" x14ac:dyDescent="0.3">
      <c r="S26" s="1"/>
      <c r="T26" s="1"/>
    </row>
    <row r="27" spans="1:20" x14ac:dyDescent="0.3">
      <c r="S27" s="1"/>
      <c r="T27" s="1"/>
    </row>
    <row r="28" spans="1:20" x14ac:dyDescent="0.3">
      <c r="S28" s="1"/>
      <c r="T28" s="1"/>
    </row>
    <row r="29" spans="1:20" x14ac:dyDescent="0.3">
      <c r="S29" s="1"/>
      <c r="T29" s="1"/>
    </row>
    <row r="30" spans="1:20" x14ac:dyDescent="0.3">
      <c r="S30" s="1"/>
      <c r="T30" s="1"/>
    </row>
    <row r="31" spans="1:20" x14ac:dyDescent="0.3">
      <c r="S31" s="1"/>
      <c r="T31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CED1-C7D7-4F90-8B15-FFB3C47B12B9}">
  <sheetPr codeName="Sheet11"/>
  <dimension ref="A1:T31"/>
  <sheetViews>
    <sheetView zoomScale="70" zoomScaleNormal="70" workbookViewId="0">
      <selection activeCell="A4" sqref="A4:XFD4"/>
    </sheetView>
  </sheetViews>
  <sheetFormatPr defaultColWidth="9.1796875" defaultRowHeight="14" x14ac:dyDescent="0.3"/>
  <cols>
    <col min="1" max="1" width="33.7265625" style="1" customWidth="1"/>
    <col min="2" max="4" width="35.7265625" style="1" customWidth="1"/>
    <col min="5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13</v>
      </c>
    </row>
    <row r="3" spans="1:20" x14ac:dyDescent="0.3">
      <c r="A3" s="1" t="s">
        <v>73</v>
      </c>
    </row>
    <row r="4" spans="1:20" x14ac:dyDescent="0.3">
      <c r="A4" s="1" t="s">
        <v>0</v>
      </c>
      <c r="B4" s="1" t="s">
        <v>5</v>
      </c>
    </row>
    <row r="5" spans="1:20" x14ac:dyDescent="0.3">
      <c r="A5" s="1" t="s">
        <v>1</v>
      </c>
      <c r="B5" s="1" t="s">
        <v>48</v>
      </c>
    </row>
    <row r="6" spans="1:20" s="2" customFormat="1" x14ac:dyDescent="0.3">
      <c r="A6" s="4" t="s">
        <v>3</v>
      </c>
      <c r="B6" s="4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0" x14ac:dyDescent="0.3">
      <c r="A7" s="1" t="s">
        <v>2</v>
      </c>
      <c r="B7" s="1" t="s">
        <v>8</v>
      </c>
    </row>
    <row r="9" spans="1:20" x14ac:dyDescent="0.3">
      <c r="A9" s="5" t="s">
        <v>32</v>
      </c>
      <c r="B9" s="7" t="s">
        <v>66</v>
      </c>
      <c r="C9" s="7" t="s">
        <v>67</v>
      </c>
      <c r="D9" s="7" t="s">
        <v>68</v>
      </c>
      <c r="S9" s="1"/>
      <c r="T9" s="1"/>
    </row>
    <row r="10" spans="1:20" x14ac:dyDescent="0.3">
      <c r="A10" s="1" t="s">
        <v>28</v>
      </c>
      <c r="B10" s="17">
        <v>7675.3909020128704</v>
      </c>
      <c r="C10" s="17">
        <v>10731.238098940188</v>
      </c>
      <c r="D10" s="17">
        <v>8104.7772862429556</v>
      </c>
      <c r="S10" s="1"/>
      <c r="T10" s="1"/>
    </row>
    <row r="11" spans="1:20" x14ac:dyDescent="0.3">
      <c r="A11" s="1" t="s">
        <v>29</v>
      </c>
      <c r="B11" s="17">
        <v>23595.549921019217</v>
      </c>
      <c r="C11" s="17">
        <v>15618.769738971925</v>
      </c>
      <c r="D11" s="17">
        <v>13280.064525326155</v>
      </c>
      <c r="S11" s="1"/>
      <c r="T11" s="1"/>
    </row>
    <row r="12" spans="1:20" x14ac:dyDescent="0.3">
      <c r="A12" s="1" t="s">
        <v>30</v>
      </c>
      <c r="B12" s="17">
        <v>5599.2283779262889</v>
      </c>
      <c r="C12" s="17">
        <v>7369.4872495614818</v>
      </c>
      <c r="D12" s="17">
        <v>4962.6211093110751</v>
      </c>
      <c r="S12" s="1"/>
      <c r="T12" s="1"/>
    </row>
    <row r="13" spans="1:20" x14ac:dyDescent="0.3">
      <c r="A13" s="1" t="s">
        <v>31</v>
      </c>
      <c r="B13" s="17">
        <v>23514.794976208574</v>
      </c>
      <c r="C13" s="17">
        <v>22348.826019763284</v>
      </c>
      <c r="D13" s="17">
        <v>20218.841299388801</v>
      </c>
      <c r="S13" s="1"/>
      <c r="T13" s="1"/>
    </row>
    <row r="14" spans="1:20" x14ac:dyDescent="0.3">
      <c r="S14" s="1"/>
      <c r="T14" s="1"/>
    </row>
    <row r="15" spans="1:20" x14ac:dyDescent="0.3">
      <c r="B15"/>
      <c r="C15"/>
      <c r="D15"/>
      <c r="S15" s="1"/>
      <c r="T15" s="1"/>
    </row>
    <row r="16" spans="1:20" x14ac:dyDescent="0.3">
      <c r="B16"/>
      <c r="C16"/>
      <c r="D16"/>
      <c r="S16" s="1"/>
      <c r="T16" s="1"/>
    </row>
    <row r="17" spans="2:20" x14ac:dyDescent="0.3">
      <c r="B17"/>
      <c r="C17"/>
      <c r="D17"/>
      <c r="S17" s="1"/>
      <c r="T17" s="1"/>
    </row>
    <row r="18" spans="2:20" x14ac:dyDescent="0.3">
      <c r="B18"/>
      <c r="C18"/>
      <c r="D18"/>
      <c r="S18" s="1"/>
      <c r="T18" s="1"/>
    </row>
    <row r="19" spans="2:20" x14ac:dyDescent="0.3">
      <c r="D19"/>
      <c r="S19" s="1"/>
      <c r="T19" s="1"/>
    </row>
    <row r="20" spans="2:20" x14ac:dyDescent="0.3">
      <c r="S20" s="1"/>
      <c r="T20" s="1"/>
    </row>
    <row r="21" spans="2:20" x14ac:dyDescent="0.3">
      <c r="S21" s="1"/>
      <c r="T21" s="1"/>
    </row>
    <row r="22" spans="2:20" x14ac:dyDescent="0.3">
      <c r="S22" s="1"/>
      <c r="T22" s="1"/>
    </row>
    <row r="23" spans="2:20" x14ac:dyDescent="0.3">
      <c r="S23" s="1"/>
      <c r="T23" s="1"/>
    </row>
    <row r="24" spans="2:20" x14ac:dyDescent="0.3">
      <c r="S24" s="1"/>
      <c r="T24" s="1"/>
    </row>
    <row r="25" spans="2:20" x14ac:dyDescent="0.3">
      <c r="S25" s="1"/>
      <c r="T25" s="1"/>
    </row>
    <row r="26" spans="2:20" x14ac:dyDescent="0.3">
      <c r="S26" s="1"/>
      <c r="T26" s="1"/>
    </row>
    <row r="27" spans="2:20" x14ac:dyDescent="0.3">
      <c r="S27" s="1"/>
      <c r="T27" s="1"/>
    </row>
    <row r="28" spans="2:20" x14ac:dyDescent="0.3">
      <c r="S28" s="1"/>
      <c r="T28" s="1"/>
    </row>
    <row r="29" spans="2:20" x14ac:dyDescent="0.3">
      <c r="S29" s="1"/>
      <c r="T29" s="1"/>
    </row>
    <row r="30" spans="2:20" x14ac:dyDescent="0.3">
      <c r="S30" s="1"/>
      <c r="T30" s="1"/>
    </row>
    <row r="31" spans="2:20" x14ac:dyDescent="0.3">
      <c r="S31" s="1"/>
      <c r="T31" s="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6B56-9577-4F26-BD45-1987E758B586}">
  <sheetPr codeName="Sheet12"/>
  <dimension ref="A1:T31"/>
  <sheetViews>
    <sheetView topLeftCell="D1" zoomScale="80" zoomScaleNormal="80" workbookViewId="0">
      <selection activeCell="J3" sqref="J3"/>
    </sheetView>
  </sheetViews>
  <sheetFormatPr defaultColWidth="9.1796875" defaultRowHeight="14" x14ac:dyDescent="0.3"/>
  <cols>
    <col min="1" max="1" width="33.7265625" style="1" customWidth="1"/>
    <col min="2" max="4" width="35.7265625" style="1" customWidth="1"/>
    <col min="5" max="16" width="9.1796875" style="1"/>
    <col min="17" max="17" width="9.26953125" style="1" customWidth="1"/>
    <col min="18" max="18" width="9.453125" style="1" customWidth="1"/>
    <col min="19" max="20" width="9.1796875" style="2"/>
    <col min="21" max="16384" width="9.1796875" style="1"/>
  </cols>
  <sheetData>
    <row r="1" spans="1:20" ht="51" customHeight="1" x14ac:dyDescent="0.3"/>
    <row r="2" spans="1:20" x14ac:dyDescent="0.3">
      <c r="A2" s="1" t="s">
        <v>15</v>
      </c>
    </row>
    <row r="3" spans="1:20" x14ac:dyDescent="0.3">
      <c r="A3" s="1" t="s">
        <v>74</v>
      </c>
    </row>
    <row r="4" spans="1:20" x14ac:dyDescent="0.3">
      <c r="A4" s="1" t="s">
        <v>0</v>
      </c>
      <c r="B4" s="1" t="s">
        <v>5</v>
      </c>
    </row>
    <row r="5" spans="1:20" x14ac:dyDescent="0.3">
      <c r="A5" s="1" t="s">
        <v>1</v>
      </c>
      <c r="B5" s="1" t="s">
        <v>61</v>
      </c>
    </row>
    <row r="6" spans="1:20" s="2" customFormat="1" x14ac:dyDescent="0.3">
      <c r="A6" s="4" t="s">
        <v>3</v>
      </c>
      <c r="B6" s="4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0" x14ac:dyDescent="0.3">
      <c r="A7" s="1" t="s">
        <v>2</v>
      </c>
      <c r="B7" s="1" t="s">
        <v>8</v>
      </c>
    </row>
    <row r="9" spans="1:20" x14ac:dyDescent="0.3">
      <c r="A9" s="5" t="s">
        <v>32</v>
      </c>
      <c r="B9" s="7" t="s">
        <v>66</v>
      </c>
      <c r="C9" s="7" t="s">
        <v>67</v>
      </c>
      <c r="D9" s="7" t="s">
        <v>68</v>
      </c>
      <c r="S9" s="1"/>
      <c r="T9" s="1"/>
    </row>
    <row r="10" spans="1:20" x14ac:dyDescent="0.3">
      <c r="A10" s="1" t="s">
        <v>28</v>
      </c>
      <c r="B10" s="17">
        <v>36512.024780587395</v>
      </c>
      <c r="C10" s="17">
        <v>29759.345251100658</v>
      </c>
      <c r="D10" s="17">
        <v>27105.910043931679</v>
      </c>
      <c r="S10" s="1"/>
      <c r="T10" s="1"/>
    </row>
    <row r="11" spans="1:20" x14ac:dyDescent="0.3">
      <c r="A11" s="1" t="s">
        <v>29</v>
      </c>
      <c r="B11" s="17">
        <v>9541.2874928770088</v>
      </c>
      <c r="C11" s="17">
        <v>11065.696689590521</v>
      </c>
      <c r="D11" s="17">
        <v>15209.233358021933</v>
      </c>
      <c r="S11" s="1"/>
      <c r="T11" s="1"/>
    </row>
    <row r="12" spans="1:20" x14ac:dyDescent="0.3">
      <c r="A12" s="1" t="s">
        <v>30</v>
      </c>
      <c r="B12" s="17">
        <v>12098.73587278147</v>
      </c>
      <c r="C12" s="17">
        <v>9019.2780042017766</v>
      </c>
      <c r="D12" s="17">
        <v>7728.3939486358522</v>
      </c>
      <c r="S12" s="1"/>
      <c r="T12" s="1"/>
    </row>
    <row r="13" spans="1:20" x14ac:dyDescent="0.3">
      <c r="A13" s="1" t="s">
        <v>31</v>
      </c>
      <c r="B13" s="17">
        <v>24369.829520598349</v>
      </c>
      <c r="C13" s="17">
        <v>22696.601067224532</v>
      </c>
      <c r="D13" s="17">
        <v>38501.501095565167</v>
      </c>
      <c r="S13" s="1"/>
      <c r="T13" s="1"/>
    </row>
    <row r="14" spans="1:20" x14ac:dyDescent="0.3">
      <c r="S14" s="1"/>
      <c r="T14" s="1"/>
    </row>
    <row r="15" spans="1:20" x14ac:dyDescent="0.3">
      <c r="B15"/>
      <c r="C15"/>
      <c r="D15"/>
      <c r="S15" s="1"/>
      <c r="T15" s="1"/>
    </row>
    <row r="16" spans="1:20" x14ac:dyDescent="0.3">
      <c r="B16"/>
      <c r="C16"/>
      <c r="D16"/>
      <c r="S16" s="1"/>
      <c r="T16" s="1"/>
    </row>
    <row r="17" spans="2:20" x14ac:dyDescent="0.3">
      <c r="B17"/>
      <c r="C17"/>
      <c r="D17"/>
      <c r="S17" s="1"/>
      <c r="T17" s="1"/>
    </row>
    <row r="18" spans="2:20" x14ac:dyDescent="0.3">
      <c r="B18"/>
      <c r="C18"/>
      <c r="D18"/>
      <c r="S18" s="1"/>
      <c r="T18" s="1"/>
    </row>
    <row r="19" spans="2:20" x14ac:dyDescent="0.3">
      <c r="S19" s="1"/>
      <c r="T19" s="1"/>
    </row>
    <row r="20" spans="2:20" x14ac:dyDescent="0.3">
      <c r="S20" s="1"/>
      <c r="T20" s="1"/>
    </row>
    <row r="21" spans="2:20" x14ac:dyDescent="0.3">
      <c r="S21" s="1"/>
      <c r="T21" s="1"/>
    </row>
    <row r="22" spans="2:20" x14ac:dyDescent="0.3">
      <c r="S22" s="1"/>
      <c r="T22" s="1"/>
    </row>
    <row r="23" spans="2:20" x14ac:dyDescent="0.3">
      <c r="S23" s="1"/>
      <c r="T23" s="1"/>
    </row>
    <row r="24" spans="2:20" x14ac:dyDescent="0.3">
      <c r="S24" s="1"/>
      <c r="T24" s="1"/>
    </row>
    <row r="25" spans="2:20" x14ac:dyDescent="0.3">
      <c r="S25" s="1"/>
      <c r="T25" s="1"/>
    </row>
    <row r="26" spans="2:20" x14ac:dyDescent="0.3">
      <c r="S26" s="1"/>
      <c r="T26" s="1"/>
    </row>
    <row r="27" spans="2:20" x14ac:dyDescent="0.3">
      <c r="S27" s="1"/>
      <c r="T27" s="1"/>
    </row>
    <row r="28" spans="2:20" x14ac:dyDescent="0.3">
      <c r="S28" s="1"/>
      <c r="T28" s="1"/>
    </row>
    <row r="29" spans="2:20" x14ac:dyDescent="0.3">
      <c r="S29" s="1"/>
      <c r="T29" s="1"/>
    </row>
    <row r="30" spans="2:20" x14ac:dyDescent="0.3">
      <c r="S30" s="1"/>
      <c r="T30" s="1"/>
    </row>
    <row r="31" spans="2:20" x14ac:dyDescent="0.3">
      <c r="S31" s="1"/>
      <c r="T31" s="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2199-7D7F-4F54-96D5-05F8AA264079}">
  <sheetPr codeName="Sheet13"/>
  <dimension ref="A1:W38"/>
  <sheetViews>
    <sheetView tabSelected="1" zoomScale="80" zoomScaleNormal="80" workbookViewId="0">
      <selection activeCell="T11" sqref="T11"/>
    </sheetView>
  </sheetViews>
  <sheetFormatPr defaultColWidth="9.1796875" defaultRowHeight="14" x14ac:dyDescent="0.3"/>
  <cols>
    <col min="1" max="1" width="33.7265625" style="1" customWidth="1"/>
    <col min="2" max="2" width="35.453125" style="1" customWidth="1"/>
    <col min="3" max="8" width="15.7265625" style="1" customWidth="1"/>
    <col min="9" max="15" width="9.1796875" style="1"/>
    <col min="16" max="16" width="9.26953125" style="1" customWidth="1"/>
    <col min="17" max="17" width="9.453125" style="1" customWidth="1"/>
    <col min="18" max="19" width="9.1796875" style="2"/>
    <col min="20" max="16384" width="9.1796875" style="1"/>
  </cols>
  <sheetData>
    <row r="1" spans="1:23" ht="51" customHeight="1" x14ac:dyDescent="0.3"/>
    <row r="2" spans="1:23" x14ac:dyDescent="0.3">
      <c r="A2" s="1" t="s">
        <v>45</v>
      </c>
    </row>
    <row r="3" spans="1:23" x14ac:dyDescent="0.3">
      <c r="A3" s="1" t="s">
        <v>75</v>
      </c>
    </row>
    <row r="4" spans="1:23" x14ac:dyDescent="0.3">
      <c r="A4" s="1" t="s">
        <v>0</v>
      </c>
      <c r="B4" s="1" t="s">
        <v>5</v>
      </c>
    </row>
    <row r="5" spans="1:23" x14ac:dyDescent="0.3">
      <c r="A5" s="1" t="s">
        <v>1</v>
      </c>
      <c r="B5" s="1" t="s">
        <v>60</v>
      </c>
    </row>
    <row r="6" spans="1:23" s="2" customFormat="1" x14ac:dyDescent="0.3">
      <c r="A6" s="4" t="s">
        <v>3</v>
      </c>
      <c r="B6" s="4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23" x14ac:dyDescent="0.3">
      <c r="A7" s="1" t="s">
        <v>2</v>
      </c>
      <c r="B7" s="1" t="s">
        <v>8</v>
      </c>
    </row>
    <row r="9" spans="1:23" x14ac:dyDescent="0.3">
      <c r="D9" s="30" t="s">
        <v>33</v>
      </c>
      <c r="E9" s="30"/>
      <c r="F9" s="30" t="s">
        <v>34</v>
      </c>
      <c r="G9" s="30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28" x14ac:dyDescent="0.3">
      <c r="A10" s="5" t="s">
        <v>50</v>
      </c>
      <c r="B10" s="5" t="s">
        <v>35</v>
      </c>
      <c r="C10" s="10" t="s">
        <v>27</v>
      </c>
      <c r="D10" s="7" t="s">
        <v>67</v>
      </c>
      <c r="E10" s="7" t="s">
        <v>68</v>
      </c>
      <c r="F10" s="7" t="s">
        <v>67</v>
      </c>
      <c r="G10" s="7" t="s">
        <v>68</v>
      </c>
      <c r="H10" s="10" t="s">
        <v>44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3">
      <c r="A11" s="26" t="s">
        <v>28</v>
      </c>
      <c r="B11" t="s">
        <v>36</v>
      </c>
      <c r="C11" t="s">
        <v>22</v>
      </c>
      <c r="D11" s="19">
        <v>4419.285100119444</v>
      </c>
      <c r="E11" s="19">
        <v>4493.9978364812414</v>
      </c>
      <c r="F11" s="21">
        <v>7.9397732280704361E-2</v>
      </c>
      <c r="G11" s="21">
        <v>0.10771289913053879</v>
      </c>
      <c r="H11" s="21">
        <v>2.8315166849834428E-2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3">
      <c r="A12" s="26" t="s">
        <v>28</v>
      </c>
      <c r="B12" t="s">
        <v>37</v>
      </c>
      <c r="C12" t="s">
        <v>22</v>
      </c>
      <c r="D12" s="19">
        <v>178.29194177574243</v>
      </c>
      <c r="E12" s="19">
        <v>281.93237034590851</v>
      </c>
      <c r="F12" s="21">
        <v>3.2032275674033161E-3</v>
      </c>
      <c r="G12" s="21">
        <v>6.7574026676613212E-3</v>
      </c>
      <c r="H12" s="21">
        <v>3.5541751002580052E-3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3">
      <c r="A13" s="26" t="s">
        <v>28</v>
      </c>
      <c r="B13" t="s">
        <v>38</v>
      </c>
      <c r="C13" t="s">
        <v>22</v>
      </c>
      <c r="D13" s="19">
        <v>4467.0387956606219</v>
      </c>
      <c r="E13" s="19">
        <v>2631.5132109965189</v>
      </c>
      <c r="F13" s="21">
        <v>8.0255684426378385E-2</v>
      </c>
      <c r="G13" s="21">
        <v>6.3072553074187798E-2</v>
      </c>
      <c r="H13" s="21">
        <v>-1.7183131352190587E-2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3">
      <c r="A14" s="26" t="s">
        <v>28</v>
      </c>
      <c r="B14" t="s">
        <v>57</v>
      </c>
      <c r="C14" t="s">
        <v>22</v>
      </c>
      <c r="D14" s="19">
        <v>1301.7511084089742</v>
      </c>
      <c r="E14" s="19">
        <v>306.29320921026903</v>
      </c>
      <c r="F14" s="21">
        <v>2.3387512608944918E-2</v>
      </c>
      <c r="G14" s="21">
        <v>7.341287367834369E-3</v>
      </c>
      <c r="H14" s="21">
        <v>-1.6046225241110549E-2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">
      <c r="A15" s="26" t="s">
        <v>29</v>
      </c>
      <c r="B15" t="s">
        <v>55</v>
      </c>
      <c r="C15" t="s">
        <v>22</v>
      </c>
      <c r="D15" s="19">
        <v>6197.6740809616131</v>
      </c>
      <c r="E15" s="19">
        <v>4236.9328378158225</v>
      </c>
      <c r="F15" s="21">
        <v>0.11134861324741205</v>
      </c>
      <c r="G15" s="21">
        <v>0.1015515218271352</v>
      </c>
      <c r="H15" s="21">
        <v>-9.7970914202768489E-3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3">
      <c r="A16" s="26" t="s">
        <v>29</v>
      </c>
      <c r="B16" t="s">
        <v>56</v>
      </c>
      <c r="C16" t="s">
        <v>22</v>
      </c>
      <c r="D16" s="19">
        <v>9694.9215807535111</v>
      </c>
      <c r="E16" s="19">
        <v>6791.0016990269951</v>
      </c>
      <c r="F16" s="21">
        <v>0.17418083936931011</v>
      </c>
      <c r="G16" s="21">
        <v>0.16276787564618703</v>
      </c>
      <c r="H16" s="21">
        <v>-1.1412963723123087E-2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3">
      <c r="A17" s="26" t="s">
        <v>30</v>
      </c>
      <c r="B17" t="s">
        <v>39</v>
      </c>
      <c r="C17" t="s">
        <v>22</v>
      </c>
      <c r="D17" s="19">
        <v>3134.973159183091</v>
      </c>
      <c r="E17" s="19">
        <v>3019.6191479602458</v>
      </c>
      <c r="F17" s="21">
        <v>5.6323535133156612E-2</v>
      </c>
      <c r="G17" s="21">
        <v>7.237474171806782E-2</v>
      </c>
      <c r="H17" s="21">
        <v>1.6051206584911208E-2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">
      <c r="A18" s="26" t="s">
        <v>30</v>
      </c>
      <c r="B18" t="s">
        <v>40</v>
      </c>
      <c r="C18" t="s">
        <v>22</v>
      </c>
      <c r="D18" s="19">
        <v>3130.6017346911494</v>
      </c>
      <c r="E18" s="19">
        <v>963.47301362800965</v>
      </c>
      <c r="F18" s="21">
        <v>5.6244997273834724E-2</v>
      </c>
      <c r="G18" s="21">
        <v>2.3092683910406062E-2</v>
      </c>
      <c r="H18" s="21">
        <v>-3.3152313363428665E-2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">
      <c r="A19" s="26" t="s">
        <v>30</v>
      </c>
      <c r="B19" t="s">
        <v>41</v>
      </c>
      <c r="C19" t="s">
        <v>22</v>
      </c>
      <c r="D19" s="19">
        <v>523.11613318335492</v>
      </c>
      <c r="E19" s="19">
        <v>650.90626784166977</v>
      </c>
      <c r="F19" s="21">
        <v>9.3984057948844988E-3</v>
      </c>
      <c r="G19" s="21">
        <v>1.5601031358386568E-2</v>
      </c>
      <c r="H19" s="21">
        <v>6.2026255635020695E-3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3">
      <c r="A20" s="26" t="s">
        <v>31</v>
      </c>
      <c r="B20" t="s">
        <v>42</v>
      </c>
      <c r="C20" t="s">
        <v>22</v>
      </c>
      <c r="D20" s="19">
        <v>3529.7086233782647</v>
      </c>
      <c r="E20" s="19">
        <v>2970.649506147553</v>
      </c>
      <c r="F20" s="21">
        <v>6.3415428957119421E-2</v>
      </c>
      <c r="G20" s="21">
        <v>7.1201029072678737E-2</v>
      </c>
      <c r="H20" s="21">
        <v>7.7856001155593157E-3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">
      <c r="A21" s="26" t="s">
        <v>31</v>
      </c>
      <c r="B21" t="s">
        <v>43</v>
      </c>
      <c r="C21" t="s">
        <v>22</v>
      </c>
      <c r="D21" s="19">
        <v>13975.818084086037</v>
      </c>
      <c r="E21" s="19">
        <v>11607.420516248716</v>
      </c>
      <c r="F21" s="21">
        <v>0.25109225530937079</v>
      </c>
      <c r="G21" s="21">
        <v>0.27820861529639573</v>
      </c>
      <c r="H21" s="21">
        <v>2.7116359987024941E-2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3">
      <c r="A22" s="26" t="s">
        <v>31</v>
      </c>
      <c r="B22" t="s">
        <v>58</v>
      </c>
      <c r="C22" t="s">
        <v>22</v>
      </c>
      <c r="D22" s="19">
        <v>2844.4818405813407</v>
      </c>
      <c r="E22" s="19">
        <v>2137.0001311565165</v>
      </c>
      <c r="F22" s="21">
        <v>5.1104511824706295E-2</v>
      </c>
      <c r="G22" s="21">
        <v>5.1219980058877991E-2</v>
      </c>
      <c r="H22" s="21">
        <v>1.1546823417169644E-4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3">
      <c r="A23" s="26" t="s">
        <v>31</v>
      </c>
      <c r="B23" t="s">
        <v>59</v>
      </c>
      <c r="C23" t="s">
        <v>22</v>
      </c>
      <c r="D23" s="19">
        <v>2262.4300286091502</v>
      </c>
      <c r="E23" s="19">
        <v>1631.2626572806519</v>
      </c>
      <c r="F23" s="21">
        <v>4.0647256206774382E-2</v>
      </c>
      <c r="G23" s="21">
        <v>3.9098378871642553E-2</v>
      </c>
      <c r="H23" s="21">
        <v>-1.5488773351318291E-3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3">
      <c r="A24" s="26" t="s">
        <v>28</v>
      </c>
      <c r="B24" t="s">
        <v>36</v>
      </c>
      <c r="C24" t="s">
        <v>23</v>
      </c>
      <c r="D24" s="19">
        <v>7641.8437688577296</v>
      </c>
      <c r="E24" s="19">
        <v>10707.499059850295</v>
      </c>
      <c r="F24" s="21">
        <v>0.10752552445439853</v>
      </c>
      <c r="G24" s="21">
        <v>0.11950119910272046</v>
      </c>
      <c r="H24" s="21">
        <v>1.197567464832193E-2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x14ac:dyDescent="0.3">
      <c r="A25" s="26" t="s">
        <v>28</v>
      </c>
      <c r="B25" t="s">
        <v>37</v>
      </c>
      <c r="C25" t="s">
        <v>23</v>
      </c>
      <c r="D25" s="19">
        <v>1439.8355505679699</v>
      </c>
      <c r="E25" s="19">
        <v>1624.9811778649951</v>
      </c>
      <c r="F25" s="21">
        <v>2.0259387313547542E-2</v>
      </c>
      <c r="G25" s="21">
        <v>1.8135626086800982E-2</v>
      </c>
      <c r="H25" s="21">
        <v>-2.1237612267465608E-3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3">
      <c r="A26" s="26" t="s">
        <v>28</v>
      </c>
      <c r="B26" t="s">
        <v>38</v>
      </c>
      <c r="C26" t="s">
        <v>23</v>
      </c>
      <c r="D26" s="19">
        <v>9470.23828495206</v>
      </c>
      <c r="E26" s="19">
        <v>10172.078947473825</v>
      </c>
      <c r="F26" s="21">
        <v>0.13325217959144484</v>
      </c>
      <c r="G26" s="21">
        <v>0.11352563514562251</v>
      </c>
      <c r="H26" s="21">
        <v>-1.9726544445822322E-2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3">
      <c r="A27" s="26" t="s">
        <v>28</v>
      </c>
      <c r="B27" t="s">
        <v>57</v>
      </c>
      <c r="C27" t="s">
        <v>23</v>
      </c>
      <c r="D27" s="19">
        <v>11134.802845244381</v>
      </c>
      <c r="E27" s="19">
        <v>6122.2018227264434</v>
      </c>
      <c r="F27" s="21">
        <v>0.15667364471783682</v>
      </c>
      <c r="G27" s="21">
        <v>6.8326922549820868E-2</v>
      </c>
      <c r="H27" s="21">
        <v>-8.8346722168015951E-2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x14ac:dyDescent="0.3">
      <c r="A28" s="26" t="s">
        <v>29</v>
      </c>
      <c r="B28" t="s">
        <v>55</v>
      </c>
      <c r="C28" t="s">
        <v>23</v>
      </c>
      <c r="D28" s="19">
        <v>92.674935320000003</v>
      </c>
      <c r="E28" s="19">
        <v>438.06424099999998</v>
      </c>
      <c r="F28" s="21">
        <v>1.3039943403017223E-3</v>
      </c>
      <c r="G28" s="21">
        <v>4.8890223376078469E-3</v>
      </c>
      <c r="H28" s="21">
        <v>3.5850279973061246E-3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6" t="s">
        <v>29</v>
      </c>
      <c r="B29" t="s">
        <v>56</v>
      </c>
      <c r="C29" t="s">
        <v>23</v>
      </c>
      <c r="D29" s="19">
        <v>10496.71201827052</v>
      </c>
      <c r="E29" s="19">
        <v>14791.201909191934</v>
      </c>
      <c r="F29" s="21">
        <v>0.14769530743495346</v>
      </c>
      <c r="G29" s="21">
        <v>0.1650774241901822</v>
      </c>
      <c r="H29" s="21">
        <v>1.7382116755228744E-2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x14ac:dyDescent="0.3">
      <c r="A30" s="26" t="s">
        <v>30</v>
      </c>
      <c r="B30" t="s">
        <v>39</v>
      </c>
      <c r="C30" t="s">
        <v>23</v>
      </c>
      <c r="D30" s="19">
        <v>4572.1644335273177</v>
      </c>
      <c r="E30" s="19">
        <v>4383.5427548808739</v>
      </c>
      <c r="F30" s="21">
        <v>6.4333215056064763E-2</v>
      </c>
      <c r="G30" s="21">
        <v>4.8922592717335338E-2</v>
      </c>
      <c r="H30" s="21">
        <v>-1.5410622338729425E-2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6" t="s">
        <v>30</v>
      </c>
      <c r="B31" t="s">
        <v>40</v>
      </c>
      <c r="C31" t="s">
        <v>23</v>
      </c>
      <c r="D31" s="19">
        <v>3136.2036702359405</v>
      </c>
      <c r="E31" s="19">
        <v>2468.942858610661</v>
      </c>
      <c r="F31" s="21">
        <v>4.4128348424523678E-2</v>
      </c>
      <c r="G31" s="21">
        <v>2.7554672708437061E-2</v>
      </c>
      <c r="H31" s="21">
        <v>-1.6573675716086617E-2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6" t="s">
        <v>30</v>
      </c>
      <c r="B32" t="s">
        <v>41</v>
      </c>
      <c r="C32" t="s">
        <v>23</v>
      </c>
      <c r="D32" s="19">
        <v>967.62785223894195</v>
      </c>
      <c r="E32" s="19">
        <v>528.01885735999997</v>
      </c>
      <c r="F32" s="21">
        <v>1.3615129468189539E-2</v>
      </c>
      <c r="G32" s="21">
        <v>5.8929621427630096E-3</v>
      </c>
      <c r="H32" s="21">
        <v>-7.7221673254265297E-3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6" t="s">
        <v>31</v>
      </c>
      <c r="B33" t="s">
        <v>42</v>
      </c>
      <c r="C33" t="s">
        <v>23</v>
      </c>
      <c r="D33" s="19">
        <v>5109.0779516521388</v>
      </c>
      <c r="E33" s="19">
        <v>8651.6783766031785</v>
      </c>
      <c r="F33" s="21">
        <v>7.1887924281906102E-2</v>
      </c>
      <c r="G33" s="21">
        <v>9.6557182445329376E-2</v>
      </c>
      <c r="H33" s="21">
        <v>2.4669258163423274E-2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6" t="s">
        <v>31</v>
      </c>
      <c r="B34" t="s">
        <v>43</v>
      </c>
      <c r="C34" t="s">
        <v>23</v>
      </c>
      <c r="D34" s="19">
        <v>5187.062952717466</v>
      </c>
      <c r="E34" s="19">
        <v>9539.4692858764574</v>
      </c>
      <c r="F34" s="21">
        <v>7.2985222053590273E-2</v>
      </c>
      <c r="G34" s="21">
        <v>0.10646538580987253</v>
      </c>
      <c r="H34" s="21">
        <v>3.3480163756282252E-2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6" t="s">
        <v>31</v>
      </c>
      <c r="B35" t="s">
        <v>58</v>
      </c>
      <c r="C35" t="s">
        <v>23</v>
      </c>
      <c r="D35" s="19">
        <v>7095.0277023765611</v>
      </c>
      <c r="E35" s="19">
        <v>14674.671523327799</v>
      </c>
      <c r="F35" s="21">
        <v>9.9831480175701176E-2</v>
      </c>
      <c r="G35" s="21">
        <v>0.16377688512267174</v>
      </c>
      <c r="H35" s="21">
        <v>6.3945404946970569E-2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3">
      <c r="A36" s="26" t="s">
        <v>31</v>
      </c>
      <c r="B36" t="s">
        <v>59</v>
      </c>
      <c r="C36" t="s">
        <v>23</v>
      </c>
      <c r="D36" s="19">
        <v>4726.7721713138326</v>
      </c>
      <c r="E36" s="19">
        <v>5499.25268585095</v>
      </c>
      <c r="F36" s="21">
        <v>6.6508642687541725E-2</v>
      </c>
      <c r="G36" s="21">
        <v>6.1374489640836138E-2</v>
      </c>
      <c r="H36" s="21">
        <v>-5.1341530467055863E-3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</sheetData>
  <mergeCells count="2">
    <mergeCell ref="D9:E9"/>
    <mergeCell ref="F9:G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duncank</dc:creator>
  <cp:lastModifiedBy>Simon Murphy</cp:lastModifiedBy>
  <dcterms:created xsi:type="dcterms:W3CDTF">2018-08-25T15:45:43Z</dcterms:created>
  <dcterms:modified xsi:type="dcterms:W3CDTF">2021-04-30T11:27:03Z</dcterms:modified>
</cp:coreProperties>
</file>