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\Data Updates\Metadata\Metadata submissions\Final files\Datasets\"/>
    </mc:Choice>
  </mc:AlternateContent>
  <xr:revisionPtr revIDLastSave="0" documentId="13_ncr:1_{7BB90E7E-4F1C-4872-ADE8-E8007175D644}" xr6:coauthVersionLast="45" xr6:coauthVersionMax="45" xr10:uidLastSave="{00000000-0000-0000-0000-000000000000}"/>
  <bookViews>
    <workbookView xWindow="-120" yWindow="-120" windowWidth="29040" windowHeight="15840" xr2:uid="{36407C49-4854-47C6-A090-ADDB749A264A}"/>
  </bookViews>
  <sheets>
    <sheet name="County rev._2013-14- 2016-17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C50" i="2"/>
  <c r="D50" i="2"/>
  <c r="E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C98" i="2"/>
  <c r="D98" i="2"/>
  <c r="E98" i="2"/>
  <c r="F99" i="2"/>
  <c r="F100" i="2"/>
  <c r="F101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C146" i="2"/>
  <c r="D146" i="2"/>
  <c r="E146" i="2"/>
  <c r="F147" i="2"/>
  <c r="F148" i="2"/>
  <c r="F149" i="2"/>
  <c r="F151" i="2"/>
  <c r="F152" i="2"/>
  <c r="F153" i="2"/>
  <c r="F154" i="2"/>
  <c r="F156" i="2"/>
  <c r="F157" i="2"/>
  <c r="F158" i="2"/>
  <c r="F159" i="2"/>
  <c r="F160" i="2"/>
  <c r="F161" i="2"/>
  <c r="F162" i="2"/>
  <c r="F163" i="2"/>
  <c r="F164" i="2"/>
  <c r="F166" i="2"/>
  <c r="F167" i="2"/>
  <c r="F168" i="2"/>
  <c r="F169" i="2"/>
  <c r="F170" i="2"/>
  <c r="F171" i="2"/>
  <c r="F173" i="2"/>
  <c r="F174" i="2"/>
  <c r="F175" i="2"/>
  <c r="F177" i="2"/>
  <c r="F178" i="2"/>
  <c r="F179" i="2"/>
  <c r="F180" i="2"/>
  <c r="F181" i="2"/>
  <c r="F183" i="2"/>
  <c r="F184" i="2"/>
  <c r="F186" i="2"/>
  <c r="F188" i="2"/>
  <c r="F189" i="2"/>
  <c r="F190" i="2"/>
  <c r="F191" i="2"/>
  <c r="F192" i="2"/>
  <c r="F193" i="2"/>
  <c r="C194" i="2"/>
  <c r="D194" i="2"/>
  <c r="E194" i="2"/>
  <c r="F146" i="2" l="1"/>
  <c r="F50" i="2"/>
  <c r="F194" i="2"/>
  <c r="F98" i="2"/>
</calcChain>
</file>

<file path=xl/sharedStrings.xml><?xml version="1.0" encoding="utf-8"?>
<sst xmlns="http://schemas.openxmlformats.org/spreadsheetml/2006/main" count="392" uniqueCount="60">
  <si>
    <t>Total</t>
  </si>
  <si>
    <t>2016/17</t>
  </si>
  <si>
    <t>West Pokot</t>
  </si>
  <si>
    <t>Wajir</t>
  </si>
  <si>
    <t>Vihiga</t>
  </si>
  <si>
    <t>Uasin Gishu</t>
  </si>
  <si>
    <t>Turkana</t>
  </si>
  <si>
    <t>Trans Nzoia</t>
  </si>
  <si>
    <t>Tharaka Nithi</t>
  </si>
  <si>
    <t>Tana River</t>
  </si>
  <si>
    <t>Taita Taveta</t>
  </si>
  <si>
    <t>Siaya</t>
  </si>
  <si>
    <t>Samburu</t>
  </si>
  <si>
    <t>Nyeri</t>
  </si>
  <si>
    <t>Nyandarua</t>
  </si>
  <si>
    <t>Nyamira</t>
  </si>
  <si>
    <t>Narok</t>
  </si>
  <si>
    <t>Nandi</t>
  </si>
  <si>
    <t>Nakuru</t>
  </si>
  <si>
    <t>Nairobi</t>
  </si>
  <si>
    <t>Muranga</t>
  </si>
  <si>
    <t>Mombasa</t>
  </si>
  <si>
    <t>Migori</t>
  </si>
  <si>
    <t>Meru</t>
  </si>
  <si>
    <t>Marsabit</t>
  </si>
  <si>
    <t>Mandera</t>
  </si>
  <si>
    <t>Makueni</t>
  </si>
  <si>
    <t>Machakos</t>
  </si>
  <si>
    <t>Lamu</t>
  </si>
  <si>
    <t>Laikipia</t>
  </si>
  <si>
    <t>Kwale</t>
  </si>
  <si>
    <t>Kitui</t>
  </si>
  <si>
    <t>Kisumu</t>
  </si>
  <si>
    <t>Kisii</t>
  </si>
  <si>
    <t>Kirinyaga</t>
  </si>
  <si>
    <t>Kilifi</t>
  </si>
  <si>
    <t>Kiambu</t>
  </si>
  <si>
    <t>Kericho</t>
  </si>
  <si>
    <t>Kakamega</t>
  </si>
  <si>
    <t>Kajiado</t>
  </si>
  <si>
    <t>Isiolo</t>
  </si>
  <si>
    <t>Homabay</t>
  </si>
  <si>
    <t>Garrissa</t>
  </si>
  <si>
    <t>Embu</t>
  </si>
  <si>
    <t>Elgeyo Marakwet</t>
  </si>
  <si>
    <t>Busia</t>
  </si>
  <si>
    <t>Bungoma</t>
  </si>
  <si>
    <t>Bomet</t>
  </si>
  <si>
    <t>Baringo</t>
  </si>
  <si>
    <t>2015/16</t>
  </si>
  <si>
    <t>2014/15</t>
  </si>
  <si>
    <t>2013/14</t>
  </si>
  <si>
    <t>Total County Revenue (Millions)</t>
  </si>
  <si>
    <t>Conditional Allocation (millions)</t>
  </si>
  <si>
    <t>Equitable Share of Revenue (millions)</t>
  </si>
  <si>
    <t>Locally Generated Revenues (millions)</t>
  </si>
  <si>
    <t>County</t>
  </si>
  <si>
    <t>Financial Year</t>
  </si>
  <si>
    <t>County Revenues 2013/14 -2016-17</t>
  </si>
  <si>
    <t>Kenyan Shillings, current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</si>
</sst>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1" applyNumberFormat="1" applyFont="1"/>
    <xf numFmtId="3" fontId="0" fillId="0" borderId="0" xfId="0" applyNumberFormat="1"/>
    <xf numFmtId="0" fontId="0" fillId="0" borderId="0" xfId="0" applyAlignment="1">
      <alignment wrapText="1"/>
    </xf>
    <xf numFmtId="0" fontId="2" fillId="2" borderId="1" xfId="2" applyFont="1" applyAlignment="1">
      <alignment wrapText="1"/>
    </xf>
    <xf numFmtId="0" fontId="3" fillId="3" borderId="0" xfId="0" applyFont="1" applyFill="1"/>
    <xf numFmtId="0" fontId="0" fillId="0" borderId="2" xfId="0" applyFont="1" applyBorder="1" applyAlignment="1">
      <alignment horizontal="center"/>
    </xf>
  </cellXfs>
  <cellStyles count="3">
    <cellStyle name="Comma" xfId="1" builtinId="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1EEF-CA52-4520-B01A-D52B7CD07062}">
  <dimension ref="A1:K194"/>
  <sheetViews>
    <sheetView tabSelected="1" workbookViewId="0">
      <selection activeCell="G12" sqref="G12"/>
    </sheetView>
  </sheetViews>
  <sheetFormatPr defaultRowHeight="15" x14ac:dyDescent="0.25"/>
  <cols>
    <col min="1" max="1" width="14.85546875" customWidth="1"/>
    <col min="2" max="2" width="16" customWidth="1"/>
    <col min="3" max="3" width="18.85546875" customWidth="1"/>
    <col min="4" max="4" width="17.85546875" customWidth="1"/>
    <col min="5" max="5" width="19.85546875" customWidth="1"/>
    <col min="6" max="7" width="14.140625" customWidth="1"/>
    <col min="11" max="11" width="14.85546875" bestFit="1" customWidth="1"/>
  </cols>
  <sheetData>
    <row r="1" spans="1:11" s="1" customFormat="1" x14ac:dyDescent="0.25">
      <c r="A1" s="6" t="s">
        <v>58</v>
      </c>
      <c r="B1" s="6"/>
      <c r="C1" s="7" t="s">
        <v>59</v>
      </c>
      <c r="D1" s="7"/>
      <c r="E1" s="7"/>
      <c r="F1" s="7"/>
    </row>
    <row r="2" spans="1:11" s="4" customFormat="1" ht="45" x14ac:dyDescent="0.25">
      <c r="A2" s="5" t="s">
        <v>57</v>
      </c>
      <c r="B2" s="5" t="s">
        <v>56</v>
      </c>
      <c r="C2" s="5" t="s">
        <v>55</v>
      </c>
      <c r="D2" s="5" t="s">
        <v>54</v>
      </c>
      <c r="E2" s="5" t="s">
        <v>53</v>
      </c>
      <c r="F2" s="5" t="s">
        <v>52</v>
      </c>
    </row>
    <row r="3" spans="1:11" x14ac:dyDescent="0.25">
      <c r="A3" t="s">
        <v>51</v>
      </c>
      <c r="B3" t="s">
        <v>48</v>
      </c>
      <c r="C3">
        <v>201.5</v>
      </c>
      <c r="D3">
        <v>3200</v>
      </c>
      <c r="E3">
        <v>382.6</v>
      </c>
      <c r="F3">
        <f t="shared" ref="F3:F49" si="0">C3+D3+E3</f>
        <v>3784.1</v>
      </c>
    </row>
    <row r="4" spans="1:11" x14ac:dyDescent="0.25">
      <c r="A4" t="s">
        <v>51</v>
      </c>
      <c r="B4" t="s">
        <v>47</v>
      </c>
      <c r="C4">
        <v>200.9</v>
      </c>
      <c r="D4">
        <v>3400</v>
      </c>
      <c r="E4">
        <v>272.60000000000002</v>
      </c>
      <c r="F4">
        <f t="shared" si="0"/>
        <v>3873.5</v>
      </c>
    </row>
    <row r="5" spans="1:11" x14ac:dyDescent="0.25">
      <c r="A5" t="s">
        <v>51</v>
      </c>
      <c r="B5" t="s">
        <v>46</v>
      </c>
      <c r="C5">
        <v>182.7</v>
      </c>
      <c r="D5">
        <v>6200</v>
      </c>
      <c r="E5">
        <v>334.6</v>
      </c>
      <c r="F5">
        <f t="shared" si="0"/>
        <v>6717.3</v>
      </c>
    </row>
    <row r="6" spans="1:11" x14ac:dyDescent="0.25">
      <c r="A6" t="s">
        <v>51</v>
      </c>
      <c r="B6" t="s">
        <v>45</v>
      </c>
      <c r="C6">
        <v>329</v>
      </c>
      <c r="D6">
        <v>3400</v>
      </c>
      <c r="E6">
        <v>266.39999999999998</v>
      </c>
      <c r="F6">
        <f t="shared" si="0"/>
        <v>3995.4</v>
      </c>
      <c r="K6" s="3"/>
    </row>
    <row r="7" spans="1:11" x14ac:dyDescent="0.25">
      <c r="A7" t="s">
        <v>51</v>
      </c>
      <c r="B7" t="s">
        <v>44</v>
      </c>
      <c r="C7">
        <v>61</v>
      </c>
      <c r="D7">
        <v>2400</v>
      </c>
      <c r="E7">
        <v>744.5</v>
      </c>
      <c r="F7">
        <f t="shared" si="0"/>
        <v>3205.5</v>
      </c>
      <c r="K7" s="2"/>
    </row>
    <row r="8" spans="1:11" x14ac:dyDescent="0.25">
      <c r="A8" t="s">
        <v>51</v>
      </c>
      <c r="B8" t="s">
        <v>43</v>
      </c>
      <c r="C8">
        <v>168.5</v>
      </c>
      <c r="D8">
        <v>3100</v>
      </c>
      <c r="E8">
        <v>557.20000000000005</v>
      </c>
      <c r="F8">
        <f t="shared" si="0"/>
        <v>3825.7</v>
      </c>
    </row>
    <row r="9" spans="1:11" x14ac:dyDescent="0.25">
      <c r="A9" t="s">
        <v>51</v>
      </c>
      <c r="B9" t="s">
        <v>42</v>
      </c>
      <c r="C9">
        <v>35.9</v>
      </c>
      <c r="D9">
        <v>4400</v>
      </c>
      <c r="E9">
        <v>475</v>
      </c>
      <c r="F9">
        <f t="shared" si="0"/>
        <v>4910.8999999999996</v>
      </c>
    </row>
    <row r="10" spans="1:11" x14ac:dyDescent="0.25">
      <c r="A10" t="s">
        <v>51</v>
      </c>
      <c r="B10" t="s">
        <v>41</v>
      </c>
      <c r="C10">
        <v>135</v>
      </c>
      <c r="D10">
        <v>4100</v>
      </c>
      <c r="E10">
        <v>1604.8</v>
      </c>
      <c r="F10">
        <f t="shared" si="0"/>
        <v>5839.8</v>
      </c>
    </row>
    <row r="11" spans="1:11" x14ac:dyDescent="0.25">
      <c r="A11" t="s">
        <v>51</v>
      </c>
      <c r="B11" t="s">
        <v>40</v>
      </c>
      <c r="C11">
        <v>125</v>
      </c>
      <c r="D11">
        <v>2200</v>
      </c>
      <c r="E11">
        <v>187.9</v>
      </c>
      <c r="F11">
        <f t="shared" si="0"/>
        <v>2512.9</v>
      </c>
    </row>
    <row r="12" spans="1:11" x14ac:dyDescent="0.25">
      <c r="A12" t="s">
        <v>51</v>
      </c>
      <c r="B12" t="s">
        <v>39</v>
      </c>
      <c r="C12">
        <v>442.8</v>
      </c>
      <c r="D12">
        <v>3200</v>
      </c>
      <c r="E12">
        <v>284.39999999999998</v>
      </c>
      <c r="F12">
        <f t="shared" si="0"/>
        <v>3927.2000000000003</v>
      </c>
    </row>
    <row r="13" spans="1:11" x14ac:dyDescent="0.25">
      <c r="A13" t="s">
        <v>51</v>
      </c>
      <c r="B13" t="s">
        <v>38</v>
      </c>
      <c r="C13">
        <v>325.2</v>
      </c>
      <c r="D13">
        <v>6800</v>
      </c>
      <c r="E13">
        <v>840.7</v>
      </c>
      <c r="F13">
        <f t="shared" si="0"/>
        <v>7965.9</v>
      </c>
    </row>
    <row r="14" spans="1:11" x14ac:dyDescent="0.25">
      <c r="A14" t="s">
        <v>51</v>
      </c>
      <c r="B14" t="s">
        <v>37</v>
      </c>
      <c r="C14">
        <v>371</v>
      </c>
      <c r="D14">
        <v>3300</v>
      </c>
      <c r="E14">
        <v>317.8</v>
      </c>
      <c r="F14">
        <f t="shared" si="0"/>
        <v>3988.8</v>
      </c>
    </row>
    <row r="15" spans="1:11" x14ac:dyDescent="0.25">
      <c r="A15" t="s">
        <v>51</v>
      </c>
      <c r="B15" t="s">
        <v>36</v>
      </c>
      <c r="C15">
        <v>1250</v>
      </c>
      <c r="D15">
        <v>5800</v>
      </c>
      <c r="E15">
        <v>805.6</v>
      </c>
      <c r="F15">
        <f t="shared" si="0"/>
        <v>7855.6</v>
      </c>
    </row>
    <row r="16" spans="1:11" x14ac:dyDescent="0.25">
      <c r="A16" t="s">
        <v>51</v>
      </c>
      <c r="B16" t="s">
        <v>35</v>
      </c>
      <c r="C16">
        <v>459.6</v>
      </c>
      <c r="D16">
        <v>5400</v>
      </c>
      <c r="E16">
        <v>377.9</v>
      </c>
      <c r="F16">
        <f t="shared" si="0"/>
        <v>6237.5</v>
      </c>
    </row>
    <row r="17" spans="1:6" x14ac:dyDescent="0.25">
      <c r="A17" t="s">
        <v>51</v>
      </c>
      <c r="B17" t="s">
        <v>34</v>
      </c>
      <c r="C17">
        <v>200.4</v>
      </c>
      <c r="D17">
        <v>2600</v>
      </c>
      <c r="E17">
        <v>242.1</v>
      </c>
      <c r="F17">
        <f t="shared" si="0"/>
        <v>3042.5</v>
      </c>
    </row>
    <row r="18" spans="1:6" x14ac:dyDescent="0.25">
      <c r="A18" t="s">
        <v>51</v>
      </c>
      <c r="B18" t="s">
        <v>33</v>
      </c>
      <c r="C18">
        <v>250</v>
      </c>
      <c r="D18">
        <v>5400</v>
      </c>
      <c r="E18">
        <v>636</v>
      </c>
      <c r="F18">
        <f t="shared" si="0"/>
        <v>6286</v>
      </c>
    </row>
    <row r="19" spans="1:6" x14ac:dyDescent="0.25">
      <c r="A19" t="s">
        <v>51</v>
      </c>
      <c r="B19" t="s">
        <v>32</v>
      </c>
      <c r="C19">
        <v>621.9</v>
      </c>
      <c r="D19">
        <v>4600</v>
      </c>
      <c r="E19">
        <v>711.4</v>
      </c>
      <c r="F19">
        <f t="shared" si="0"/>
        <v>5933.2999999999993</v>
      </c>
    </row>
    <row r="20" spans="1:6" x14ac:dyDescent="0.25">
      <c r="A20" t="s">
        <v>51</v>
      </c>
      <c r="B20" t="s">
        <v>31</v>
      </c>
      <c r="C20">
        <v>255.2</v>
      </c>
      <c r="D20">
        <v>5300</v>
      </c>
      <c r="E20">
        <v>5315.3</v>
      </c>
      <c r="F20">
        <f t="shared" si="0"/>
        <v>10870.5</v>
      </c>
    </row>
    <row r="21" spans="1:6" x14ac:dyDescent="0.25">
      <c r="A21" t="s">
        <v>51</v>
      </c>
      <c r="B21" t="s">
        <v>30</v>
      </c>
      <c r="C21">
        <v>208.5</v>
      </c>
      <c r="D21">
        <v>3700</v>
      </c>
      <c r="E21">
        <v>280.39999999999998</v>
      </c>
      <c r="F21">
        <f t="shared" si="0"/>
        <v>4188.8999999999996</v>
      </c>
    </row>
    <row r="22" spans="1:6" x14ac:dyDescent="0.25">
      <c r="A22" t="s">
        <v>51</v>
      </c>
      <c r="B22" t="s">
        <v>29</v>
      </c>
      <c r="C22">
        <v>347</v>
      </c>
      <c r="D22">
        <v>2500</v>
      </c>
      <c r="E22">
        <v>234.8</v>
      </c>
      <c r="F22">
        <f t="shared" si="0"/>
        <v>3081.8</v>
      </c>
    </row>
    <row r="23" spans="1:6" x14ac:dyDescent="0.25">
      <c r="A23" t="s">
        <v>51</v>
      </c>
      <c r="B23" t="s">
        <v>28</v>
      </c>
      <c r="C23">
        <v>35.6</v>
      </c>
      <c r="D23">
        <v>1500</v>
      </c>
      <c r="E23">
        <v>99.2</v>
      </c>
      <c r="F23">
        <f t="shared" si="0"/>
        <v>1634.8</v>
      </c>
    </row>
    <row r="24" spans="1:6" x14ac:dyDescent="0.25">
      <c r="A24" t="s">
        <v>51</v>
      </c>
      <c r="B24" t="s">
        <v>27</v>
      </c>
      <c r="C24">
        <v>1180</v>
      </c>
      <c r="D24">
        <v>5100</v>
      </c>
      <c r="E24">
        <v>523.1</v>
      </c>
      <c r="F24">
        <f t="shared" si="0"/>
        <v>6803.1</v>
      </c>
    </row>
    <row r="25" spans="1:6" x14ac:dyDescent="0.25">
      <c r="A25" t="s">
        <v>51</v>
      </c>
      <c r="B25" t="s">
        <v>26</v>
      </c>
      <c r="C25">
        <v>189.2</v>
      </c>
      <c r="D25">
        <v>4400</v>
      </c>
      <c r="E25">
        <v>354.9</v>
      </c>
      <c r="F25">
        <f t="shared" si="0"/>
        <v>4944.0999999999995</v>
      </c>
    </row>
    <row r="26" spans="1:6" x14ac:dyDescent="0.25">
      <c r="A26" t="s">
        <v>51</v>
      </c>
      <c r="B26" t="s">
        <v>25</v>
      </c>
      <c r="C26">
        <v>90.1</v>
      </c>
      <c r="D26">
        <v>6600</v>
      </c>
      <c r="E26">
        <v>230.3</v>
      </c>
      <c r="F26">
        <f t="shared" si="0"/>
        <v>6920.4000000000005</v>
      </c>
    </row>
    <row r="27" spans="1:6" x14ac:dyDescent="0.25">
      <c r="A27" t="s">
        <v>51</v>
      </c>
      <c r="B27" t="s">
        <v>24</v>
      </c>
      <c r="C27">
        <v>46</v>
      </c>
      <c r="D27">
        <v>3800</v>
      </c>
      <c r="E27">
        <v>272.89999999999998</v>
      </c>
      <c r="F27">
        <f t="shared" si="0"/>
        <v>4118.8999999999996</v>
      </c>
    </row>
    <row r="28" spans="1:6" x14ac:dyDescent="0.25">
      <c r="A28" t="s">
        <v>51</v>
      </c>
      <c r="B28" t="s">
        <v>23</v>
      </c>
      <c r="C28">
        <v>344</v>
      </c>
      <c r="D28">
        <v>4900</v>
      </c>
      <c r="E28">
        <v>226.1</v>
      </c>
      <c r="F28">
        <f t="shared" si="0"/>
        <v>5470.1</v>
      </c>
    </row>
    <row r="29" spans="1:6" x14ac:dyDescent="0.25">
      <c r="A29" t="s">
        <v>51</v>
      </c>
      <c r="B29" t="s">
        <v>22</v>
      </c>
      <c r="C29">
        <v>238.6</v>
      </c>
      <c r="D29">
        <v>4300</v>
      </c>
      <c r="E29">
        <v>491</v>
      </c>
      <c r="F29">
        <f t="shared" si="0"/>
        <v>5029.6000000000004</v>
      </c>
    </row>
    <row r="30" spans="1:6" x14ac:dyDescent="0.25">
      <c r="A30" t="s">
        <v>51</v>
      </c>
      <c r="B30" t="s">
        <v>21</v>
      </c>
      <c r="C30">
        <v>1720</v>
      </c>
      <c r="D30">
        <v>4200</v>
      </c>
      <c r="E30">
        <v>545.79999999999995</v>
      </c>
      <c r="F30">
        <f t="shared" si="0"/>
        <v>6465.8</v>
      </c>
    </row>
    <row r="31" spans="1:6" x14ac:dyDescent="0.25">
      <c r="A31" t="s">
        <v>51</v>
      </c>
      <c r="B31" t="s">
        <v>20</v>
      </c>
      <c r="C31">
        <v>420</v>
      </c>
      <c r="D31">
        <v>3900</v>
      </c>
      <c r="E31">
        <v>404.4</v>
      </c>
      <c r="F31">
        <f t="shared" si="0"/>
        <v>4724.3999999999996</v>
      </c>
    </row>
    <row r="32" spans="1:6" x14ac:dyDescent="0.25">
      <c r="A32" t="s">
        <v>51</v>
      </c>
      <c r="B32" t="s">
        <v>19</v>
      </c>
      <c r="C32">
        <v>10000</v>
      </c>
      <c r="D32">
        <v>9500</v>
      </c>
      <c r="E32">
        <v>390.5</v>
      </c>
      <c r="F32">
        <f t="shared" si="0"/>
        <v>19890.5</v>
      </c>
    </row>
    <row r="33" spans="1:6" x14ac:dyDescent="0.25">
      <c r="A33" t="s">
        <v>51</v>
      </c>
      <c r="B33" t="s">
        <v>18</v>
      </c>
      <c r="C33">
        <v>1800</v>
      </c>
      <c r="D33">
        <v>6500</v>
      </c>
      <c r="E33">
        <v>1025</v>
      </c>
      <c r="F33">
        <f t="shared" si="0"/>
        <v>9325</v>
      </c>
    </row>
    <row r="34" spans="1:6" x14ac:dyDescent="0.25">
      <c r="A34" t="s">
        <v>51</v>
      </c>
      <c r="B34" t="s">
        <v>17</v>
      </c>
      <c r="C34">
        <v>130.5</v>
      </c>
      <c r="D34">
        <v>3500</v>
      </c>
      <c r="E34">
        <v>408.9</v>
      </c>
      <c r="F34">
        <f t="shared" si="0"/>
        <v>4039.4</v>
      </c>
    </row>
    <row r="35" spans="1:6" x14ac:dyDescent="0.25">
      <c r="A35" t="s">
        <v>51</v>
      </c>
      <c r="B35" t="s">
        <v>16</v>
      </c>
      <c r="C35">
        <v>1500</v>
      </c>
      <c r="D35">
        <v>3900</v>
      </c>
      <c r="E35">
        <v>278.8</v>
      </c>
      <c r="F35">
        <f t="shared" si="0"/>
        <v>5678.8</v>
      </c>
    </row>
    <row r="36" spans="1:6" x14ac:dyDescent="0.25">
      <c r="A36" t="s">
        <v>51</v>
      </c>
      <c r="B36" t="s">
        <v>15</v>
      </c>
      <c r="C36">
        <v>94</v>
      </c>
      <c r="D36">
        <v>3000</v>
      </c>
      <c r="E36">
        <v>278.39999999999998</v>
      </c>
      <c r="F36">
        <f t="shared" si="0"/>
        <v>3372.4</v>
      </c>
    </row>
    <row r="37" spans="1:6" x14ac:dyDescent="0.25">
      <c r="A37" t="s">
        <v>51</v>
      </c>
      <c r="B37" t="s">
        <v>14</v>
      </c>
      <c r="C37">
        <v>138.4</v>
      </c>
      <c r="D37">
        <v>3100</v>
      </c>
      <c r="E37">
        <v>284.89999999999998</v>
      </c>
      <c r="F37">
        <f t="shared" si="0"/>
        <v>3523.3</v>
      </c>
    </row>
    <row r="38" spans="1:6" x14ac:dyDescent="0.25">
      <c r="A38" t="s">
        <v>51</v>
      </c>
      <c r="B38" t="s">
        <v>13</v>
      </c>
      <c r="C38">
        <v>432.2</v>
      </c>
      <c r="D38">
        <v>3600</v>
      </c>
      <c r="E38">
        <v>817.1</v>
      </c>
      <c r="F38">
        <f t="shared" si="0"/>
        <v>4849.3</v>
      </c>
    </row>
    <row r="39" spans="1:6" x14ac:dyDescent="0.25">
      <c r="A39" t="s">
        <v>51</v>
      </c>
      <c r="B39" t="s">
        <v>12</v>
      </c>
      <c r="C39">
        <v>201</v>
      </c>
      <c r="D39">
        <v>2600</v>
      </c>
      <c r="E39">
        <v>206.9</v>
      </c>
      <c r="F39">
        <f t="shared" si="0"/>
        <v>3007.9</v>
      </c>
    </row>
    <row r="40" spans="1:6" x14ac:dyDescent="0.25">
      <c r="A40" t="s">
        <v>51</v>
      </c>
      <c r="B40" t="s">
        <v>11</v>
      </c>
      <c r="C40">
        <v>100</v>
      </c>
      <c r="D40">
        <v>3700</v>
      </c>
      <c r="E40">
        <v>318</v>
      </c>
      <c r="F40">
        <f t="shared" si="0"/>
        <v>4118</v>
      </c>
    </row>
    <row r="41" spans="1:6" x14ac:dyDescent="0.25">
      <c r="A41" t="s">
        <v>51</v>
      </c>
      <c r="B41" t="s">
        <v>10</v>
      </c>
      <c r="C41">
        <v>126</v>
      </c>
      <c r="D41">
        <v>2400</v>
      </c>
      <c r="E41">
        <v>205.9</v>
      </c>
      <c r="F41">
        <f t="shared" si="0"/>
        <v>2731.9</v>
      </c>
    </row>
    <row r="42" spans="1:6" x14ac:dyDescent="0.25">
      <c r="A42" t="s">
        <v>51</v>
      </c>
      <c r="B42" t="s">
        <v>9</v>
      </c>
      <c r="C42">
        <v>32</v>
      </c>
      <c r="D42">
        <v>2900</v>
      </c>
      <c r="E42">
        <v>204.5</v>
      </c>
      <c r="F42">
        <f t="shared" si="0"/>
        <v>3136.5</v>
      </c>
    </row>
    <row r="43" spans="1:6" x14ac:dyDescent="0.25">
      <c r="A43" t="s">
        <v>51</v>
      </c>
      <c r="B43" t="s">
        <v>8</v>
      </c>
      <c r="C43">
        <v>85.4</v>
      </c>
      <c r="D43">
        <v>2300</v>
      </c>
      <c r="E43">
        <v>139.80000000000001</v>
      </c>
      <c r="F43">
        <f t="shared" si="0"/>
        <v>2525.2000000000003</v>
      </c>
    </row>
    <row r="44" spans="1:6" x14ac:dyDescent="0.25">
      <c r="A44" t="s">
        <v>51</v>
      </c>
      <c r="B44" t="s">
        <v>7</v>
      </c>
      <c r="C44">
        <v>201.7</v>
      </c>
      <c r="D44">
        <v>3700</v>
      </c>
      <c r="E44">
        <v>193.1</v>
      </c>
      <c r="F44">
        <f t="shared" si="0"/>
        <v>4094.7999999999997</v>
      </c>
    </row>
    <row r="45" spans="1:6" x14ac:dyDescent="0.25">
      <c r="A45" t="s">
        <v>51</v>
      </c>
      <c r="B45" t="s">
        <v>6</v>
      </c>
      <c r="C45">
        <v>129.69999999999999</v>
      </c>
      <c r="D45">
        <v>7700</v>
      </c>
      <c r="E45">
        <v>230</v>
      </c>
      <c r="F45">
        <f t="shared" si="0"/>
        <v>8059.7</v>
      </c>
    </row>
    <row r="46" spans="1:6" x14ac:dyDescent="0.25">
      <c r="A46" t="s">
        <v>51</v>
      </c>
      <c r="B46" t="s">
        <v>5</v>
      </c>
      <c r="C46">
        <v>563.70000000000005</v>
      </c>
      <c r="D46">
        <v>4000</v>
      </c>
      <c r="E46">
        <v>270.3</v>
      </c>
      <c r="F46">
        <f t="shared" si="0"/>
        <v>4834</v>
      </c>
    </row>
    <row r="47" spans="1:6" x14ac:dyDescent="0.25">
      <c r="A47" t="s">
        <v>51</v>
      </c>
      <c r="B47" t="s">
        <v>4</v>
      </c>
      <c r="C47">
        <v>123.3</v>
      </c>
      <c r="D47">
        <v>2800</v>
      </c>
      <c r="E47">
        <v>197</v>
      </c>
      <c r="F47">
        <f t="shared" si="0"/>
        <v>3120.3</v>
      </c>
    </row>
    <row r="48" spans="1:6" x14ac:dyDescent="0.25">
      <c r="A48" t="s">
        <v>51</v>
      </c>
      <c r="B48" t="s">
        <v>3</v>
      </c>
      <c r="C48">
        <v>61</v>
      </c>
      <c r="D48">
        <v>5300</v>
      </c>
      <c r="E48">
        <v>357.5</v>
      </c>
      <c r="F48">
        <f t="shared" si="0"/>
        <v>5718.5</v>
      </c>
    </row>
    <row r="49" spans="1:6" x14ac:dyDescent="0.25">
      <c r="A49" t="s">
        <v>51</v>
      </c>
      <c r="B49" t="s">
        <v>2</v>
      </c>
      <c r="C49">
        <v>58.9</v>
      </c>
      <c r="D49">
        <v>3200</v>
      </c>
      <c r="E49">
        <v>437.8</v>
      </c>
      <c r="F49">
        <f t="shared" si="0"/>
        <v>3696.7000000000003</v>
      </c>
    </row>
    <row r="50" spans="1:6" x14ac:dyDescent="0.25">
      <c r="A50" s="1" t="s">
        <v>51</v>
      </c>
      <c r="B50" s="1" t="s">
        <v>0</v>
      </c>
      <c r="C50" s="1">
        <f>SUM(C3:C49)</f>
        <v>26212.400000000005</v>
      </c>
      <c r="D50" s="1">
        <f>SUM(D3:D49)</f>
        <v>193400</v>
      </c>
      <c r="E50" s="1">
        <f>SUM(E3:E49)</f>
        <v>24264.1</v>
      </c>
      <c r="F50" s="1">
        <f>SUM(F3:F49)</f>
        <v>243876.49999999994</v>
      </c>
    </row>
    <row r="51" spans="1:6" x14ac:dyDescent="0.25">
      <c r="A51" t="s">
        <v>50</v>
      </c>
      <c r="B51" t="s">
        <v>48</v>
      </c>
      <c r="C51">
        <v>249.72342900000001</v>
      </c>
      <c r="D51">
        <v>3870</v>
      </c>
      <c r="E51">
        <v>23.79</v>
      </c>
      <c r="F51">
        <f t="shared" ref="F51:F75" si="1">C51+D51+E51</f>
        <v>4143.5134289999996</v>
      </c>
    </row>
    <row r="52" spans="1:6" x14ac:dyDescent="0.25">
      <c r="A52" t="s">
        <v>50</v>
      </c>
      <c r="B52" t="s">
        <v>47</v>
      </c>
      <c r="C52">
        <v>206.38633400000001</v>
      </c>
      <c r="D52">
        <v>4140</v>
      </c>
      <c r="E52">
        <v>12.57</v>
      </c>
      <c r="F52">
        <f t="shared" si="1"/>
        <v>4358.9563339999995</v>
      </c>
    </row>
    <row r="53" spans="1:6" x14ac:dyDescent="0.25">
      <c r="A53" t="s">
        <v>50</v>
      </c>
      <c r="B53" t="s">
        <v>46</v>
      </c>
      <c r="C53">
        <v>504.62364300000002</v>
      </c>
      <c r="D53">
        <v>6710</v>
      </c>
      <c r="E53">
        <v>12.37</v>
      </c>
      <c r="F53">
        <f t="shared" si="1"/>
        <v>7226.9936429999998</v>
      </c>
    </row>
    <row r="54" spans="1:6" x14ac:dyDescent="0.25">
      <c r="A54" t="s">
        <v>50</v>
      </c>
      <c r="B54" t="s">
        <v>45</v>
      </c>
      <c r="C54">
        <v>315.20207499999998</v>
      </c>
      <c r="D54">
        <v>4760</v>
      </c>
      <c r="E54">
        <v>5.16</v>
      </c>
      <c r="F54">
        <f t="shared" si="1"/>
        <v>5080.362075</v>
      </c>
    </row>
    <row r="55" spans="1:6" x14ac:dyDescent="0.25">
      <c r="A55" t="s">
        <v>50</v>
      </c>
      <c r="B55" t="s">
        <v>44</v>
      </c>
      <c r="C55">
        <v>128.90577099999999</v>
      </c>
      <c r="D55">
        <v>2870</v>
      </c>
      <c r="E55">
        <v>18.420000000000002</v>
      </c>
      <c r="F55">
        <f t="shared" si="1"/>
        <v>3017.3257710000003</v>
      </c>
    </row>
    <row r="56" spans="1:6" x14ac:dyDescent="0.25">
      <c r="A56" t="s">
        <v>50</v>
      </c>
      <c r="B56" t="s">
        <v>43</v>
      </c>
      <c r="C56">
        <v>401.10510299999999</v>
      </c>
      <c r="D56">
        <v>3540</v>
      </c>
      <c r="E56">
        <v>11.37</v>
      </c>
      <c r="F56">
        <f t="shared" si="1"/>
        <v>3952.4751029999998</v>
      </c>
    </row>
    <row r="57" spans="1:6" x14ac:dyDescent="0.25">
      <c r="A57" t="s">
        <v>50</v>
      </c>
      <c r="B57" t="s">
        <v>42</v>
      </c>
      <c r="C57">
        <v>130.71764899999999</v>
      </c>
      <c r="D57">
        <v>5160</v>
      </c>
      <c r="E57">
        <v>276.31</v>
      </c>
      <c r="F57">
        <f t="shared" si="1"/>
        <v>5567.0276490000006</v>
      </c>
    </row>
    <row r="58" spans="1:6" x14ac:dyDescent="0.25">
      <c r="A58" t="s">
        <v>50</v>
      </c>
      <c r="B58" t="s">
        <v>41</v>
      </c>
      <c r="C58">
        <v>157.86024499999999</v>
      </c>
      <c r="D58">
        <v>4940</v>
      </c>
      <c r="E58">
        <v>22.39</v>
      </c>
      <c r="F58">
        <f t="shared" si="1"/>
        <v>5120.2502450000002</v>
      </c>
    </row>
    <row r="59" spans="1:6" x14ac:dyDescent="0.25">
      <c r="A59" t="s">
        <v>50</v>
      </c>
      <c r="B59" t="s">
        <v>40</v>
      </c>
      <c r="C59">
        <v>133.69931800000001</v>
      </c>
      <c r="D59">
        <v>2670</v>
      </c>
      <c r="E59">
        <v>5.59</v>
      </c>
      <c r="F59">
        <f t="shared" si="1"/>
        <v>2809.2893180000001</v>
      </c>
    </row>
    <row r="60" spans="1:6" x14ac:dyDescent="0.25">
      <c r="A60" t="s">
        <v>50</v>
      </c>
      <c r="B60" t="s">
        <v>39</v>
      </c>
      <c r="C60">
        <v>785.83776799999998</v>
      </c>
      <c r="D60">
        <v>3870</v>
      </c>
      <c r="E60">
        <v>15.51</v>
      </c>
      <c r="F60">
        <f t="shared" si="1"/>
        <v>4671.3477680000005</v>
      </c>
    </row>
    <row r="61" spans="1:6" x14ac:dyDescent="0.25">
      <c r="A61" t="s">
        <v>50</v>
      </c>
      <c r="B61" t="s">
        <v>38</v>
      </c>
      <c r="C61">
        <v>516.88902399999995</v>
      </c>
      <c r="D61">
        <v>7990</v>
      </c>
      <c r="E61">
        <v>21.12</v>
      </c>
      <c r="F61">
        <f t="shared" si="1"/>
        <v>8528.0090240000009</v>
      </c>
    </row>
    <row r="62" spans="1:6" x14ac:dyDescent="0.25">
      <c r="A62" t="s">
        <v>50</v>
      </c>
      <c r="B62" t="s">
        <v>37</v>
      </c>
      <c r="C62">
        <v>413.58143200000001</v>
      </c>
      <c r="D62">
        <v>3920</v>
      </c>
      <c r="E62">
        <v>20.22</v>
      </c>
      <c r="F62">
        <f t="shared" si="1"/>
        <v>4353.8014320000002</v>
      </c>
    </row>
    <row r="63" spans="1:6" x14ac:dyDescent="0.25">
      <c r="A63" t="s">
        <v>50</v>
      </c>
      <c r="B63" t="s">
        <v>36</v>
      </c>
      <c r="C63">
        <v>2110.8565570000001</v>
      </c>
      <c r="D63">
        <v>6620</v>
      </c>
      <c r="E63">
        <v>127.39</v>
      </c>
      <c r="F63">
        <f t="shared" si="1"/>
        <v>8858.2465569999986</v>
      </c>
    </row>
    <row r="64" spans="1:6" x14ac:dyDescent="0.25">
      <c r="A64" t="s">
        <v>50</v>
      </c>
      <c r="B64" t="s">
        <v>35</v>
      </c>
      <c r="C64">
        <v>545.49905000000001</v>
      </c>
      <c r="D64">
        <v>6510</v>
      </c>
      <c r="E64">
        <v>13.15</v>
      </c>
      <c r="F64">
        <f t="shared" si="1"/>
        <v>7068.64905</v>
      </c>
    </row>
    <row r="65" spans="1:6" x14ac:dyDescent="0.25">
      <c r="A65" t="s">
        <v>50</v>
      </c>
      <c r="B65" t="s">
        <v>34</v>
      </c>
      <c r="C65">
        <v>311.63504499999999</v>
      </c>
      <c r="D65">
        <v>3090</v>
      </c>
      <c r="E65">
        <v>10.39</v>
      </c>
      <c r="F65">
        <f t="shared" si="1"/>
        <v>3412.0250449999999</v>
      </c>
    </row>
    <row r="66" spans="1:6" x14ac:dyDescent="0.25">
      <c r="A66" t="s">
        <v>50</v>
      </c>
      <c r="B66" t="s">
        <v>33</v>
      </c>
      <c r="C66">
        <v>296.77141499999999</v>
      </c>
      <c r="D66">
        <v>6290</v>
      </c>
      <c r="E66">
        <v>20.57</v>
      </c>
      <c r="F66">
        <f t="shared" si="1"/>
        <v>6607.3414149999999</v>
      </c>
    </row>
    <row r="67" spans="1:6" x14ac:dyDescent="0.25">
      <c r="A67" t="s">
        <v>50</v>
      </c>
      <c r="B67" t="s">
        <v>32</v>
      </c>
      <c r="C67">
        <v>970.90340700000002</v>
      </c>
      <c r="D67">
        <v>5220</v>
      </c>
      <c r="E67">
        <v>14.2</v>
      </c>
      <c r="F67">
        <f t="shared" si="1"/>
        <v>6205.1034069999996</v>
      </c>
    </row>
    <row r="68" spans="1:6" x14ac:dyDescent="0.25">
      <c r="A68" t="s">
        <v>50</v>
      </c>
      <c r="B68" t="s">
        <v>31</v>
      </c>
      <c r="C68">
        <v>320.52129400000001</v>
      </c>
      <c r="D68">
        <v>6380</v>
      </c>
      <c r="E68">
        <v>34.61</v>
      </c>
      <c r="F68">
        <f t="shared" si="1"/>
        <v>6735.1312939999998</v>
      </c>
    </row>
    <row r="69" spans="1:6" x14ac:dyDescent="0.25">
      <c r="A69" t="s">
        <v>50</v>
      </c>
      <c r="B69" t="s">
        <v>30</v>
      </c>
      <c r="C69">
        <v>253.97226000000001</v>
      </c>
      <c r="D69">
        <v>4480</v>
      </c>
      <c r="E69">
        <v>57.97</v>
      </c>
      <c r="F69">
        <f t="shared" si="1"/>
        <v>4791.9422600000007</v>
      </c>
    </row>
    <row r="70" spans="1:6" x14ac:dyDescent="0.25">
      <c r="A70" t="s">
        <v>50</v>
      </c>
      <c r="B70" t="s">
        <v>29</v>
      </c>
      <c r="C70">
        <v>400.48474399999998</v>
      </c>
      <c r="D70">
        <v>3020</v>
      </c>
      <c r="E70">
        <v>9.35</v>
      </c>
      <c r="F70">
        <f t="shared" si="1"/>
        <v>3429.8347439999998</v>
      </c>
    </row>
    <row r="71" spans="1:6" x14ac:dyDescent="0.25">
      <c r="A71" t="s">
        <v>50</v>
      </c>
      <c r="B71" t="s">
        <v>28</v>
      </c>
      <c r="C71">
        <v>61.672255</v>
      </c>
      <c r="D71">
        <v>1800</v>
      </c>
      <c r="E71">
        <v>5.26</v>
      </c>
      <c r="F71">
        <f t="shared" si="1"/>
        <v>1866.9322549999999</v>
      </c>
    </row>
    <row r="72" spans="1:6" x14ac:dyDescent="0.25">
      <c r="A72" t="s">
        <v>50</v>
      </c>
      <c r="B72" t="s">
        <v>27</v>
      </c>
      <c r="C72">
        <v>1356.559888</v>
      </c>
      <c r="D72">
        <v>6090</v>
      </c>
      <c r="E72">
        <v>24.32</v>
      </c>
      <c r="F72">
        <f t="shared" si="1"/>
        <v>7470.8798879999995</v>
      </c>
    </row>
    <row r="73" spans="1:6" x14ac:dyDescent="0.25">
      <c r="A73" t="s">
        <v>50</v>
      </c>
      <c r="B73" t="s">
        <v>26</v>
      </c>
      <c r="C73">
        <v>215.349954</v>
      </c>
      <c r="D73">
        <v>5230</v>
      </c>
      <c r="E73">
        <v>21.75</v>
      </c>
      <c r="F73">
        <f t="shared" si="1"/>
        <v>5467.0999540000003</v>
      </c>
    </row>
    <row r="74" spans="1:6" x14ac:dyDescent="0.25">
      <c r="A74" t="s">
        <v>50</v>
      </c>
      <c r="B74" t="s">
        <v>25</v>
      </c>
      <c r="C74">
        <v>87.729461000000001</v>
      </c>
      <c r="D74">
        <v>7830</v>
      </c>
      <c r="E74">
        <v>12.44</v>
      </c>
      <c r="F74">
        <f t="shared" si="1"/>
        <v>7930.1694609999995</v>
      </c>
    </row>
    <row r="75" spans="1:6" x14ac:dyDescent="0.25">
      <c r="A75" t="s">
        <v>50</v>
      </c>
      <c r="B75" t="s">
        <v>24</v>
      </c>
      <c r="C75">
        <v>99.107465000000005</v>
      </c>
      <c r="D75">
        <v>4540</v>
      </c>
      <c r="E75">
        <v>13.17</v>
      </c>
      <c r="F75">
        <f t="shared" si="1"/>
        <v>4652.2774650000001</v>
      </c>
    </row>
    <row r="76" spans="1:6" x14ac:dyDescent="0.25">
      <c r="A76" t="s">
        <v>50</v>
      </c>
      <c r="B76" t="s">
        <v>23</v>
      </c>
      <c r="C76">
        <v>539.23991000000001</v>
      </c>
      <c r="D76">
        <v>5750</v>
      </c>
      <c r="E76">
        <v>18.41</v>
      </c>
      <c r="F76">
        <v>6489.6199100000003</v>
      </c>
    </row>
    <row r="77" spans="1:6" x14ac:dyDescent="0.25">
      <c r="A77" t="s">
        <v>50</v>
      </c>
      <c r="B77" t="s">
        <v>22</v>
      </c>
      <c r="C77">
        <v>355.11155600000001</v>
      </c>
      <c r="D77">
        <v>5110</v>
      </c>
      <c r="E77">
        <v>192</v>
      </c>
      <c r="F77">
        <f t="shared" ref="F77:F97" si="2">C77+D77+E77</f>
        <v>5657.1115559999998</v>
      </c>
    </row>
    <row r="78" spans="1:6" x14ac:dyDescent="0.25">
      <c r="A78" t="s">
        <v>50</v>
      </c>
      <c r="B78" t="s">
        <v>21</v>
      </c>
      <c r="C78">
        <v>2492.6001449999999</v>
      </c>
      <c r="D78">
        <v>4750</v>
      </c>
      <c r="E78">
        <v>3.92</v>
      </c>
      <c r="F78">
        <f t="shared" si="2"/>
        <v>7246.5201450000004</v>
      </c>
    </row>
    <row r="79" spans="1:6" x14ac:dyDescent="0.25">
      <c r="A79" t="s">
        <v>50</v>
      </c>
      <c r="B79" t="s">
        <v>20</v>
      </c>
      <c r="C79">
        <v>562.22753399999999</v>
      </c>
      <c r="D79">
        <v>4280</v>
      </c>
      <c r="E79">
        <v>22.43</v>
      </c>
      <c r="F79">
        <f t="shared" si="2"/>
        <v>4864.6575339999999</v>
      </c>
    </row>
    <row r="80" spans="1:6" x14ac:dyDescent="0.25">
      <c r="A80" t="s">
        <v>50</v>
      </c>
      <c r="B80" t="s">
        <v>19</v>
      </c>
      <c r="C80">
        <v>11500.04948</v>
      </c>
      <c r="D80">
        <v>11370</v>
      </c>
      <c r="E80">
        <v>24.92</v>
      </c>
      <c r="F80">
        <f t="shared" si="2"/>
        <v>22894.96948</v>
      </c>
    </row>
    <row r="81" spans="1:6" x14ac:dyDescent="0.25">
      <c r="A81" t="s">
        <v>50</v>
      </c>
      <c r="B81" t="s">
        <v>18</v>
      </c>
      <c r="C81">
        <v>2200.2796020000001</v>
      </c>
      <c r="D81">
        <v>7420</v>
      </c>
      <c r="E81">
        <v>22.88</v>
      </c>
      <c r="F81">
        <f t="shared" si="2"/>
        <v>9643.1596019999997</v>
      </c>
    </row>
    <row r="82" spans="1:6" x14ac:dyDescent="0.25">
      <c r="A82" t="s">
        <v>50</v>
      </c>
      <c r="B82" t="s">
        <v>17</v>
      </c>
      <c r="C82">
        <v>298.042483</v>
      </c>
      <c r="D82">
        <v>4160</v>
      </c>
      <c r="E82">
        <v>15.93</v>
      </c>
      <c r="F82">
        <f t="shared" si="2"/>
        <v>4473.9724830000005</v>
      </c>
    </row>
    <row r="83" spans="1:6" x14ac:dyDescent="0.25">
      <c r="A83" t="s">
        <v>50</v>
      </c>
      <c r="B83" t="s">
        <v>16</v>
      </c>
      <c r="C83">
        <v>1639.20571</v>
      </c>
      <c r="D83">
        <v>4630</v>
      </c>
      <c r="E83">
        <v>15.51</v>
      </c>
      <c r="F83">
        <f t="shared" si="2"/>
        <v>6284.7157100000004</v>
      </c>
    </row>
    <row r="84" spans="1:6" x14ac:dyDescent="0.25">
      <c r="A84" t="s">
        <v>50</v>
      </c>
      <c r="B84" t="s">
        <v>15</v>
      </c>
      <c r="C84">
        <v>104.254684</v>
      </c>
      <c r="D84">
        <v>3620</v>
      </c>
      <c r="E84">
        <v>21.54</v>
      </c>
      <c r="F84">
        <f t="shared" si="2"/>
        <v>3745.794684</v>
      </c>
    </row>
    <row r="85" spans="1:6" x14ac:dyDescent="0.25">
      <c r="A85" t="s">
        <v>50</v>
      </c>
      <c r="B85" t="s">
        <v>14</v>
      </c>
      <c r="C85">
        <v>240.62947199999999</v>
      </c>
      <c r="D85">
        <v>3410</v>
      </c>
      <c r="E85">
        <v>16.48</v>
      </c>
      <c r="F85">
        <f t="shared" si="2"/>
        <v>3667.1094720000001</v>
      </c>
    </row>
    <row r="86" spans="1:6" x14ac:dyDescent="0.25">
      <c r="A86" t="s">
        <v>50</v>
      </c>
      <c r="B86" t="s">
        <v>13</v>
      </c>
      <c r="C86">
        <v>680.70006699999999</v>
      </c>
      <c r="D86">
        <v>4080</v>
      </c>
      <c r="E86">
        <v>20.55</v>
      </c>
      <c r="F86">
        <f t="shared" si="2"/>
        <v>4781.2500669999999</v>
      </c>
    </row>
    <row r="87" spans="1:6" x14ac:dyDescent="0.25">
      <c r="A87" t="s">
        <v>50</v>
      </c>
      <c r="B87" t="s">
        <v>12</v>
      </c>
      <c r="C87">
        <v>195.71534800000001</v>
      </c>
      <c r="D87">
        <v>2750</v>
      </c>
      <c r="E87">
        <v>8.61</v>
      </c>
      <c r="F87">
        <f t="shared" si="2"/>
        <v>2954.3253480000003</v>
      </c>
    </row>
    <row r="88" spans="1:6" x14ac:dyDescent="0.25">
      <c r="A88" t="s">
        <v>50</v>
      </c>
      <c r="B88" t="s">
        <v>11</v>
      </c>
      <c r="C88">
        <v>143.32848799999999</v>
      </c>
      <c r="D88">
        <v>4360</v>
      </c>
      <c r="E88">
        <v>25.15</v>
      </c>
      <c r="F88">
        <f t="shared" si="2"/>
        <v>4528.4784879999997</v>
      </c>
    </row>
    <row r="89" spans="1:6" x14ac:dyDescent="0.25">
      <c r="A89" t="s">
        <v>50</v>
      </c>
      <c r="B89" t="s">
        <v>10</v>
      </c>
      <c r="C89">
        <v>216.603678</v>
      </c>
      <c r="D89">
        <v>2650</v>
      </c>
      <c r="E89">
        <v>12.43</v>
      </c>
      <c r="F89">
        <f t="shared" si="2"/>
        <v>2879.0336779999998</v>
      </c>
    </row>
    <row r="90" spans="1:6" x14ac:dyDescent="0.25">
      <c r="A90" t="s">
        <v>50</v>
      </c>
      <c r="B90" t="s">
        <v>9</v>
      </c>
      <c r="C90">
        <v>33.03349</v>
      </c>
      <c r="D90">
        <v>4550</v>
      </c>
      <c r="E90">
        <v>7.1</v>
      </c>
      <c r="F90">
        <f t="shared" si="2"/>
        <v>4590.1334900000002</v>
      </c>
    </row>
    <row r="91" spans="1:6" x14ac:dyDescent="0.25">
      <c r="A91" t="s">
        <v>50</v>
      </c>
      <c r="B91" t="s">
        <v>8</v>
      </c>
      <c r="C91">
        <v>115.729722</v>
      </c>
      <c r="D91">
        <v>2500</v>
      </c>
      <c r="E91">
        <v>698.8</v>
      </c>
      <c r="F91">
        <f t="shared" si="2"/>
        <v>3314.5297220000002</v>
      </c>
    </row>
    <row r="92" spans="1:6" x14ac:dyDescent="0.25">
      <c r="A92" t="s">
        <v>50</v>
      </c>
      <c r="B92" t="s">
        <v>7</v>
      </c>
      <c r="C92">
        <v>301.26710500000002</v>
      </c>
      <c r="D92">
        <v>4060</v>
      </c>
      <c r="E92">
        <v>8.9499999999999993</v>
      </c>
      <c r="F92">
        <f t="shared" si="2"/>
        <v>4370.2171049999997</v>
      </c>
    </row>
    <row r="93" spans="1:6" x14ac:dyDescent="0.25">
      <c r="A93" t="s">
        <v>50</v>
      </c>
      <c r="B93" t="s">
        <v>6</v>
      </c>
      <c r="C93">
        <v>126.524507</v>
      </c>
      <c r="D93">
        <v>9140</v>
      </c>
      <c r="E93">
        <v>31.79</v>
      </c>
      <c r="F93">
        <f t="shared" si="2"/>
        <v>9298.314507000001</v>
      </c>
    </row>
    <row r="94" spans="1:6" x14ac:dyDescent="0.25">
      <c r="A94" t="s">
        <v>50</v>
      </c>
      <c r="B94" t="s">
        <v>5</v>
      </c>
      <c r="C94">
        <v>800.82354199999997</v>
      </c>
      <c r="D94">
        <v>4120</v>
      </c>
      <c r="E94">
        <v>14.94</v>
      </c>
      <c r="F94">
        <f t="shared" si="2"/>
        <v>4935.7635419999997</v>
      </c>
    </row>
    <row r="95" spans="1:6" x14ac:dyDescent="0.25">
      <c r="A95" t="s">
        <v>50</v>
      </c>
      <c r="B95" t="s">
        <v>4</v>
      </c>
      <c r="C95">
        <v>115.93922600000001</v>
      </c>
      <c r="D95">
        <v>3390</v>
      </c>
      <c r="E95">
        <v>23.7</v>
      </c>
      <c r="F95">
        <f t="shared" si="2"/>
        <v>3529.6392259999998</v>
      </c>
    </row>
    <row r="96" spans="1:6" x14ac:dyDescent="0.25">
      <c r="A96" t="s">
        <v>50</v>
      </c>
      <c r="B96" t="s">
        <v>3</v>
      </c>
      <c r="C96">
        <v>107.742634</v>
      </c>
      <c r="D96">
        <v>6180</v>
      </c>
      <c r="E96">
        <v>17.71</v>
      </c>
      <c r="F96">
        <f t="shared" si="2"/>
        <v>6305.4526340000002</v>
      </c>
    </row>
    <row r="97" spans="1:6" x14ac:dyDescent="0.25">
      <c r="A97" t="s">
        <v>50</v>
      </c>
      <c r="B97" t="s">
        <v>2</v>
      </c>
      <c r="C97">
        <v>103.89932899999999</v>
      </c>
      <c r="D97">
        <v>3850</v>
      </c>
      <c r="E97">
        <v>10</v>
      </c>
      <c r="F97">
        <f t="shared" si="2"/>
        <v>3963.8993289999999</v>
      </c>
    </row>
    <row r="98" spans="1:6" x14ac:dyDescent="0.25">
      <c r="A98" s="1" t="s">
        <v>50</v>
      </c>
      <c r="B98" s="1" t="s">
        <v>0</v>
      </c>
      <c r="C98" s="1">
        <f>SUM(C51:C97)</f>
        <v>33848.542298</v>
      </c>
      <c r="D98" s="1">
        <f>SUM(D51:D97)</f>
        <v>227670</v>
      </c>
      <c r="E98" s="1">
        <f>SUM(E51:E97)</f>
        <v>2043.1400000000003</v>
      </c>
      <c r="F98" s="1">
        <f>SUM(F51:F97)</f>
        <v>263743.65229799994</v>
      </c>
    </row>
    <row r="99" spans="1:6" x14ac:dyDescent="0.25">
      <c r="A99" t="s">
        <v>49</v>
      </c>
      <c r="B99" t="s">
        <v>48</v>
      </c>
      <c r="C99">
        <v>279.31720300000001</v>
      </c>
      <c r="D99">
        <v>4440</v>
      </c>
      <c r="E99">
        <v>137.85</v>
      </c>
      <c r="F99">
        <f>C99+D99+E99</f>
        <v>4857.167203</v>
      </c>
    </row>
    <row r="100" spans="1:6" x14ac:dyDescent="0.25">
      <c r="A100" t="s">
        <v>49</v>
      </c>
      <c r="B100" t="s">
        <v>47</v>
      </c>
      <c r="C100">
        <v>166.98728700000001</v>
      </c>
      <c r="D100">
        <v>4710</v>
      </c>
      <c r="E100">
        <v>137.49</v>
      </c>
      <c r="F100">
        <f>C100+D100+E100</f>
        <v>5014.4772869999997</v>
      </c>
    </row>
    <row r="101" spans="1:6" x14ac:dyDescent="0.25">
      <c r="A101" t="s">
        <v>49</v>
      </c>
      <c r="B101" t="s">
        <v>46</v>
      </c>
      <c r="C101">
        <v>630.98848499999997</v>
      </c>
      <c r="D101">
        <v>7680</v>
      </c>
      <c r="E101">
        <v>105.32</v>
      </c>
      <c r="F101">
        <f>C101+D101+E101</f>
        <v>8416.3084849999996</v>
      </c>
    </row>
    <row r="102" spans="1:6" x14ac:dyDescent="0.25">
      <c r="A102" t="s">
        <v>49</v>
      </c>
      <c r="B102" t="s">
        <v>45</v>
      </c>
      <c r="C102">
        <v>334.222084</v>
      </c>
      <c r="D102">
        <v>5440</v>
      </c>
      <c r="E102">
        <v>151.30000000000001</v>
      </c>
      <c r="F102">
        <v>6492.1320839999998</v>
      </c>
    </row>
    <row r="103" spans="1:6" x14ac:dyDescent="0.25">
      <c r="A103" t="s">
        <v>49</v>
      </c>
      <c r="B103" t="s">
        <v>44</v>
      </c>
      <c r="C103">
        <v>128.055734</v>
      </c>
      <c r="D103">
        <v>3270</v>
      </c>
      <c r="E103">
        <v>134.13</v>
      </c>
      <c r="F103">
        <f t="shared" ref="F103:F145" si="3">C103+D103+E103</f>
        <v>3532.1857340000001</v>
      </c>
    </row>
    <row r="104" spans="1:6" x14ac:dyDescent="0.25">
      <c r="A104" t="s">
        <v>49</v>
      </c>
      <c r="B104" t="s">
        <v>43</v>
      </c>
      <c r="C104">
        <v>396.52561200000002</v>
      </c>
      <c r="D104">
        <v>3840</v>
      </c>
      <c r="E104">
        <v>279.48</v>
      </c>
      <c r="F104">
        <f t="shared" si="3"/>
        <v>4516.0056120000008</v>
      </c>
    </row>
    <row r="105" spans="1:6" x14ac:dyDescent="0.25">
      <c r="A105" t="s">
        <v>49</v>
      </c>
      <c r="B105" t="s">
        <v>42</v>
      </c>
      <c r="C105">
        <v>105.943675</v>
      </c>
      <c r="D105">
        <v>5770</v>
      </c>
      <c r="E105">
        <v>472.01</v>
      </c>
      <c r="F105">
        <f t="shared" si="3"/>
        <v>6347.9536750000007</v>
      </c>
    </row>
    <row r="106" spans="1:6" x14ac:dyDescent="0.25">
      <c r="A106" t="s">
        <v>49</v>
      </c>
      <c r="B106" t="s">
        <v>41</v>
      </c>
      <c r="C106">
        <v>183.76540499999999</v>
      </c>
      <c r="D106">
        <v>5630</v>
      </c>
      <c r="E106">
        <v>210.64</v>
      </c>
      <c r="F106">
        <f t="shared" si="3"/>
        <v>6024.4054050000004</v>
      </c>
    </row>
    <row r="107" spans="1:6" x14ac:dyDescent="0.25">
      <c r="A107" t="s">
        <v>49</v>
      </c>
      <c r="B107" t="s">
        <v>40</v>
      </c>
      <c r="C107">
        <v>110.108172</v>
      </c>
      <c r="D107">
        <v>3060</v>
      </c>
      <c r="E107">
        <v>77.59</v>
      </c>
      <c r="F107">
        <f t="shared" si="3"/>
        <v>3247.6981720000003</v>
      </c>
    </row>
    <row r="108" spans="1:6" x14ac:dyDescent="0.25">
      <c r="A108" t="s">
        <v>49</v>
      </c>
      <c r="B108" t="s">
        <v>39</v>
      </c>
      <c r="C108">
        <v>650.98497799999996</v>
      </c>
      <c r="D108">
        <v>4410</v>
      </c>
      <c r="E108">
        <v>142.74</v>
      </c>
      <c r="F108">
        <f t="shared" si="3"/>
        <v>5203.7249780000002</v>
      </c>
    </row>
    <row r="109" spans="1:6" x14ac:dyDescent="0.25">
      <c r="A109" t="s">
        <v>49</v>
      </c>
      <c r="B109" t="s">
        <v>38</v>
      </c>
      <c r="C109">
        <v>504.238292</v>
      </c>
      <c r="D109">
        <v>8900</v>
      </c>
      <c r="E109">
        <v>828.9</v>
      </c>
      <c r="F109">
        <f t="shared" si="3"/>
        <v>10233.138292</v>
      </c>
    </row>
    <row r="110" spans="1:6" x14ac:dyDescent="0.25">
      <c r="A110" t="s">
        <v>49</v>
      </c>
      <c r="B110" t="s">
        <v>37</v>
      </c>
      <c r="C110">
        <v>434.404563</v>
      </c>
      <c r="D110">
        <v>4510</v>
      </c>
      <c r="E110">
        <v>166.08</v>
      </c>
      <c r="F110">
        <f t="shared" si="3"/>
        <v>5110.484563</v>
      </c>
    </row>
    <row r="111" spans="1:6" x14ac:dyDescent="0.25">
      <c r="A111" t="s">
        <v>49</v>
      </c>
      <c r="B111" t="s">
        <v>36</v>
      </c>
      <c r="C111">
        <v>2461.3515130000001</v>
      </c>
      <c r="D111">
        <v>7460</v>
      </c>
      <c r="E111">
        <v>678.89</v>
      </c>
      <c r="F111">
        <f t="shared" si="3"/>
        <v>10600.241512999999</v>
      </c>
    </row>
    <row r="112" spans="1:6" x14ac:dyDescent="0.25">
      <c r="A112" t="s">
        <v>49</v>
      </c>
      <c r="B112" t="s">
        <v>35</v>
      </c>
      <c r="C112">
        <v>519.07562499999995</v>
      </c>
      <c r="D112">
        <v>7440</v>
      </c>
      <c r="E112">
        <v>379.78</v>
      </c>
      <c r="F112">
        <f t="shared" si="3"/>
        <v>8338.8556250000001</v>
      </c>
    </row>
    <row r="113" spans="1:6" x14ac:dyDescent="0.25">
      <c r="A113" t="s">
        <v>49</v>
      </c>
      <c r="B113" t="s">
        <v>34</v>
      </c>
      <c r="C113">
        <v>390.37714</v>
      </c>
      <c r="D113">
        <v>3540</v>
      </c>
      <c r="E113">
        <v>216.49</v>
      </c>
      <c r="F113">
        <f t="shared" si="3"/>
        <v>4146.8671400000003</v>
      </c>
    </row>
    <row r="114" spans="1:6" x14ac:dyDescent="0.25">
      <c r="A114" t="s">
        <v>49</v>
      </c>
      <c r="B114" t="s">
        <v>33</v>
      </c>
      <c r="C114">
        <v>306.129638</v>
      </c>
      <c r="D114">
        <v>7090</v>
      </c>
      <c r="E114">
        <v>568.39</v>
      </c>
      <c r="F114">
        <f t="shared" si="3"/>
        <v>7964.5196380000007</v>
      </c>
    </row>
    <row r="115" spans="1:6" x14ac:dyDescent="0.25">
      <c r="A115" t="s">
        <v>49</v>
      </c>
      <c r="B115" t="s">
        <v>32</v>
      </c>
      <c r="C115">
        <v>978.88926100000003</v>
      </c>
      <c r="D115">
        <v>5680</v>
      </c>
      <c r="E115">
        <v>557.89</v>
      </c>
      <c r="F115">
        <f t="shared" si="3"/>
        <v>7216.7792610000006</v>
      </c>
    </row>
    <row r="116" spans="1:6" x14ac:dyDescent="0.25">
      <c r="A116" t="s">
        <v>49</v>
      </c>
      <c r="B116" t="s">
        <v>31</v>
      </c>
      <c r="C116">
        <v>416.18872800000003</v>
      </c>
      <c r="D116">
        <v>7270</v>
      </c>
      <c r="E116">
        <v>250.7</v>
      </c>
      <c r="F116">
        <f t="shared" si="3"/>
        <v>7936.8887279999999</v>
      </c>
    </row>
    <row r="117" spans="1:6" x14ac:dyDescent="0.25">
      <c r="A117" t="s">
        <v>49</v>
      </c>
      <c r="B117" t="s">
        <v>30</v>
      </c>
      <c r="C117">
        <v>248.61758599999999</v>
      </c>
      <c r="D117">
        <v>5120</v>
      </c>
      <c r="E117">
        <v>214.04</v>
      </c>
      <c r="F117">
        <f t="shared" si="3"/>
        <v>5582.6575860000003</v>
      </c>
    </row>
    <row r="118" spans="1:6" x14ac:dyDescent="0.25">
      <c r="A118" t="s">
        <v>49</v>
      </c>
      <c r="B118" t="s">
        <v>29</v>
      </c>
      <c r="C118">
        <v>471.147987</v>
      </c>
      <c r="D118">
        <v>3170</v>
      </c>
      <c r="E118">
        <v>135.96</v>
      </c>
      <c r="F118">
        <f t="shared" si="3"/>
        <v>3777.1079869999999</v>
      </c>
    </row>
    <row r="119" spans="1:6" x14ac:dyDescent="0.25">
      <c r="A119" t="s">
        <v>49</v>
      </c>
      <c r="B119" t="s">
        <v>28</v>
      </c>
      <c r="C119">
        <v>57.324399999999997</v>
      </c>
      <c r="D119">
        <v>2050</v>
      </c>
      <c r="E119">
        <v>151.72</v>
      </c>
      <c r="F119">
        <f t="shared" si="3"/>
        <v>2259.0443999999998</v>
      </c>
    </row>
    <row r="120" spans="1:6" x14ac:dyDescent="0.25">
      <c r="A120" t="s">
        <v>49</v>
      </c>
      <c r="B120" t="s">
        <v>27</v>
      </c>
      <c r="C120">
        <v>1121.6809499999999</v>
      </c>
      <c r="D120">
        <v>6770</v>
      </c>
      <c r="E120">
        <v>539.75</v>
      </c>
      <c r="F120">
        <f t="shared" si="3"/>
        <v>8431.4309499999999</v>
      </c>
    </row>
    <row r="121" spans="1:6" x14ac:dyDescent="0.25">
      <c r="A121" t="s">
        <v>49</v>
      </c>
      <c r="B121" t="s">
        <v>26</v>
      </c>
      <c r="C121">
        <v>213.170805</v>
      </c>
      <c r="D121">
        <v>5970</v>
      </c>
      <c r="E121">
        <v>199.42</v>
      </c>
      <c r="F121">
        <f t="shared" si="3"/>
        <v>6382.5908049999998</v>
      </c>
    </row>
    <row r="122" spans="1:6" x14ac:dyDescent="0.25">
      <c r="A122" t="s">
        <v>49</v>
      </c>
      <c r="B122" t="s">
        <v>25</v>
      </c>
      <c r="C122">
        <v>88.234634</v>
      </c>
      <c r="D122">
        <v>8960</v>
      </c>
      <c r="E122">
        <v>196.2</v>
      </c>
      <c r="F122">
        <f t="shared" si="3"/>
        <v>9244.4346340000011</v>
      </c>
    </row>
    <row r="123" spans="1:6" x14ac:dyDescent="0.25">
      <c r="A123" t="s">
        <v>49</v>
      </c>
      <c r="B123" t="s">
        <v>24</v>
      </c>
      <c r="C123">
        <v>111.94320500000001</v>
      </c>
      <c r="D123">
        <v>5190</v>
      </c>
      <c r="E123">
        <v>87.88</v>
      </c>
      <c r="F123">
        <f t="shared" si="3"/>
        <v>5389.8232049999997</v>
      </c>
    </row>
    <row r="124" spans="1:6" x14ac:dyDescent="0.25">
      <c r="A124" t="s">
        <v>49</v>
      </c>
      <c r="B124" t="s">
        <v>23</v>
      </c>
      <c r="C124">
        <v>548.28933400000005</v>
      </c>
      <c r="D124">
        <v>6490</v>
      </c>
      <c r="E124">
        <v>464.54</v>
      </c>
      <c r="F124">
        <f t="shared" si="3"/>
        <v>7502.829334</v>
      </c>
    </row>
    <row r="125" spans="1:6" x14ac:dyDescent="0.25">
      <c r="A125" t="s">
        <v>49</v>
      </c>
      <c r="B125" t="s">
        <v>22</v>
      </c>
      <c r="C125">
        <v>339.368968</v>
      </c>
      <c r="D125">
        <v>5840</v>
      </c>
      <c r="E125">
        <v>277.3</v>
      </c>
      <c r="F125">
        <f t="shared" si="3"/>
        <v>6456.6689679999999</v>
      </c>
    </row>
    <row r="126" spans="1:6" x14ac:dyDescent="0.25">
      <c r="A126" t="s">
        <v>49</v>
      </c>
      <c r="B126" t="s">
        <v>21</v>
      </c>
      <c r="C126">
        <v>2943.5206859999998</v>
      </c>
      <c r="D126">
        <v>8360</v>
      </c>
      <c r="E126">
        <v>575.22</v>
      </c>
      <c r="F126">
        <f t="shared" si="3"/>
        <v>11878.740685999999</v>
      </c>
    </row>
    <row r="127" spans="1:6" x14ac:dyDescent="0.25">
      <c r="A127" t="s">
        <v>49</v>
      </c>
      <c r="B127" t="s">
        <v>20</v>
      </c>
      <c r="C127">
        <v>617.52635899999996</v>
      </c>
      <c r="D127">
        <v>5360</v>
      </c>
      <c r="E127">
        <v>184.32</v>
      </c>
      <c r="F127">
        <f t="shared" si="3"/>
        <v>6161.8463589999992</v>
      </c>
    </row>
    <row r="128" spans="1:6" x14ac:dyDescent="0.25">
      <c r="A128" t="s">
        <v>49</v>
      </c>
      <c r="B128" t="s">
        <v>19</v>
      </c>
      <c r="C128">
        <v>11710.0083</v>
      </c>
      <c r="D128">
        <v>13000</v>
      </c>
      <c r="E128">
        <v>472.04</v>
      </c>
      <c r="F128">
        <f t="shared" si="3"/>
        <v>25182.048300000002</v>
      </c>
    </row>
    <row r="129" spans="1:6" x14ac:dyDescent="0.25">
      <c r="A129" t="s">
        <v>49</v>
      </c>
      <c r="B129" t="s">
        <v>18</v>
      </c>
      <c r="C129">
        <v>2295.4628419999999</v>
      </c>
      <c r="D129">
        <v>8120</v>
      </c>
      <c r="E129">
        <v>727.29</v>
      </c>
      <c r="F129">
        <f t="shared" si="3"/>
        <v>11142.752842000002</v>
      </c>
    </row>
    <row r="130" spans="1:6" x14ac:dyDescent="0.25">
      <c r="A130" t="s">
        <v>49</v>
      </c>
      <c r="B130" t="s">
        <v>17</v>
      </c>
      <c r="C130">
        <v>236.89860100000001</v>
      </c>
      <c r="D130">
        <v>4610</v>
      </c>
      <c r="E130">
        <v>108.09</v>
      </c>
      <c r="F130">
        <f t="shared" si="3"/>
        <v>4954.988601</v>
      </c>
    </row>
    <row r="131" spans="1:6" x14ac:dyDescent="0.25">
      <c r="A131" t="s">
        <v>49</v>
      </c>
      <c r="B131" t="s">
        <v>16</v>
      </c>
      <c r="C131">
        <v>1752.937952</v>
      </c>
      <c r="D131">
        <v>5290</v>
      </c>
      <c r="E131">
        <v>165.82</v>
      </c>
      <c r="F131">
        <f t="shared" si="3"/>
        <v>7208.7579519999999</v>
      </c>
    </row>
    <row r="132" spans="1:6" x14ac:dyDescent="0.25">
      <c r="A132" t="s">
        <v>49</v>
      </c>
      <c r="B132" t="s">
        <v>15</v>
      </c>
      <c r="C132">
        <v>106.98196900000001</v>
      </c>
      <c r="D132">
        <v>4150</v>
      </c>
      <c r="E132">
        <v>137.97999999999999</v>
      </c>
      <c r="F132">
        <f t="shared" si="3"/>
        <v>4394.961969</v>
      </c>
    </row>
    <row r="133" spans="1:6" x14ac:dyDescent="0.25">
      <c r="A133" t="s">
        <v>49</v>
      </c>
      <c r="B133" t="s">
        <v>14</v>
      </c>
      <c r="C133">
        <v>279.22618599999998</v>
      </c>
      <c r="D133">
        <v>4310</v>
      </c>
      <c r="E133">
        <v>118.16</v>
      </c>
      <c r="F133">
        <f t="shared" si="3"/>
        <v>4707.3861859999997</v>
      </c>
    </row>
    <row r="134" spans="1:6" x14ac:dyDescent="0.25">
      <c r="A134" t="s">
        <v>49</v>
      </c>
      <c r="B134" t="s">
        <v>13</v>
      </c>
      <c r="C134">
        <v>709.55443500000001</v>
      </c>
      <c r="D134">
        <v>4450</v>
      </c>
      <c r="E134">
        <v>527.53</v>
      </c>
      <c r="F134">
        <f t="shared" si="3"/>
        <v>5687.0844349999998</v>
      </c>
    </row>
    <row r="135" spans="1:6" x14ac:dyDescent="0.25">
      <c r="A135" t="s">
        <v>49</v>
      </c>
      <c r="B135" t="s">
        <v>12</v>
      </c>
      <c r="C135">
        <v>166.83613399999999</v>
      </c>
      <c r="D135">
        <v>3550</v>
      </c>
      <c r="E135">
        <v>79.98</v>
      </c>
      <c r="F135">
        <f t="shared" si="3"/>
        <v>3796.8161340000001</v>
      </c>
    </row>
    <row r="136" spans="1:6" x14ac:dyDescent="0.25">
      <c r="A136" t="s">
        <v>49</v>
      </c>
      <c r="B136" t="s">
        <v>11</v>
      </c>
      <c r="C136">
        <v>127.93176699999999</v>
      </c>
      <c r="D136">
        <v>5000</v>
      </c>
      <c r="E136">
        <v>185.2</v>
      </c>
      <c r="F136">
        <f t="shared" si="3"/>
        <v>5313.1317669999999</v>
      </c>
    </row>
    <row r="137" spans="1:6" x14ac:dyDescent="0.25">
      <c r="A137" t="s">
        <v>49</v>
      </c>
      <c r="B137" t="s">
        <v>10</v>
      </c>
      <c r="C137">
        <v>172.76550599999999</v>
      </c>
      <c r="D137">
        <v>3310</v>
      </c>
      <c r="E137">
        <v>201.35</v>
      </c>
      <c r="F137">
        <f t="shared" si="3"/>
        <v>3684.1155060000001</v>
      </c>
    </row>
    <row r="138" spans="1:6" x14ac:dyDescent="0.25">
      <c r="A138" t="s">
        <v>49</v>
      </c>
      <c r="B138" t="s">
        <v>9</v>
      </c>
      <c r="C138">
        <v>28.405080999999999</v>
      </c>
      <c r="D138">
        <v>3980</v>
      </c>
      <c r="E138">
        <v>84.26</v>
      </c>
      <c r="F138">
        <f t="shared" si="3"/>
        <v>4092.6650810000001</v>
      </c>
    </row>
    <row r="139" spans="1:6" x14ac:dyDescent="0.25">
      <c r="A139" t="s">
        <v>49</v>
      </c>
      <c r="B139" t="s">
        <v>8</v>
      </c>
      <c r="C139">
        <v>139.13008300000001</v>
      </c>
      <c r="D139">
        <v>3140</v>
      </c>
      <c r="E139">
        <v>102.37</v>
      </c>
      <c r="F139">
        <f t="shared" si="3"/>
        <v>3381.5000829999999</v>
      </c>
    </row>
    <row r="140" spans="1:6" x14ac:dyDescent="0.25">
      <c r="A140" t="s">
        <v>49</v>
      </c>
      <c r="B140" t="s">
        <v>7</v>
      </c>
      <c r="C140">
        <v>364.970035</v>
      </c>
      <c r="D140">
        <v>5100</v>
      </c>
      <c r="E140">
        <v>152.27000000000001</v>
      </c>
      <c r="F140">
        <f t="shared" si="3"/>
        <v>5617.2400350000007</v>
      </c>
    </row>
    <row r="141" spans="1:6" x14ac:dyDescent="0.25">
      <c r="A141" t="s">
        <v>49</v>
      </c>
      <c r="B141" t="s">
        <v>6</v>
      </c>
      <c r="C141">
        <v>134.01596499999999</v>
      </c>
      <c r="D141">
        <v>10480</v>
      </c>
      <c r="E141">
        <v>188.34</v>
      </c>
      <c r="F141">
        <f t="shared" si="3"/>
        <v>10802.355965000001</v>
      </c>
    </row>
    <row r="142" spans="1:6" x14ac:dyDescent="0.25">
      <c r="A142" t="s">
        <v>49</v>
      </c>
      <c r="B142" t="s">
        <v>5</v>
      </c>
      <c r="C142">
        <v>719.04232500000001</v>
      </c>
      <c r="D142">
        <v>5190</v>
      </c>
      <c r="E142">
        <v>134.1</v>
      </c>
      <c r="F142">
        <f t="shared" si="3"/>
        <v>6043.1423250000007</v>
      </c>
    </row>
    <row r="143" spans="1:6" x14ac:dyDescent="0.25">
      <c r="A143" t="s">
        <v>49</v>
      </c>
      <c r="B143" t="s">
        <v>4</v>
      </c>
      <c r="C143">
        <v>138.93828099999999</v>
      </c>
      <c r="D143">
        <v>3870</v>
      </c>
      <c r="E143">
        <v>117.59</v>
      </c>
      <c r="F143">
        <f t="shared" si="3"/>
        <v>4126.5282809999999</v>
      </c>
    </row>
    <row r="144" spans="1:6" x14ac:dyDescent="0.25">
      <c r="A144" t="s">
        <v>49</v>
      </c>
      <c r="B144" t="s">
        <v>3</v>
      </c>
      <c r="C144">
        <v>81.782274999999998</v>
      </c>
      <c r="D144">
        <v>7230</v>
      </c>
      <c r="E144">
        <v>157.6</v>
      </c>
      <c r="F144">
        <f t="shared" si="3"/>
        <v>7469.3822749999999</v>
      </c>
    </row>
    <row r="145" spans="1:6" x14ac:dyDescent="0.25">
      <c r="A145" t="s">
        <v>49</v>
      </c>
      <c r="B145" t="s">
        <v>2</v>
      </c>
      <c r="C145">
        <v>98.305114000000003</v>
      </c>
      <c r="D145">
        <v>4310</v>
      </c>
      <c r="E145">
        <v>132.4</v>
      </c>
      <c r="F145">
        <f t="shared" si="3"/>
        <v>4540.7051139999994</v>
      </c>
    </row>
    <row r="146" spans="1:6" x14ac:dyDescent="0.25">
      <c r="A146" s="1" t="s">
        <v>49</v>
      </c>
      <c r="B146" s="1" t="s">
        <v>0</v>
      </c>
      <c r="C146" s="1">
        <f>SUM(C99:C145)</f>
        <v>35021.57116</v>
      </c>
      <c r="D146" s="1">
        <f>SUM(D99:D145)</f>
        <v>262510</v>
      </c>
      <c r="E146" s="1">
        <f>SUM(E99:E145)</f>
        <v>12314.390000000005</v>
      </c>
      <c r="F146" s="1">
        <f>SUM(F99:F145)</f>
        <v>310412.57115999999</v>
      </c>
    </row>
    <row r="147" spans="1:6" x14ac:dyDescent="0.25">
      <c r="A147" t="s">
        <v>1</v>
      </c>
      <c r="B147" t="s">
        <v>48</v>
      </c>
      <c r="C147">
        <v>288.51867700000003</v>
      </c>
      <c r="D147">
        <v>4790</v>
      </c>
      <c r="E147">
        <v>359.7</v>
      </c>
      <c r="F147">
        <f>C147+D147+E147</f>
        <v>5438.2186769999998</v>
      </c>
    </row>
    <row r="148" spans="1:6" x14ac:dyDescent="0.25">
      <c r="A148" t="s">
        <v>1</v>
      </c>
      <c r="B148" t="s">
        <v>47</v>
      </c>
      <c r="C148">
        <v>236.69703799999999</v>
      </c>
      <c r="D148">
        <v>5070</v>
      </c>
      <c r="E148">
        <v>185.71</v>
      </c>
      <c r="F148">
        <f>C148+D148+E148</f>
        <v>5492.4070380000003</v>
      </c>
    </row>
    <row r="149" spans="1:6" x14ac:dyDescent="0.25">
      <c r="A149" t="s">
        <v>1</v>
      </c>
      <c r="B149" t="s">
        <v>46</v>
      </c>
      <c r="C149">
        <v>661.58814900000004</v>
      </c>
      <c r="D149">
        <v>8290</v>
      </c>
      <c r="E149">
        <v>192.81</v>
      </c>
      <c r="F149">
        <f>C149+D149+E149</f>
        <v>9144.3981489999987</v>
      </c>
    </row>
    <row r="150" spans="1:6" x14ac:dyDescent="0.25">
      <c r="A150" t="s">
        <v>1</v>
      </c>
      <c r="B150" t="s">
        <v>45</v>
      </c>
      <c r="C150">
        <v>256.82623899999999</v>
      </c>
      <c r="D150">
        <v>5870</v>
      </c>
      <c r="E150">
        <v>209.7</v>
      </c>
      <c r="F150">
        <v>7250.036239</v>
      </c>
    </row>
    <row r="151" spans="1:6" x14ac:dyDescent="0.25">
      <c r="A151" t="s">
        <v>1</v>
      </c>
      <c r="B151" t="s">
        <v>44</v>
      </c>
      <c r="C151">
        <v>97.323972999999995</v>
      </c>
      <c r="D151">
        <v>3530</v>
      </c>
      <c r="E151">
        <v>117.52</v>
      </c>
      <c r="F151">
        <f>C151+D151+E151</f>
        <v>3744.843973</v>
      </c>
    </row>
    <row r="152" spans="1:6" x14ac:dyDescent="0.25">
      <c r="A152" t="s">
        <v>1</v>
      </c>
      <c r="B152" t="s">
        <v>43</v>
      </c>
      <c r="C152">
        <v>416.27224699999999</v>
      </c>
      <c r="D152">
        <v>4140</v>
      </c>
      <c r="E152">
        <v>503.18</v>
      </c>
      <c r="F152">
        <f>C152+D152+E152</f>
        <v>5059.4522470000002</v>
      </c>
    </row>
    <row r="153" spans="1:6" x14ac:dyDescent="0.25">
      <c r="A153" t="s">
        <v>1</v>
      </c>
      <c r="B153" t="s">
        <v>42</v>
      </c>
      <c r="C153">
        <v>81.958151000000001</v>
      </c>
      <c r="D153">
        <v>6230</v>
      </c>
      <c r="E153">
        <v>499.88</v>
      </c>
      <c r="F153">
        <f>C153+D153+E153</f>
        <v>6811.8381509999999</v>
      </c>
    </row>
    <row r="154" spans="1:6" x14ac:dyDescent="0.25">
      <c r="A154" t="s">
        <v>1</v>
      </c>
      <c r="B154" t="s">
        <v>41</v>
      </c>
      <c r="C154">
        <v>144.13169199999999</v>
      </c>
      <c r="D154">
        <v>6090</v>
      </c>
      <c r="E154">
        <v>208.76</v>
      </c>
      <c r="F154">
        <f>C154+D154+E154</f>
        <v>6442.8916920000001</v>
      </c>
    </row>
    <row r="155" spans="1:6" x14ac:dyDescent="0.25">
      <c r="A155" t="s">
        <v>1</v>
      </c>
      <c r="B155" t="s">
        <v>40</v>
      </c>
      <c r="C155">
        <v>94.996063000000007</v>
      </c>
      <c r="D155">
        <v>3300</v>
      </c>
      <c r="E155">
        <v>102.6</v>
      </c>
      <c r="F155">
        <v>3539.0060629999998</v>
      </c>
    </row>
    <row r="156" spans="1:6" x14ac:dyDescent="0.25">
      <c r="A156" t="s">
        <v>1</v>
      </c>
      <c r="B156" t="s">
        <v>39</v>
      </c>
      <c r="C156">
        <v>557.09406899999999</v>
      </c>
      <c r="D156">
        <v>4760</v>
      </c>
      <c r="E156">
        <v>255.04</v>
      </c>
      <c r="F156">
        <f t="shared" ref="F156:F164" si="4">C156+D156+E156</f>
        <v>5572.1340689999997</v>
      </c>
    </row>
    <row r="157" spans="1:6" x14ac:dyDescent="0.25">
      <c r="A157" t="s">
        <v>1</v>
      </c>
      <c r="B157" t="s">
        <v>38</v>
      </c>
      <c r="C157">
        <v>443.17601999999999</v>
      </c>
      <c r="D157">
        <v>9610</v>
      </c>
      <c r="E157">
        <v>810.54</v>
      </c>
      <c r="F157">
        <f t="shared" si="4"/>
        <v>10863.71602</v>
      </c>
    </row>
    <row r="158" spans="1:6" x14ac:dyDescent="0.25">
      <c r="A158" t="s">
        <v>1</v>
      </c>
      <c r="B158" t="s">
        <v>37</v>
      </c>
      <c r="C158">
        <v>489.98062900000002</v>
      </c>
      <c r="D158">
        <v>4860</v>
      </c>
      <c r="E158">
        <v>293</v>
      </c>
      <c r="F158">
        <f t="shared" si="4"/>
        <v>5642.9806289999997</v>
      </c>
    </row>
    <row r="159" spans="1:6" x14ac:dyDescent="0.25">
      <c r="A159" t="s">
        <v>1</v>
      </c>
      <c r="B159" t="s">
        <v>36</v>
      </c>
      <c r="C159">
        <v>2032.9807579999999</v>
      </c>
      <c r="D159">
        <v>8400</v>
      </c>
      <c r="E159">
        <v>1080</v>
      </c>
      <c r="F159">
        <f t="shared" si="4"/>
        <v>11512.980758</v>
      </c>
    </row>
    <row r="160" spans="1:6" x14ac:dyDescent="0.25">
      <c r="A160" t="s">
        <v>1</v>
      </c>
      <c r="B160" t="s">
        <v>35</v>
      </c>
      <c r="C160">
        <v>620.09357499999999</v>
      </c>
      <c r="D160">
        <v>8030</v>
      </c>
      <c r="E160">
        <v>297.63</v>
      </c>
      <c r="F160">
        <f t="shared" si="4"/>
        <v>8947.723575</v>
      </c>
    </row>
    <row r="161" spans="1:6" x14ac:dyDescent="0.25">
      <c r="A161" t="s">
        <v>1</v>
      </c>
      <c r="B161" t="s">
        <v>34</v>
      </c>
      <c r="C161">
        <v>320.63829900000002</v>
      </c>
      <c r="D161">
        <v>3820</v>
      </c>
      <c r="E161">
        <v>122.06</v>
      </c>
      <c r="F161">
        <f t="shared" si="4"/>
        <v>4262.6982990000006</v>
      </c>
    </row>
    <row r="162" spans="1:6" x14ac:dyDescent="0.25">
      <c r="A162" t="s">
        <v>1</v>
      </c>
      <c r="B162" t="s">
        <v>33</v>
      </c>
      <c r="C162">
        <v>271.64438000000001</v>
      </c>
      <c r="D162">
        <v>7650</v>
      </c>
      <c r="E162">
        <v>699.27</v>
      </c>
      <c r="F162">
        <f t="shared" si="4"/>
        <v>8620.9143800000002</v>
      </c>
    </row>
    <row r="163" spans="1:6" x14ac:dyDescent="0.25">
      <c r="A163" t="s">
        <v>1</v>
      </c>
      <c r="B163" t="s">
        <v>32</v>
      </c>
      <c r="C163">
        <v>1004.043906</v>
      </c>
      <c r="D163">
        <v>6130</v>
      </c>
      <c r="E163">
        <v>699.25</v>
      </c>
      <c r="F163">
        <f t="shared" si="4"/>
        <v>7833.2939059999999</v>
      </c>
    </row>
    <row r="164" spans="1:6" x14ac:dyDescent="0.25">
      <c r="A164" t="s">
        <v>1</v>
      </c>
      <c r="B164" t="s">
        <v>31</v>
      </c>
      <c r="C164">
        <v>315.34736400000003</v>
      </c>
      <c r="D164">
        <v>7840</v>
      </c>
      <c r="E164">
        <v>452.72</v>
      </c>
      <c r="F164">
        <f t="shared" si="4"/>
        <v>8608.0673640000005</v>
      </c>
    </row>
    <row r="165" spans="1:6" x14ac:dyDescent="0.25">
      <c r="A165" t="s">
        <v>1</v>
      </c>
      <c r="B165" t="s">
        <v>30</v>
      </c>
      <c r="C165">
        <v>221.01118600000001</v>
      </c>
      <c r="D165">
        <v>5530</v>
      </c>
      <c r="E165">
        <v>360.11</v>
      </c>
      <c r="F165">
        <v>6246.1211859999994</v>
      </c>
    </row>
    <row r="166" spans="1:6" x14ac:dyDescent="0.25">
      <c r="A166" t="s">
        <v>1</v>
      </c>
      <c r="B166" t="s">
        <v>29</v>
      </c>
      <c r="C166">
        <v>462.723251</v>
      </c>
      <c r="D166">
        <v>3720</v>
      </c>
      <c r="E166">
        <v>218.92</v>
      </c>
      <c r="F166">
        <f t="shared" ref="F166:F171" si="5">C166+D166+E166</f>
        <v>4401.6432510000004</v>
      </c>
    </row>
    <row r="167" spans="1:6" x14ac:dyDescent="0.25">
      <c r="A167" t="s">
        <v>1</v>
      </c>
      <c r="B167" t="s">
        <v>28</v>
      </c>
      <c r="C167">
        <v>76.960787999999994</v>
      </c>
      <c r="D167">
        <v>2220</v>
      </c>
      <c r="E167">
        <v>150.55000000000001</v>
      </c>
      <c r="F167">
        <f t="shared" si="5"/>
        <v>2447.510788</v>
      </c>
    </row>
    <row r="168" spans="1:6" x14ac:dyDescent="0.25">
      <c r="A168" t="s">
        <v>1</v>
      </c>
      <c r="B168" t="s">
        <v>27</v>
      </c>
      <c r="C168">
        <v>1259.304944</v>
      </c>
      <c r="D168">
        <v>7300</v>
      </c>
      <c r="E168">
        <v>711.5</v>
      </c>
      <c r="F168">
        <f t="shared" si="5"/>
        <v>9270.8049439999995</v>
      </c>
    </row>
    <row r="169" spans="1:6" x14ac:dyDescent="0.25">
      <c r="A169" t="s">
        <v>1</v>
      </c>
      <c r="B169" t="s">
        <v>26</v>
      </c>
      <c r="C169">
        <v>216.25797600000001</v>
      </c>
      <c r="D169">
        <v>6440</v>
      </c>
      <c r="E169">
        <v>216.38</v>
      </c>
      <c r="F169">
        <f t="shared" si="5"/>
        <v>6872.637976</v>
      </c>
    </row>
    <row r="170" spans="1:6" x14ac:dyDescent="0.25">
      <c r="A170" t="s">
        <v>1</v>
      </c>
      <c r="B170" t="s">
        <v>25</v>
      </c>
      <c r="C170">
        <v>55.843625000000003</v>
      </c>
      <c r="D170">
        <v>9660</v>
      </c>
      <c r="E170">
        <v>325.55</v>
      </c>
      <c r="F170">
        <f t="shared" si="5"/>
        <v>10041.393624999999</v>
      </c>
    </row>
    <row r="171" spans="1:6" x14ac:dyDescent="0.25">
      <c r="A171" t="s">
        <v>1</v>
      </c>
      <c r="B171" t="s">
        <v>24</v>
      </c>
      <c r="C171">
        <v>128.73013599999999</v>
      </c>
      <c r="D171">
        <v>5590</v>
      </c>
      <c r="E171">
        <v>125.68</v>
      </c>
      <c r="F171">
        <f t="shared" si="5"/>
        <v>5844.4101360000004</v>
      </c>
    </row>
    <row r="172" spans="1:6" x14ac:dyDescent="0.25">
      <c r="A172" t="s">
        <v>1</v>
      </c>
      <c r="B172" t="s">
        <v>23</v>
      </c>
      <c r="C172">
        <v>552.66815699999995</v>
      </c>
      <c r="D172">
        <v>7010</v>
      </c>
      <c r="E172">
        <v>661.4</v>
      </c>
      <c r="F172">
        <v>8398.2081569999991</v>
      </c>
    </row>
    <row r="173" spans="1:6" x14ac:dyDescent="0.25">
      <c r="A173" t="s">
        <v>1</v>
      </c>
      <c r="B173" t="s">
        <v>22</v>
      </c>
      <c r="C173">
        <v>290.81530299999997</v>
      </c>
      <c r="D173">
        <v>6300</v>
      </c>
      <c r="E173">
        <v>268.36</v>
      </c>
      <c r="F173">
        <f>C173+D173+E173</f>
        <v>6859.175303</v>
      </c>
    </row>
    <row r="174" spans="1:6" x14ac:dyDescent="0.25">
      <c r="A174" t="s">
        <v>1</v>
      </c>
      <c r="B174" t="s">
        <v>21</v>
      </c>
      <c r="C174">
        <v>3166.240961</v>
      </c>
      <c r="D174">
        <v>5610</v>
      </c>
      <c r="E174">
        <v>756.16</v>
      </c>
      <c r="F174">
        <f>C174+D174+E174</f>
        <v>9532.4009609999994</v>
      </c>
    </row>
    <row r="175" spans="1:6" x14ac:dyDescent="0.25">
      <c r="A175" t="s">
        <v>1</v>
      </c>
      <c r="B175" t="s">
        <v>20</v>
      </c>
      <c r="C175">
        <v>506.68573199999997</v>
      </c>
      <c r="D175">
        <v>5780</v>
      </c>
      <c r="E175">
        <v>391.86</v>
      </c>
      <c r="F175">
        <f>C175+D175+E175</f>
        <v>6678.5457319999996</v>
      </c>
    </row>
    <row r="176" spans="1:6" x14ac:dyDescent="0.25">
      <c r="A176" t="s">
        <v>1</v>
      </c>
      <c r="B176" t="s">
        <v>19</v>
      </c>
      <c r="C176">
        <v>10929.830352999999</v>
      </c>
      <c r="D176">
        <v>14020</v>
      </c>
      <c r="E176">
        <v>576.91999999999996</v>
      </c>
      <c r="F176">
        <v>25777.360352999996</v>
      </c>
    </row>
    <row r="177" spans="1:6" x14ac:dyDescent="0.25">
      <c r="A177" t="s">
        <v>1</v>
      </c>
      <c r="B177" t="s">
        <v>18</v>
      </c>
      <c r="C177">
        <v>1548.294999</v>
      </c>
      <c r="D177">
        <v>8760</v>
      </c>
      <c r="E177">
        <v>760.35</v>
      </c>
      <c r="F177">
        <f>C177+D177+E177</f>
        <v>11068.644999</v>
      </c>
    </row>
    <row r="178" spans="1:6" x14ac:dyDescent="0.25">
      <c r="A178" t="s">
        <v>1</v>
      </c>
      <c r="B178" t="s">
        <v>17</v>
      </c>
      <c r="C178">
        <v>244.73075700000001</v>
      </c>
      <c r="D178">
        <v>5130</v>
      </c>
      <c r="E178">
        <v>174.24</v>
      </c>
      <c r="F178">
        <f>C178+D178+E178</f>
        <v>5548.970757</v>
      </c>
    </row>
    <row r="179" spans="1:6" x14ac:dyDescent="0.25">
      <c r="A179" t="s">
        <v>1</v>
      </c>
      <c r="B179" t="s">
        <v>16</v>
      </c>
      <c r="C179">
        <v>1533.9339600000001</v>
      </c>
      <c r="D179">
        <v>5710</v>
      </c>
      <c r="E179">
        <v>262.64999999999998</v>
      </c>
      <c r="F179">
        <f>C179+D179+E179</f>
        <v>7506.5839599999999</v>
      </c>
    </row>
    <row r="180" spans="1:6" x14ac:dyDescent="0.25">
      <c r="A180" t="s">
        <v>1</v>
      </c>
      <c r="B180" t="s">
        <v>15</v>
      </c>
      <c r="C180">
        <v>93.920086999999995</v>
      </c>
      <c r="D180">
        <v>4480</v>
      </c>
      <c r="E180">
        <v>286.44</v>
      </c>
      <c r="F180">
        <f>C180+D180+E180</f>
        <v>4860.360087</v>
      </c>
    </row>
    <row r="181" spans="1:6" x14ac:dyDescent="0.25">
      <c r="A181" t="s">
        <v>1</v>
      </c>
      <c r="B181" t="s">
        <v>14</v>
      </c>
      <c r="C181">
        <v>296.76656300000002</v>
      </c>
      <c r="D181">
        <v>4650</v>
      </c>
      <c r="E181">
        <v>193.11</v>
      </c>
      <c r="F181">
        <f>C181+D181+E181</f>
        <v>5139.8765629999998</v>
      </c>
    </row>
    <row r="182" spans="1:6" x14ac:dyDescent="0.25">
      <c r="A182" t="s">
        <v>1</v>
      </c>
      <c r="B182" t="s">
        <v>13</v>
      </c>
      <c r="C182">
        <v>643.13915299999996</v>
      </c>
      <c r="D182">
        <v>4800</v>
      </c>
      <c r="E182">
        <v>548.42999999999995</v>
      </c>
      <c r="F182">
        <v>6164.8591530000003</v>
      </c>
    </row>
    <row r="183" spans="1:6" x14ac:dyDescent="0.25">
      <c r="A183" t="s">
        <v>1</v>
      </c>
      <c r="B183" t="s">
        <v>12</v>
      </c>
      <c r="C183">
        <v>187.66350399999999</v>
      </c>
      <c r="D183">
        <v>3830</v>
      </c>
      <c r="E183">
        <v>112.54</v>
      </c>
      <c r="F183">
        <f>C183+D183+E183</f>
        <v>4130.2035040000001</v>
      </c>
    </row>
    <row r="184" spans="1:6" x14ac:dyDescent="0.25">
      <c r="A184" t="s">
        <v>1</v>
      </c>
      <c r="B184" t="s">
        <v>11</v>
      </c>
      <c r="C184">
        <v>172.83712399999999</v>
      </c>
      <c r="D184">
        <v>5390</v>
      </c>
      <c r="E184">
        <v>311.77</v>
      </c>
      <c r="F184">
        <f>C184+D184+E184</f>
        <v>5874.6071240000001</v>
      </c>
    </row>
    <row r="185" spans="1:6" x14ac:dyDescent="0.25">
      <c r="A185" t="s">
        <v>1</v>
      </c>
      <c r="B185" t="s">
        <v>10</v>
      </c>
      <c r="C185">
        <v>172.017112</v>
      </c>
      <c r="D185">
        <v>3570</v>
      </c>
      <c r="E185">
        <v>133.03</v>
      </c>
      <c r="F185">
        <v>3944.6671120000001</v>
      </c>
    </row>
    <row r="186" spans="1:6" x14ac:dyDescent="0.25">
      <c r="A186" t="s">
        <v>1</v>
      </c>
      <c r="B186" t="s">
        <v>9</v>
      </c>
      <c r="C186">
        <v>27.417024000000001</v>
      </c>
      <c r="D186">
        <v>4300</v>
      </c>
      <c r="E186">
        <v>190.5</v>
      </c>
      <c r="F186">
        <f>C186+D186+E186</f>
        <v>4517.9170240000003</v>
      </c>
    </row>
    <row r="187" spans="1:6" x14ac:dyDescent="0.25">
      <c r="A187" t="s">
        <v>1</v>
      </c>
      <c r="B187" t="s">
        <v>8</v>
      </c>
      <c r="C187">
        <v>78.569191000000004</v>
      </c>
      <c r="D187">
        <v>3390</v>
      </c>
      <c r="E187">
        <v>98.69</v>
      </c>
      <c r="F187">
        <v>3636.359191</v>
      </c>
    </row>
    <row r="188" spans="1:6" x14ac:dyDescent="0.25">
      <c r="A188" t="s">
        <v>1</v>
      </c>
      <c r="B188" t="s">
        <v>7</v>
      </c>
      <c r="C188">
        <v>217.89380299999999</v>
      </c>
      <c r="D188">
        <v>5500</v>
      </c>
      <c r="E188">
        <v>257.73</v>
      </c>
      <c r="F188">
        <f t="shared" ref="F188:F193" si="6">C188+D188+E188</f>
        <v>5975.6238030000004</v>
      </c>
    </row>
    <row r="189" spans="1:6" x14ac:dyDescent="0.25">
      <c r="A189" t="s">
        <v>1</v>
      </c>
      <c r="B189" t="s">
        <v>6</v>
      </c>
      <c r="C189">
        <v>186.31676899999999</v>
      </c>
      <c r="D189">
        <v>11310</v>
      </c>
      <c r="E189">
        <v>245.85</v>
      </c>
      <c r="F189">
        <f t="shared" si="6"/>
        <v>11742.166768999999</v>
      </c>
    </row>
    <row r="190" spans="1:6" x14ac:dyDescent="0.25">
      <c r="A190" t="s">
        <v>1</v>
      </c>
      <c r="B190" t="s">
        <v>5</v>
      </c>
      <c r="C190">
        <v>663.83077800000001</v>
      </c>
      <c r="D190">
        <v>5610</v>
      </c>
      <c r="E190">
        <v>153.79</v>
      </c>
      <c r="F190">
        <f t="shared" si="6"/>
        <v>6427.6207779999995</v>
      </c>
    </row>
    <row r="191" spans="1:6" x14ac:dyDescent="0.25">
      <c r="A191" t="s">
        <v>1</v>
      </c>
      <c r="B191" t="s">
        <v>4</v>
      </c>
      <c r="C191">
        <v>96.033000000000001</v>
      </c>
      <c r="D191">
        <v>4180</v>
      </c>
      <c r="E191">
        <v>211.4</v>
      </c>
      <c r="F191">
        <f t="shared" si="6"/>
        <v>4487.433</v>
      </c>
    </row>
    <row r="192" spans="1:6" x14ac:dyDescent="0.25">
      <c r="A192" t="s">
        <v>1</v>
      </c>
      <c r="B192" t="s">
        <v>3</v>
      </c>
      <c r="C192">
        <v>75.908720000000002</v>
      </c>
      <c r="D192">
        <v>7800</v>
      </c>
      <c r="E192">
        <v>237.66</v>
      </c>
      <c r="F192">
        <f t="shared" si="6"/>
        <v>8113.5687200000002</v>
      </c>
    </row>
    <row r="193" spans="1:6" x14ac:dyDescent="0.25">
      <c r="A193" t="s">
        <v>1</v>
      </c>
      <c r="B193" t="s">
        <v>2</v>
      </c>
      <c r="C193">
        <v>83.218907000000002</v>
      </c>
      <c r="D193">
        <v>4650</v>
      </c>
      <c r="E193">
        <v>140.33000000000001</v>
      </c>
      <c r="F193">
        <f t="shared" si="6"/>
        <v>4873.5489070000003</v>
      </c>
    </row>
    <row r="194" spans="1:6" x14ac:dyDescent="0.25">
      <c r="A194" s="1" t="s">
        <v>1</v>
      </c>
      <c r="B194" s="1" t="s">
        <v>0</v>
      </c>
      <c r="C194" s="1">
        <f>SUM(C147:C193)</f>
        <v>32522.875091999995</v>
      </c>
      <c r="D194" s="1">
        <f>SUM(D147:D193)</f>
        <v>280650</v>
      </c>
      <c r="E194" s="1">
        <f>SUM(E147:E193)</f>
        <v>16171.270000000004</v>
      </c>
      <c r="F194" s="1">
        <f>SUM(F147:F193)</f>
        <v>331170.82509199996</v>
      </c>
    </row>
  </sheetData>
  <mergeCells count="1">
    <mergeCell ref="C1:F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 rev._2013-14- 2016-17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eastoneo</dc:creator>
  <cp:lastModifiedBy>Duncan Knox</cp:lastModifiedBy>
  <dcterms:created xsi:type="dcterms:W3CDTF">2019-09-11T05:33:56Z</dcterms:created>
  <dcterms:modified xsi:type="dcterms:W3CDTF">2019-11-07T10:31:33Z</dcterms:modified>
</cp:coreProperties>
</file>