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026"/>
  <workbookPr/>
  <mc:AlternateContent xmlns:mc="http://schemas.openxmlformats.org/markup-compatibility/2006">
    <mc:Choice Requires="x15">
      <x15ac:absPath xmlns:x15ac="http://schemas.microsoft.com/office/spreadsheetml/2010/11/ac" url="S:\Projects\Data Updates\Metadata\Metadata submissions\Final files\Datasets\"/>
    </mc:Choice>
  </mc:AlternateContent>
  <xr:revisionPtr revIDLastSave="0" documentId="8_{DC9034B5-1E12-4987-BF3E-B2922EA305E2}" xr6:coauthVersionLast="45" xr6:coauthVersionMax="45" xr10:uidLastSave="{00000000-0000-0000-0000-000000000000}"/>
  <bookViews>
    <workbookView xWindow="-110" yWindow="-110" windowWidth="19420" windowHeight="10420" tabRatio="817" xr2:uid="{2660289A-4E83-450F-A423-04740775B19D}"/>
  </bookViews>
  <sheets>
    <sheet name="Notes" sheetId="2" r:id="rId1"/>
    <sheet name="Intl inflows trends" sheetId="1" r:id="rId2"/>
    <sheet name="oda-dacml-in" sheetId="6" r:id="rId3"/>
    <sheet name="oda-nondac-in" sheetId="7" r:id="rId4"/>
    <sheet name="ssc-in" sheetId="8" r:id="rId5"/>
    <sheet name="oofs-in" sheetId="9" r:id="rId6"/>
    <sheet name="export-credits-in" sheetId="10" r:id="rId7"/>
    <sheet name="long-debt-net-official-in" sheetId="11" r:id="rId8"/>
    <sheet name="fdi-in" sheetId="12" r:id="rId9"/>
    <sheet name="long-debt-commercial-in" sheetId="13" r:id="rId10"/>
    <sheet name="short-debt-net-flow-in" sheetId="14" r:id="rId11"/>
    <sheet name="net-portfolio-equity-in" sheetId="15" r:id="rId12"/>
    <sheet name="remittances-in" sheetId="16" r:id="rId13"/>
    <sheet name="tourism-in" sheetId="17" r:id="rId14"/>
    <sheet name="Non-grant govt revenue" sheetId="4" r:id="rId15"/>
  </sheets>
  <externalReferences>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s>
  <definedNames>
    <definedName name="\A" localSheetId="6">#REF!</definedName>
    <definedName name="\A" localSheetId="8">#REF!</definedName>
    <definedName name="\A" localSheetId="1">#REF!</definedName>
    <definedName name="\A" localSheetId="9">#REF!</definedName>
    <definedName name="\A" localSheetId="7">#REF!</definedName>
    <definedName name="\A" localSheetId="11">#REF!</definedName>
    <definedName name="\A" localSheetId="14">#REF!</definedName>
    <definedName name="\A" localSheetId="5">#REF!</definedName>
    <definedName name="\A" localSheetId="12">#REF!</definedName>
    <definedName name="\A" localSheetId="10">#REF!</definedName>
    <definedName name="\A" localSheetId="13">#REF!</definedName>
    <definedName name="\A">#REF!</definedName>
    <definedName name="\B" localSheetId="6">#REF!</definedName>
    <definedName name="\B" localSheetId="8">#REF!</definedName>
    <definedName name="\B" localSheetId="1">#REF!</definedName>
    <definedName name="\B" localSheetId="9">#REF!</definedName>
    <definedName name="\B" localSheetId="7">#REF!</definedName>
    <definedName name="\B" localSheetId="11">#REF!</definedName>
    <definedName name="\B" localSheetId="14">#REF!</definedName>
    <definedName name="\B" localSheetId="5">#REF!</definedName>
    <definedName name="\B" localSheetId="12">#REF!</definedName>
    <definedName name="\B" localSheetId="10">#REF!</definedName>
    <definedName name="\B" localSheetId="13">#REF!</definedName>
    <definedName name="\B">#REF!</definedName>
    <definedName name="\C" localSheetId="6">#REF!</definedName>
    <definedName name="\C" localSheetId="8">#REF!</definedName>
    <definedName name="\C" localSheetId="1">#REF!</definedName>
    <definedName name="\C" localSheetId="9">#REF!</definedName>
    <definedName name="\C" localSheetId="7">#REF!</definedName>
    <definedName name="\C" localSheetId="11">#REF!</definedName>
    <definedName name="\C" localSheetId="14">#REF!</definedName>
    <definedName name="\C" localSheetId="5">#REF!</definedName>
    <definedName name="\C" localSheetId="12">#REF!</definedName>
    <definedName name="\C" localSheetId="10">#REF!</definedName>
    <definedName name="\C" localSheetId="13">#REF!</definedName>
    <definedName name="\C">#REF!</definedName>
    <definedName name="\D" localSheetId="6">#REF!</definedName>
    <definedName name="\D" localSheetId="8">#REF!</definedName>
    <definedName name="\D" localSheetId="1">#REF!</definedName>
    <definedName name="\D" localSheetId="9">#REF!</definedName>
    <definedName name="\D" localSheetId="7">#REF!</definedName>
    <definedName name="\D" localSheetId="11">#REF!</definedName>
    <definedName name="\D" localSheetId="14">#REF!</definedName>
    <definedName name="\D" localSheetId="5">#REF!</definedName>
    <definedName name="\D" localSheetId="12">#REF!</definedName>
    <definedName name="\D" localSheetId="10">#REF!</definedName>
    <definedName name="\D" localSheetId="13">#REF!</definedName>
    <definedName name="\D">#REF!</definedName>
    <definedName name="\E" localSheetId="6">#REF!</definedName>
    <definedName name="\E" localSheetId="8">#REF!</definedName>
    <definedName name="\E" localSheetId="1">#REF!</definedName>
    <definedName name="\E" localSheetId="9">#REF!</definedName>
    <definedName name="\E" localSheetId="7">#REF!</definedName>
    <definedName name="\E" localSheetId="11">#REF!</definedName>
    <definedName name="\E" localSheetId="14">#REF!</definedName>
    <definedName name="\E" localSheetId="5">#REF!</definedName>
    <definedName name="\E" localSheetId="12">#REF!</definedName>
    <definedName name="\E" localSheetId="10">#REF!</definedName>
    <definedName name="\E" localSheetId="13">#REF!</definedName>
    <definedName name="\E">#REF!</definedName>
    <definedName name="\F" localSheetId="6">#REF!</definedName>
    <definedName name="\F" localSheetId="8">#REF!</definedName>
    <definedName name="\F" localSheetId="1">#REF!</definedName>
    <definedName name="\F" localSheetId="9">#REF!</definedName>
    <definedName name="\F" localSheetId="7">#REF!</definedName>
    <definedName name="\F" localSheetId="11">#REF!</definedName>
    <definedName name="\F" localSheetId="14">#REF!</definedName>
    <definedName name="\F" localSheetId="5">#REF!</definedName>
    <definedName name="\F" localSheetId="12">#REF!</definedName>
    <definedName name="\F" localSheetId="10">#REF!</definedName>
    <definedName name="\F" localSheetId="13">#REF!</definedName>
    <definedName name="\F">#REF!</definedName>
    <definedName name="\G" localSheetId="6">#REF!</definedName>
    <definedName name="\G" localSheetId="8">#REF!</definedName>
    <definedName name="\G" localSheetId="1">#REF!</definedName>
    <definedName name="\G" localSheetId="9">#REF!</definedName>
    <definedName name="\G" localSheetId="7">#REF!</definedName>
    <definedName name="\G" localSheetId="11">#REF!</definedName>
    <definedName name="\G" localSheetId="14">#REF!</definedName>
    <definedName name="\G" localSheetId="5">#REF!</definedName>
    <definedName name="\G" localSheetId="12">#REF!</definedName>
    <definedName name="\G" localSheetId="10">#REF!</definedName>
    <definedName name="\G" localSheetId="13">#REF!</definedName>
    <definedName name="\G">#REF!</definedName>
    <definedName name="\M" localSheetId="6">#REF!</definedName>
    <definedName name="\M" localSheetId="8">#REF!</definedName>
    <definedName name="\M" localSheetId="1">#REF!</definedName>
    <definedName name="\M" localSheetId="9">#REF!</definedName>
    <definedName name="\M" localSheetId="7">#REF!</definedName>
    <definedName name="\M" localSheetId="11">#REF!</definedName>
    <definedName name="\M" localSheetId="14">#REF!</definedName>
    <definedName name="\M" localSheetId="5">#REF!</definedName>
    <definedName name="\M" localSheetId="12">#REF!</definedName>
    <definedName name="\M" localSheetId="10">#REF!</definedName>
    <definedName name="\M" localSheetId="13">#REF!</definedName>
    <definedName name="\M">#REF!</definedName>
    <definedName name="\Y" localSheetId="6">#REF!</definedName>
    <definedName name="\Y" localSheetId="8">#REF!</definedName>
    <definedName name="\Y" localSheetId="1">#REF!</definedName>
    <definedName name="\Y" localSheetId="9">#REF!</definedName>
    <definedName name="\Y" localSheetId="7">#REF!</definedName>
    <definedName name="\Y" localSheetId="11">#REF!</definedName>
    <definedName name="\Y" localSheetId="14">#REF!</definedName>
    <definedName name="\Y" localSheetId="5">#REF!</definedName>
    <definedName name="\Y" localSheetId="12">#REF!</definedName>
    <definedName name="\Y" localSheetId="10">#REF!</definedName>
    <definedName name="\Y" localSheetId="13">#REF!</definedName>
    <definedName name="\Y">#REF!</definedName>
    <definedName name="\Z" localSheetId="6">#REF!</definedName>
    <definedName name="\Z" localSheetId="8">#REF!</definedName>
    <definedName name="\Z" localSheetId="1">#REF!</definedName>
    <definedName name="\Z" localSheetId="9">#REF!</definedName>
    <definedName name="\Z" localSheetId="7">#REF!</definedName>
    <definedName name="\Z" localSheetId="11">#REF!</definedName>
    <definedName name="\Z" localSheetId="14">#REF!</definedName>
    <definedName name="\Z" localSheetId="5">#REF!</definedName>
    <definedName name="\Z" localSheetId="12">#REF!</definedName>
    <definedName name="\Z" localSheetId="10">#REF!</definedName>
    <definedName name="\Z" localSheetId="13">#REF!</definedName>
    <definedName name="\Z">#REF!</definedName>
    <definedName name="_EX9596" localSheetId="6">#REF!</definedName>
    <definedName name="_EX9596" localSheetId="8">#REF!</definedName>
    <definedName name="_EX9596" localSheetId="1">#REF!</definedName>
    <definedName name="_EX9596" localSheetId="9">#REF!</definedName>
    <definedName name="_EX9596" localSheetId="7">#REF!</definedName>
    <definedName name="_EX9596" localSheetId="11">#REF!</definedName>
    <definedName name="_EX9596" localSheetId="14">#REF!</definedName>
    <definedName name="_EX9596" localSheetId="5">#REF!</definedName>
    <definedName name="_EX9596" localSheetId="12">#REF!</definedName>
    <definedName name="_EX9596" localSheetId="10">#REF!</definedName>
    <definedName name="_EX9596" localSheetId="13">#REF!</definedName>
    <definedName name="_EX9596">#REF!</definedName>
    <definedName name="_xlnm._FilterDatabase" localSheetId="6" hidden="1">'export-credits-in'!$A$5:$T$5</definedName>
    <definedName name="_xlnm._FilterDatabase" localSheetId="9" hidden="1">'long-debt-commercial-in'!#REF!</definedName>
    <definedName name="_xlnm._FilterDatabase" localSheetId="14" hidden="1">'Non-grant govt revenue'!$A$1:$AB$242</definedName>
    <definedName name="_xlnm._FilterDatabase" localSheetId="5" hidden="1">'oofs-in'!$A$5:$S$152</definedName>
    <definedName name="_xlnm._FilterDatabase" localSheetId="12" hidden="1">'remittances-in'!#REF!</definedName>
    <definedName name="_xlnm._FilterDatabase" localSheetId="13" hidden="1">'tourism-in'!#REF!</definedName>
    <definedName name="_Key1" localSheetId="6" hidden="1">#REF!</definedName>
    <definedName name="_Key1" localSheetId="8" hidden="1">#REF!</definedName>
    <definedName name="_Key1" localSheetId="1" hidden="1">#REF!</definedName>
    <definedName name="_Key1" localSheetId="9" hidden="1">#REF!</definedName>
    <definedName name="_Key1" localSheetId="7" hidden="1">#REF!</definedName>
    <definedName name="_Key1" localSheetId="11" hidden="1">#REF!</definedName>
    <definedName name="_Key1" localSheetId="14" hidden="1">#REF!</definedName>
    <definedName name="_Key1" localSheetId="5" hidden="1">#REF!</definedName>
    <definedName name="_Key1" localSheetId="12" hidden="1">#REF!</definedName>
    <definedName name="_Key1" localSheetId="10" hidden="1">#REF!</definedName>
    <definedName name="_Key1" localSheetId="13" hidden="1">#REF!</definedName>
    <definedName name="_Key1" hidden="1">#REF!</definedName>
    <definedName name="_Order1" hidden="1">255</definedName>
    <definedName name="_Sort" localSheetId="6" hidden="1">#REF!</definedName>
    <definedName name="_Sort" localSheetId="8" hidden="1">#REF!</definedName>
    <definedName name="_Sort" localSheetId="1" hidden="1">#REF!</definedName>
    <definedName name="_Sort" localSheetId="9" hidden="1">#REF!</definedName>
    <definedName name="_Sort" localSheetId="7" hidden="1">#REF!</definedName>
    <definedName name="_Sort" localSheetId="11" hidden="1">#REF!</definedName>
    <definedName name="_Sort" localSheetId="14" hidden="1">#REF!</definedName>
    <definedName name="_Sort" localSheetId="2" hidden="1">#REF!</definedName>
    <definedName name="_Sort" localSheetId="3" hidden="1">#REF!</definedName>
    <definedName name="_Sort" localSheetId="5" hidden="1">#REF!</definedName>
    <definedName name="_Sort" localSheetId="12" hidden="1">#REF!</definedName>
    <definedName name="_Sort" localSheetId="10" hidden="1">#REF!</definedName>
    <definedName name="_Sort" localSheetId="4" hidden="1">#REF!</definedName>
    <definedName name="_Sort" localSheetId="13" hidden="1">#REF!</definedName>
    <definedName name="_Sort" hidden="1">#REF!</definedName>
    <definedName name="a" localSheetId="6">#REF!</definedName>
    <definedName name="a" localSheetId="8">#REF!</definedName>
    <definedName name="a" localSheetId="1">#REF!</definedName>
    <definedName name="a" localSheetId="9">#REF!</definedName>
    <definedName name="a" localSheetId="7">#REF!</definedName>
    <definedName name="a" localSheetId="11">#REF!</definedName>
    <definedName name="a" localSheetId="14">#REF!</definedName>
    <definedName name="a" localSheetId="5">#REF!</definedName>
    <definedName name="a" localSheetId="12">#REF!</definedName>
    <definedName name="a" localSheetId="10">#REF!</definedName>
    <definedName name="a" localSheetId="13">#REF!</definedName>
    <definedName name="a">#REF!</definedName>
    <definedName name="adrra" localSheetId="6">#REF!</definedName>
    <definedName name="adrra" localSheetId="8">#REF!</definedName>
    <definedName name="adrra" localSheetId="1">#REF!</definedName>
    <definedName name="adrra" localSheetId="9">#REF!</definedName>
    <definedName name="adrra" localSheetId="7">#REF!</definedName>
    <definedName name="adrra" localSheetId="11">#REF!</definedName>
    <definedName name="adrra" localSheetId="14">#REF!</definedName>
    <definedName name="adrra" localSheetId="5">#REF!</definedName>
    <definedName name="adrra" localSheetId="12">#REF!</definedName>
    <definedName name="adrra" localSheetId="10">#REF!</definedName>
    <definedName name="adrra" localSheetId="13">#REF!</definedName>
    <definedName name="adrra">#REF!</definedName>
    <definedName name="adsadrr" localSheetId="6" hidden="1">#REF!</definedName>
    <definedName name="adsadrr" localSheetId="8" hidden="1">#REF!</definedName>
    <definedName name="adsadrr" localSheetId="1" hidden="1">#REF!</definedName>
    <definedName name="adsadrr" localSheetId="9" hidden="1">#REF!</definedName>
    <definedName name="adsadrr" localSheetId="7" hidden="1">#REF!</definedName>
    <definedName name="adsadrr" localSheetId="11" hidden="1">#REF!</definedName>
    <definedName name="adsadrr" localSheetId="14" hidden="1">#REF!</definedName>
    <definedName name="adsadrr" localSheetId="5" hidden="1">#REF!</definedName>
    <definedName name="adsadrr" localSheetId="12" hidden="1">#REF!</definedName>
    <definedName name="adsadrr" localSheetId="10" hidden="1">#REF!</definedName>
    <definedName name="adsadrr" localSheetId="13" hidden="1">#REF!</definedName>
    <definedName name="adsadrr" hidden="1">#REF!</definedName>
    <definedName name="ALLBIRR" localSheetId="6">#REF!</definedName>
    <definedName name="ALLBIRR" localSheetId="8">#REF!</definedName>
    <definedName name="ALLBIRR" localSheetId="1">#REF!</definedName>
    <definedName name="ALLBIRR" localSheetId="9">#REF!</definedName>
    <definedName name="ALLBIRR" localSheetId="7">#REF!</definedName>
    <definedName name="ALLBIRR" localSheetId="11">#REF!</definedName>
    <definedName name="ALLBIRR" localSheetId="14">#REF!</definedName>
    <definedName name="ALLBIRR" localSheetId="5">#REF!</definedName>
    <definedName name="ALLBIRR" localSheetId="12">#REF!</definedName>
    <definedName name="ALLBIRR" localSheetId="10">#REF!</definedName>
    <definedName name="ALLBIRR" localSheetId="13">#REF!</definedName>
    <definedName name="ALLBIRR">#REF!</definedName>
    <definedName name="AllData" localSheetId="6">#REF!</definedName>
    <definedName name="AllData" localSheetId="8">#REF!</definedName>
    <definedName name="AllData" localSheetId="1">#REF!</definedName>
    <definedName name="AllData" localSheetId="9">#REF!</definedName>
    <definedName name="AllData" localSheetId="7">#REF!</definedName>
    <definedName name="AllData" localSheetId="11">#REF!</definedName>
    <definedName name="AllData" localSheetId="14">#REF!</definedName>
    <definedName name="AllData" localSheetId="5">#REF!</definedName>
    <definedName name="AllData" localSheetId="12">#REF!</definedName>
    <definedName name="AllData" localSheetId="10">#REF!</definedName>
    <definedName name="AllData" localSheetId="13">#REF!</definedName>
    <definedName name="AllData">#REF!</definedName>
    <definedName name="ALLSDR" localSheetId="6">#REF!</definedName>
    <definedName name="ALLSDR" localSheetId="8">#REF!</definedName>
    <definedName name="ALLSDR" localSheetId="1">#REF!</definedName>
    <definedName name="ALLSDR" localSheetId="9">#REF!</definedName>
    <definedName name="ALLSDR" localSheetId="7">#REF!</definedName>
    <definedName name="ALLSDR" localSheetId="11">#REF!</definedName>
    <definedName name="ALLSDR" localSheetId="14">#REF!</definedName>
    <definedName name="ALLSDR" localSheetId="5">#REF!</definedName>
    <definedName name="ALLSDR" localSheetId="12">#REF!</definedName>
    <definedName name="ALLSDR" localSheetId="10">#REF!</definedName>
    <definedName name="ALLSDR" localSheetId="13">#REF!</definedName>
    <definedName name="ALLSDR">#REF!</definedName>
    <definedName name="asdrae" localSheetId="6" hidden="1">#REF!</definedName>
    <definedName name="asdrae" localSheetId="8" hidden="1">#REF!</definedName>
    <definedName name="asdrae" localSheetId="1" hidden="1">#REF!</definedName>
    <definedName name="asdrae" localSheetId="9" hidden="1">#REF!</definedName>
    <definedName name="asdrae" localSheetId="7" hidden="1">#REF!</definedName>
    <definedName name="asdrae" localSheetId="11" hidden="1">#REF!</definedName>
    <definedName name="asdrae" localSheetId="14" hidden="1">#REF!</definedName>
    <definedName name="asdrae" localSheetId="5" hidden="1">#REF!</definedName>
    <definedName name="asdrae" localSheetId="12" hidden="1">#REF!</definedName>
    <definedName name="asdrae" localSheetId="10" hidden="1">#REF!</definedName>
    <definedName name="asdrae" localSheetId="13" hidden="1">#REF!</definedName>
    <definedName name="asdrae" hidden="1">#REF!</definedName>
    <definedName name="asdrra" localSheetId="6">#REF!</definedName>
    <definedName name="asdrra" localSheetId="8">#REF!</definedName>
    <definedName name="asdrra" localSheetId="1">#REF!</definedName>
    <definedName name="asdrra" localSheetId="9">#REF!</definedName>
    <definedName name="asdrra" localSheetId="7">#REF!</definedName>
    <definedName name="asdrra" localSheetId="11">#REF!</definedName>
    <definedName name="asdrra" localSheetId="14">#REF!</definedName>
    <definedName name="asdrra" localSheetId="5">#REF!</definedName>
    <definedName name="asdrra" localSheetId="12">#REF!</definedName>
    <definedName name="asdrra" localSheetId="10">#REF!</definedName>
    <definedName name="asdrra" localSheetId="13">#REF!</definedName>
    <definedName name="asdrra">#REF!</definedName>
    <definedName name="ase" localSheetId="6">#REF!</definedName>
    <definedName name="ase" localSheetId="8">#REF!</definedName>
    <definedName name="ase" localSheetId="1">#REF!</definedName>
    <definedName name="ase" localSheetId="9">#REF!</definedName>
    <definedName name="ase" localSheetId="7">#REF!</definedName>
    <definedName name="ase" localSheetId="11">#REF!</definedName>
    <definedName name="ase" localSheetId="14">#REF!</definedName>
    <definedName name="ase" localSheetId="5">#REF!</definedName>
    <definedName name="ase" localSheetId="12">#REF!</definedName>
    <definedName name="ase" localSheetId="10">#REF!</definedName>
    <definedName name="ase" localSheetId="13">#REF!</definedName>
    <definedName name="ase">#REF!</definedName>
    <definedName name="aser" localSheetId="6">#REF!</definedName>
    <definedName name="aser" localSheetId="8">#REF!</definedName>
    <definedName name="aser" localSheetId="1">#REF!</definedName>
    <definedName name="aser" localSheetId="9">#REF!</definedName>
    <definedName name="aser" localSheetId="7">#REF!</definedName>
    <definedName name="aser" localSheetId="11">#REF!</definedName>
    <definedName name="aser" localSheetId="14">#REF!</definedName>
    <definedName name="aser" localSheetId="5">#REF!</definedName>
    <definedName name="aser" localSheetId="12">#REF!</definedName>
    <definedName name="aser" localSheetId="10">#REF!</definedName>
    <definedName name="aser" localSheetId="13">#REF!</definedName>
    <definedName name="aser">#REF!</definedName>
    <definedName name="asraa" localSheetId="6">#REF!</definedName>
    <definedName name="asraa" localSheetId="8">#REF!</definedName>
    <definedName name="asraa" localSheetId="1">#REF!</definedName>
    <definedName name="asraa" localSheetId="9">#REF!</definedName>
    <definedName name="asraa" localSheetId="7">#REF!</definedName>
    <definedName name="asraa" localSheetId="11">#REF!</definedName>
    <definedName name="asraa" localSheetId="14">#REF!</definedName>
    <definedName name="asraa" localSheetId="5">#REF!</definedName>
    <definedName name="asraa" localSheetId="12">#REF!</definedName>
    <definedName name="asraa" localSheetId="10">#REF!</definedName>
    <definedName name="asraa" localSheetId="13">#REF!</definedName>
    <definedName name="asraa">#REF!</definedName>
    <definedName name="asrraa44" localSheetId="6">#REF!</definedName>
    <definedName name="asrraa44" localSheetId="8">#REF!</definedName>
    <definedName name="asrraa44" localSheetId="1">#REF!</definedName>
    <definedName name="asrraa44" localSheetId="9">#REF!</definedName>
    <definedName name="asrraa44" localSheetId="7">#REF!</definedName>
    <definedName name="asrraa44" localSheetId="11">#REF!</definedName>
    <definedName name="asrraa44" localSheetId="14">#REF!</definedName>
    <definedName name="asrraa44" localSheetId="5">#REF!</definedName>
    <definedName name="asrraa44" localSheetId="12">#REF!</definedName>
    <definedName name="asrraa44" localSheetId="10">#REF!</definedName>
    <definedName name="asrraa44" localSheetId="13">#REF!</definedName>
    <definedName name="asrraa44">#REF!</definedName>
    <definedName name="ASSUM" localSheetId="6">#REF!</definedName>
    <definedName name="ASSUM" localSheetId="8">#REF!</definedName>
    <definedName name="ASSUM" localSheetId="1">#REF!</definedName>
    <definedName name="ASSUM" localSheetId="9">#REF!</definedName>
    <definedName name="ASSUM" localSheetId="7">#REF!</definedName>
    <definedName name="ASSUM" localSheetId="11">#REF!</definedName>
    <definedName name="ASSUM" localSheetId="14">#REF!</definedName>
    <definedName name="ASSUM" localSheetId="5">#REF!</definedName>
    <definedName name="ASSUM" localSheetId="12">#REF!</definedName>
    <definedName name="ASSUM" localSheetId="10">#REF!</definedName>
    <definedName name="ASSUM" localSheetId="13">#REF!</definedName>
    <definedName name="ASSUM">#REF!</definedName>
    <definedName name="Average_Daily_Depreciation" localSheetId="6">'[1]Inter-Bank'!$G$5</definedName>
    <definedName name="Average_Daily_Depreciation" localSheetId="8">'[1]Inter-Bank'!$G$5</definedName>
    <definedName name="Average_Daily_Depreciation" localSheetId="9">'[1]Inter-Bank'!$G$5</definedName>
    <definedName name="Average_Daily_Depreciation" localSheetId="7">'[1]Inter-Bank'!$G$5</definedName>
    <definedName name="Average_Daily_Depreciation" localSheetId="11">'[1]Inter-Bank'!$G$5</definedName>
    <definedName name="Average_Daily_Depreciation" localSheetId="2">'[1]Inter-Bank'!$G$5</definedName>
    <definedName name="Average_Daily_Depreciation" localSheetId="3">'[1]Inter-Bank'!$G$5</definedName>
    <definedName name="Average_Daily_Depreciation" localSheetId="5">'[1]Inter-Bank'!$G$5</definedName>
    <definedName name="Average_Daily_Depreciation" localSheetId="12">'[1]Inter-Bank'!$G$5</definedName>
    <definedName name="Average_Daily_Depreciation" localSheetId="10">'[1]Inter-Bank'!$G$5</definedName>
    <definedName name="Average_Daily_Depreciation" localSheetId="4">'[1]Inter-Bank'!$G$5</definedName>
    <definedName name="Average_Daily_Depreciation" localSheetId="13">'[1]Inter-Bank'!$G$5</definedName>
    <definedName name="Average_Daily_Depreciation">'[2]Inter-Bank'!$G$5</definedName>
    <definedName name="Average_Weekly_Depreciation" localSheetId="6">'[1]Inter-Bank'!$K$5</definedName>
    <definedName name="Average_Weekly_Depreciation" localSheetId="8">'[1]Inter-Bank'!$K$5</definedName>
    <definedName name="Average_Weekly_Depreciation" localSheetId="9">'[1]Inter-Bank'!$K$5</definedName>
    <definedName name="Average_Weekly_Depreciation" localSheetId="7">'[1]Inter-Bank'!$K$5</definedName>
    <definedName name="Average_Weekly_Depreciation" localSheetId="11">'[1]Inter-Bank'!$K$5</definedName>
    <definedName name="Average_Weekly_Depreciation" localSheetId="2">'[1]Inter-Bank'!$K$5</definedName>
    <definedName name="Average_Weekly_Depreciation" localSheetId="3">'[1]Inter-Bank'!$K$5</definedName>
    <definedName name="Average_Weekly_Depreciation" localSheetId="5">'[1]Inter-Bank'!$K$5</definedName>
    <definedName name="Average_Weekly_Depreciation" localSheetId="12">'[1]Inter-Bank'!$K$5</definedName>
    <definedName name="Average_Weekly_Depreciation" localSheetId="10">'[1]Inter-Bank'!$K$5</definedName>
    <definedName name="Average_Weekly_Depreciation" localSheetId="4">'[1]Inter-Bank'!$K$5</definedName>
    <definedName name="Average_Weekly_Depreciation" localSheetId="13">'[1]Inter-Bank'!$K$5</definedName>
    <definedName name="Average_Weekly_Depreciation">'[2]Inter-Bank'!$K$5</definedName>
    <definedName name="Average_Weekly_Inter_Bank_Exchange_Rate" localSheetId="6">'[1]Inter-Bank'!$H$5</definedName>
    <definedName name="Average_Weekly_Inter_Bank_Exchange_Rate" localSheetId="8">'[1]Inter-Bank'!$H$5</definedName>
    <definedName name="Average_Weekly_Inter_Bank_Exchange_Rate" localSheetId="9">'[1]Inter-Bank'!$H$5</definedName>
    <definedName name="Average_Weekly_Inter_Bank_Exchange_Rate" localSheetId="7">'[1]Inter-Bank'!$H$5</definedName>
    <definedName name="Average_Weekly_Inter_Bank_Exchange_Rate" localSheetId="11">'[1]Inter-Bank'!$H$5</definedName>
    <definedName name="Average_Weekly_Inter_Bank_Exchange_Rate" localSheetId="2">'[1]Inter-Bank'!$H$5</definedName>
    <definedName name="Average_Weekly_Inter_Bank_Exchange_Rate" localSheetId="3">'[1]Inter-Bank'!$H$5</definedName>
    <definedName name="Average_Weekly_Inter_Bank_Exchange_Rate" localSheetId="5">'[1]Inter-Bank'!$H$5</definedName>
    <definedName name="Average_Weekly_Inter_Bank_Exchange_Rate" localSheetId="12">'[1]Inter-Bank'!$H$5</definedName>
    <definedName name="Average_Weekly_Inter_Bank_Exchange_Rate" localSheetId="10">'[1]Inter-Bank'!$H$5</definedName>
    <definedName name="Average_Weekly_Inter_Bank_Exchange_Rate" localSheetId="4">'[1]Inter-Bank'!$H$5</definedName>
    <definedName name="Average_Weekly_Inter_Bank_Exchange_Rate" localSheetId="13">'[1]Inter-Bank'!$H$5</definedName>
    <definedName name="Average_Weekly_Inter_Bank_Exchange_Rate">'[2]Inter-Bank'!$H$5</definedName>
    <definedName name="b" localSheetId="6">#REF!</definedName>
    <definedName name="b" localSheetId="8">#REF!</definedName>
    <definedName name="b" localSheetId="1">#REF!</definedName>
    <definedName name="b" localSheetId="9">#REF!</definedName>
    <definedName name="b" localSheetId="7">#REF!</definedName>
    <definedName name="b" localSheetId="11">#REF!</definedName>
    <definedName name="b" localSheetId="14">#REF!</definedName>
    <definedName name="b" localSheetId="2">#REF!</definedName>
    <definedName name="b" localSheetId="3">#REF!</definedName>
    <definedName name="b" localSheetId="5">#REF!</definedName>
    <definedName name="b" localSheetId="12">#REF!</definedName>
    <definedName name="b" localSheetId="10">#REF!</definedName>
    <definedName name="b" localSheetId="4">#REF!</definedName>
    <definedName name="b" localSheetId="13">#REF!</definedName>
    <definedName name="b">#REF!</definedName>
    <definedName name="cc" localSheetId="6">#REF!</definedName>
    <definedName name="cc" localSheetId="8">#REF!</definedName>
    <definedName name="cc" localSheetId="1">#REF!</definedName>
    <definedName name="cc" localSheetId="9">#REF!</definedName>
    <definedName name="cc" localSheetId="7">#REF!</definedName>
    <definedName name="cc" localSheetId="11">#REF!</definedName>
    <definedName name="cc" localSheetId="14">#REF!</definedName>
    <definedName name="cc" localSheetId="5">#REF!</definedName>
    <definedName name="cc" localSheetId="12">#REF!</definedName>
    <definedName name="cc" localSheetId="10">#REF!</definedName>
    <definedName name="cc" localSheetId="13">#REF!</definedName>
    <definedName name="cc">#REF!</definedName>
    <definedName name="countries" localSheetId="14">[3]lists!$A$2:$A$190</definedName>
    <definedName name="countries">[4]lists!$A$2:$A$190</definedName>
    <definedName name="Crt" localSheetId="6">#REF!</definedName>
    <definedName name="Crt" localSheetId="8">#REF!</definedName>
    <definedName name="Crt" localSheetId="1">#REF!</definedName>
    <definedName name="Crt" localSheetId="9">#REF!</definedName>
    <definedName name="Crt" localSheetId="7">#REF!</definedName>
    <definedName name="Crt" localSheetId="11">#REF!</definedName>
    <definedName name="Crt" localSheetId="14">#REF!</definedName>
    <definedName name="Crt" localSheetId="2">#REF!</definedName>
    <definedName name="Crt" localSheetId="3">#REF!</definedName>
    <definedName name="Crt" localSheetId="5">#REF!</definedName>
    <definedName name="Crt" localSheetId="12">#REF!</definedName>
    <definedName name="Crt" localSheetId="10">#REF!</definedName>
    <definedName name="Crt" localSheetId="4">#REF!</definedName>
    <definedName name="Crt" localSheetId="13">#REF!</definedName>
    <definedName name="Crt">#REF!</definedName>
    <definedName name="DACcountries" localSheetId="6">'[5]2011 DAC deflators'!$A$5:$A$28</definedName>
    <definedName name="DACcountries" localSheetId="8">'[5]2011 DAC deflators'!$A$5:$A$28</definedName>
    <definedName name="DACcountries" localSheetId="9">'[5]2011 DAC deflators'!$A$5:$A$28</definedName>
    <definedName name="DACcountries" localSheetId="7">'[5]2011 DAC deflators'!$A$5:$A$28</definedName>
    <definedName name="DACcountries" localSheetId="11">'[5]2011 DAC deflators'!$A$5:$A$28</definedName>
    <definedName name="DACcountries" localSheetId="14">'[5]2011 DAC deflators'!$A$5:$A$28</definedName>
    <definedName name="DACcountries" localSheetId="2">'[5]2011 DAC deflators'!$A$5:$A$28</definedName>
    <definedName name="DACcountries" localSheetId="3">'[5]2011 DAC deflators'!$A$5:$A$28</definedName>
    <definedName name="DACcountries" localSheetId="5">'[5]2011 DAC deflators'!$A$5:$A$28</definedName>
    <definedName name="DACcountries" localSheetId="12">'[5]2011 DAC deflators'!$A$5:$A$28</definedName>
    <definedName name="DACcountries" localSheetId="10">'[5]2011 DAC deflators'!$A$5:$A$28</definedName>
    <definedName name="DACcountries" localSheetId="4">'[5]2011 DAC deflators'!$A$5:$A$28</definedName>
    <definedName name="DACcountries" localSheetId="13">'[5]2011 DAC deflators'!$A$5:$A$28</definedName>
    <definedName name="DACcountries">'[6]2011 DAC deflators'!$A$5:$A$28</definedName>
    <definedName name="Daily_Depreciation" localSheetId="6">'[1]Inter-Bank'!$E$5</definedName>
    <definedName name="Daily_Depreciation" localSheetId="8">'[1]Inter-Bank'!$E$5</definedName>
    <definedName name="Daily_Depreciation" localSheetId="9">'[1]Inter-Bank'!$E$5</definedName>
    <definedName name="Daily_Depreciation" localSheetId="7">'[1]Inter-Bank'!$E$5</definedName>
    <definedName name="Daily_Depreciation" localSheetId="11">'[1]Inter-Bank'!$E$5</definedName>
    <definedName name="Daily_Depreciation" localSheetId="2">'[1]Inter-Bank'!$E$5</definedName>
    <definedName name="Daily_Depreciation" localSheetId="3">'[1]Inter-Bank'!$E$5</definedName>
    <definedName name="Daily_Depreciation" localSheetId="5">'[1]Inter-Bank'!$E$5</definedName>
    <definedName name="Daily_Depreciation" localSheetId="12">'[1]Inter-Bank'!$E$5</definedName>
    <definedName name="Daily_Depreciation" localSheetId="10">'[1]Inter-Bank'!$E$5</definedName>
    <definedName name="Daily_Depreciation" localSheetId="4">'[1]Inter-Bank'!$E$5</definedName>
    <definedName name="Daily_Depreciation" localSheetId="13">'[1]Inter-Bank'!$E$5</definedName>
    <definedName name="Daily_Depreciation">'[2]Inter-Bank'!$E$5</definedName>
    <definedName name="Data">[7]sheet0!$C$2</definedName>
    <definedName name="Dataset" localSheetId="6">#REF!</definedName>
    <definedName name="Dataset" localSheetId="8">#REF!</definedName>
    <definedName name="Dataset" localSheetId="1">#REF!</definedName>
    <definedName name="Dataset" localSheetId="9">#REF!</definedName>
    <definedName name="Dataset" localSheetId="7">#REF!</definedName>
    <definedName name="Dataset" localSheetId="11">#REF!</definedName>
    <definedName name="Dataset" localSheetId="14">#REF!</definedName>
    <definedName name="Dataset" localSheetId="2">#REF!</definedName>
    <definedName name="Dataset" localSheetId="3">#REF!</definedName>
    <definedName name="Dataset" localSheetId="5">#REF!</definedName>
    <definedName name="Dataset" localSheetId="12">#REF!</definedName>
    <definedName name="Dataset" localSheetId="10">#REF!</definedName>
    <definedName name="Dataset" localSheetId="4">#REF!</definedName>
    <definedName name="Dataset" localSheetId="13">#REF!</definedName>
    <definedName name="Dataset">#REF!</definedName>
    <definedName name="dd" localSheetId="6">#REF!</definedName>
    <definedName name="dd" localSheetId="8">#REF!</definedName>
    <definedName name="dd" localSheetId="1">#REF!</definedName>
    <definedName name="dd" localSheetId="9">#REF!</definedName>
    <definedName name="dd" localSheetId="7">#REF!</definedName>
    <definedName name="dd" localSheetId="11">#REF!</definedName>
    <definedName name="dd" localSheetId="14">#REF!</definedName>
    <definedName name="dd" localSheetId="5">#REF!</definedName>
    <definedName name="dd" localSheetId="12">#REF!</definedName>
    <definedName name="dd" localSheetId="10">#REF!</definedName>
    <definedName name="dd" localSheetId="13">#REF!</definedName>
    <definedName name="dd">#REF!</definedName>
    <definedName name="Deal_Date" localSheetId="6">'[1]Inter-Bank'!$B$5</definedName>
    <definedName name="Deal_Date" localSheetId="8">'[1]Inter-Bank'!$B$5</definedName>
    <definedName name="Deal_Date" localSheetId="9">'[1]Inter-Bank'!$B$5</definedName>
    <definedName name="Deal_Date" localSheetId="7">'[1]Inter-Bank'!$B$5</definedName>
    <definedName name="Deal_Date" localSheetId="11">'[1]Inter-Bank'!$B$5</definedName>
    <definedName name="Deal_Date" localSheetId="2">'[1]Inter-Bank'!$B$5</definedName>
    <definedName name="Deal_Date" localSheetId="3">'[1]Inter-Bank'!$B$5</definedName>
    <definedName name="Deal_Date" localSheetId="5">'[1]Inter-Bank'!$B$5</definedName>
    <definedName name="Deal_Date" localSheetId="12">'[1]Inter-Bank'!$B$5</definedName>
    <definedName name="Deal_Date" localSheetId="10">'[1]Inter-Bank'!$B$5</definedName>
    <definedName name="Deal_Date" localSheetId="4">'[1]Inter-Bank'!$B$5</definedName>
    <definedName name="Deal_Date" localSheetId="13">'[1]Inter-Bank'!$B$5</definedName>
    <definedName name="Deal_Date">'[2]Inter-Bank'!$B$5</definedName>
    <definedName name="DEBT" localSheetId="6">#REF!</definedName>
    <definedName name="DEBT" localSheetId="8">#REF!</definedName>
    <definedName name="DEBT" localSheetId="1">#REF!</definedName>
    <definedName name="DEBT" localSheetId="9">#REF!</definedName>
    <definedName name="DEBT" localSheetId="7">#REF!</definedName>
    <definedName name="DEBT" localSheetId="11">#REF!</definedName>
    <definedName name="DEBT" localSheetId="14">#REF!</definedName>
    <definedName name="DEBT" localSheetId="2">#REF!</definedName>
    <definedName name="DEBT" localSheetId="3">#REF!</definedName>
    <definedName name="DEBT" localSheetId="5">#REF!</definedName>
    <definedName name="DEBT" localSheetId="12">#REF!</definedName>
    <definedName name="DEBT" localSheetId="10">#REF!</definedName>
    <definedName name="DEBT" localSheetId="4">#REF!</definedName>
    <definedName name="DEBT" localSheetId="13">#REF!</definedName>
    <definedName name="DEBT">#REF!</definedName>
    <definedName name="developing_countries" localSheetId="6">'[8]country selector'!$AB$8:$AB$181</definedName>
    <definedName name="developing_countries" localSheetId="8">'[8]country selector'!$AB$8:$AB$181</definedName>
    <definedName name="developing_countries" localSheetId="9">'[8]country selector'!$AB$8:$AB$181</definedName>
    <definedName name="developing_countries" localSheetId="7">'[8]country selector'!$AB$8:$AB$181</definedName>
    <definedName name="developing_countries" localSheetId="11">'[8]country selector'!$AB$8:$AB$181</definedName>
    <definedName name="developing_countries" localSheetId="2">'[8]country selector'!$AB$8:$AB$181</definedName>
    <definedName name="developing_countries" localSheetId="3">'[8]country selector'!$AB$8:$AB$181</definedName>
    <definedName name="developing_countries" localSheetId="5">'[8]country selector'!$AB$8:$AB$181</definedName>
    <definedName name="developing_countries" localSheetId="12">'[8]country selector'!$AB$8:$AB$181</definedName>
    <definedName name="developing_countries" localSheetId="10">'[8]country selector'!$AB$8:$AB$181</definedName>
    <definedName name="developing_countries" localSheetId="4">'[8]country selector'!$AB$8:$AB$181</definedName>
    <definedName name="developing_countries" localSheetId="13">'[8]country selector'!$AB$8:$AB$181</definedName>
    <definedName name="developing_countries">'[9]country selector'!$AB$8:$AB$181</definedName>
    <definedName name="developingcountries" localSheetId="6">#REF!</definedName>
    <definedName name="developingcountries" localSheetId="8">#REF!</definedName>
    <definedName name="developingcountries" localSheetId="1">#REF!</definedName>
    <definedName name="developingcountries" localSheetId="9">#REF!</definedName>
    <definedName name="developingcountries" localSheetId="7">#REF!</definedName>
    <definedName name="developingcountries" localSheetId="11">#REF!</definedName>
    <definedName name="developingcountries" localSheetId="14">#REF!</definedName>
    <definedName name="developingcountries" localSheetId="2">#REF!</definedName>
    <definedName name="developingcountries" localSheetId="3">#REF!</definedName>
    <definedName name="developingcountries" localSheetId="5">#REF!</definedName>
    <definedName name="developingcountries" localSheetId="12">#REF!</definedName>
    <definedName name="developingcountries" localSheetId="10">#REF!</definedName>
    <definedName name="developingcountries" localSheetId="4">#REF!</definedName>
    <definedName name="developingcountries" localSheetId="13">#REF!</definedName>
    <definedName name="developingcountries">#REF!</definedName>
    <definedName name="Donors" localSheetId="6">#REF!</definedName>
    <definedName name="Donors" localSheetId="8">#REF!</definedName>
    <definedName name="Donors" localSheetId="1">#REF!</definedName>
    <definedName name="Donors" localSheetId="9">#REF!</definedName>
    <definedName name="Donors" localSheetId="7">#REF!</definedName>
    <definedName name="Donors" localSheetId="11">#REF!</definedName>
    <definedName name="Donors" localSheetId="14">#REF!</definedName>
    <definedName name="Donors" localSheetId="5">#REF!</definedName>
    <definedName name="Donors" localSheetId="12">#REF!</definedName>
    <definedName name="Donors" localSheetId="10">#REF!</definedName>
    <definedName name="Donors" localSheetId="13">#REF!</definedName>
    <definedName name="Donors">#REF!</definedName>
    <definedName name="ee" localSheetId="6">#REF!</definedName>
    <definedName name="ee" localSheetId="8">#REF!</definedName>
    <definedName name="ee" localSheetId="1">#REF!</definedName>
    <definedName name="ee" localSheetId="9">#REF!</definedName>
    <definedName name="ee" localSheetId="7">#REF!</definedName>
    <definedName name="ee" localSheetId="11">#REF!</definedName>
    <definedName name="ee" localSheetId="14">#REF!</definedName>
    <definedName name="ee" localSheetId="5">#REF!</definedName>
    <definedName name="ee" localSheetId="12">#REF!</definedName>
    <definedName name="ee" localSheetId="10">#REF!</definedName>
    <definedName name="ee" localSheetId="13">#REF!</definedName>
    <definedName name="ee">#REF!</definedName>
    <definedName name="govtexpgroups">[10]Groups!$G$4:$G$9</definedName>
    <definedName name="Highest_Inter_Bank_Rate" localSheetId="6">'[1]Inter-Bank'!$L$5</definedName>
    <definedName name="Highest_Inter_Bank_Rate" localSheetId="8">'[1]Inter-Bank'!$L$5</definedName>
    <definedName name="Highest_Inter_Bank_Rate" localSheetId="9">'[1]Inter-Bank'!$L$5</definedName>
    <definedName name="Highest_Inter_Bank_Rate" localSheetId="7">'[1]Inter-Bank'!$L$5</definedName>
    <definedName name="Highest_Inter_Bank_Rate" localSheetId="11">'[1]Inter-Bank'!$L$5</definedName>
    <definedName name="Highest_Inter_Bank_Rate" localSheetId="2">'[1]Inter-Bank'!$L$5</definedName>
    <definedName name="Highest_Inter_Bank_Rate" localSheetId="3">'[1]Inter-Bank'!$L$5</definedName>
    <definedName name="Highest_Inter_Bank_Rate" localSheetId="5">'[1]Inter-Bank'!$L$5</definedName>
    <definedName name="Highest_Inter_Bank_Rate" localSheetId="12">'[1]Inter-Bank'!$L$5</definedName>
    <definedName name="Highest_Inter_Bank_Rate" localSheetId="10">'[1]Inter-Bank'!$L$5</definedName>
    <definedName name="Highest_Inter_Bank_Rate" localSheetId="4">'[1]Inter-Bank'!$L$5</definedName>
    <definedName name="Highest_Inter_Bank_Rate" localSheetId="13">'[1]Inter-Bank'!$L$5</definedName>
    <definedName name="Highest_Inter_Bank_Rate">'[2]Inter-Bank'!$L$5</definedName>
    <definedName name="INTEREST" localSheetId="6">#REF!</definedName>
    <definedName name="INTEREST" localSheetId="8">#REF!</definedName>
    <definedName name="INTEREST" localSheetId="1">#REF!</definedName>
    <definedName name="INTEREST" localSheetId="9">#REF!</definedName>
    <definedName name="INTEREST" localSheetId="7">#REF!</definedName>
    <definedName name="INTEREST" localSheetId="11">#REF!</definedName>
    <definedName name="INTEREST" localSheetId="14">#REF!</definedName>
    <definedName name="INTEREST" localSheetId="2">#REF!</definedName>
    <definedName name="INTEREST" localSheetId="3">#REF!</definedName>
    <definedName name="INTEREST" localSheetId="5">#REF!</definedName>
    <definedName name="INTEREST" localSheetId="12">#REF!</definedName>
    <definedName name="INTEREST" localSheetId="10">#REF!</definedName>
    <definedName name="INTEREST" localSheetId="4">#REF!</definedName>
    <definedName name="INTEREST" localSheetId="13">#REF!</definedName>
    <definedName name="INTEREST">#REF!</definedName>
    <definedName name="Lowest_Inter_Bank_Rate" localSheetId="6">'[1]Inter-Bank'!$M$5</definedName>
    <definedName name="Lowest_Inter_Bank_Rate" localSheetId="8">'[1]Inter-Bank'!$M$5</definedName>
    <definedName name="Lowest_Inter_Bank_Rate" localSheetId="9">'[1]Inter-Bank'!$M$5</definedName>
    <definedName name="Lowest_Inter_Bank_Rate" localSheetId="7">'[1]Inter-Bank'!$M$5</definedName>
    <definedName name="Lowest_Inter_Bank_Rate" localSheetId="11">'[1]Inter-Bank'!$M$5</definedName>
    <definedName name="Lowest_Inter_Bank_Rate" localSheetId="2">'[1]Inter-Bank'!$M$5</definedName>
    <definedName name="Lowest_Inter_Bank_Rate" localSheetId="3">'[1]Inter-Bank'!$M$5</definedName>
    <definedName name="Lowest_Inter_Bank_Rate" localSheetId="5">'[1]Inter-Bank'!$M$5</definedName>
    <definedName name="Lowest_Inter_Bank_Rate" localSheetId="12">'[1]Inter-Bank'!$M$5</definedName>
    <definedName name="Lowest_Inter_Bank_Rate" localSheetId="10">'[1]Inter-Bank'!$M$5</definedName>
    <definedName name="Lowest_Inter_Bank_Rate" localSheetId="4">'[1]Inter-Bank'!$M$5</definedName>
    <definedName name="Lowest_Inter_Bank_Rate" localSheetId="13">'[1]Inter-Bank'!$M$5</definedName>
    <definedName name="Lowest_Inter_Bank_Rate">'[2]Inter-Bank'!$M$5</definedName>
    <definedName name="MEDTERM" localSheetId="6">#REF!</definedName>
    <definedName name="MEDTERM" localSheetId="8">#REF!</definedName>
    <definedName name="MEDTERM" localSheetId="1">#REF!</definedName>
    <definedName name="MEDTERM" localSheetId="9">#REF!</definedName>
    <definedName name="MEDTERM" localSheetId="7">#REF!</definedName>
    <definedName name="MEDTERM" localSheetId="11">#REF!</definedName>
    <definedName name="MEDTERM" localSheetId="14">#REF!</definedName>
    <definedName name="MEDTERM" localSheetId="2">#REF!</definedName>
    <definedName name="MEDTERM" localSheetId="3">#REF!</definedName>
    <definedName name="MEDTERM" localSheetId="5">#REF!</definedName>
    <definedName name="MEDTERM" localSheetId="12">#REF!</definedName>
    <definedName name="MEDTERM" localSheetId="10">#REF!</definedName>
    <definedName name="MEDTERM" localSheetId="4">#REF!</definedName>
    <definedName name="MEDTERM" localSheetId="13">#REF!</definedName>
    <definedName name="MEDTERM">#REF!</definedName>
    <definedName name="nmBlankCell" localSheetId="6">#REF!</definedName>
    <definedName name="nmBlankCell" localSheetId="8">#REF!</definedName>
    <definedName name="nmBlankCell" localSheetId="1">#REF!</definedName>
    <definedName name="nmBlankCell" localSheetId="9">#REF!</definedName>
    <definedName name="nmBlankCell" localSheetId="7">#REF!</definedName>
    <definedName name="nmBlankCell" localSheetId="11">#REF!</definedName>
    <definedName name="nmBlankCell" localSheetId="14">#REF!</definedName>
    <definedName name="nmBlankCell" localSheetId="5">#REF!</definedName>
    <definedName name="nmBlankCell" localSheetId="12">#REF!</definedName>
    <definedName name="nmBlankCell" localSheetId="10">#REF!</definedName>
    <definedName name="nmBlankCell" localSheetId="13">#REF!</definedName>
    <definedName name="nmBlankCell">#REF!</definedName>
    <definedName name="nmBlankRow" localSheetId="6">#REF!</definedName>
    <definedName name="nmBlankRow" localSheetId="8">#REF!</definedName>
    <definedName name="nmBlankRow" localSheetId="1">#REF!</definedName>
    <definedName name="nmBlankRow" localSheetId="9">#REF!</definedName>
    <definedName name="nmBlankRow" localSheetId="7">#REF!</definedName>
    <definedName name="nmBlankRow" localSheetId="11">#REF!</definedName>
    <definedName name="nmBlankRow" localSheetId="14">#REF!</definedName>
    <definedName name="nmBlankRow" localSheetId="5">#REF!</definedName>
    <definedName name="nmBlankRow" localSheetId="12">#REF!</definedName>
    <definedName name="nmBlankRow" localSheetId="10">#REF!</definedName>
    <definedName name="nmBlankRow" localSheetId="13">#REF!</definedName>
    <definedName name="nmBlankRow">#REF!</definedName>
    <definedName name="nmColumnHeader" localSheetId="6">#REF!</definedName>
    <definedName name="nmColumnHeader" localSheetId="8">#REF!</definedName>
    <definedName name="nmColumnHeader" localSheetId="1">#REF!</definedName>
    <definedName name="nmColumnHeader" localSheetId="9">#REF!</definedName>
    <definedName name="nmColumnHeader" localSheetId="7">#REF!</definedName>
    <definedName name="nmColumnHeader" localSheetId="11">#REF!</definedName>
    <definedName name="nmColumnHeader" localSheetId="14">#REF!</definedName>
    <definedName name="nmColumnHeader" localSheetId="5">#REF!</definedName>
    <definedName name="nmColumnHeader" localSheetId="12">#REF!</definedName>
    <definedName name="nmColumnHeader" localSheetId="10">#REF!</definedName>
    <definedName name="nmColumnHeader" localSheetId="13">#REF!</definedName>
    <definedName name="nmColumnHeader">#REF!</definedName>
    <definedName name="nmData" localSheetId="6">#REF!</definedName>
    <definedName name="nmData" localSheetId="8">#REF!</definedName>
    <definedName name="nmData" localSheetId="1">#REF!</definedName>
    <definedName name="nmData" localSheetId="9">#REF!</definedName>
    <definedName name="nmData" localSheetId="7">#REF!</definedName>
    <definedName name="nmData" localSheetId="11">#REF!</definedName>
    <definedName name="nmData" localSheetId="14">#REF!</definedName>
    <definedName name="nmData" localSheetId="5">#REF!</definedName>
    <definedName name="nmData" localSheetId="12">#REF!</definedName>
    <definedName name="nmData" localSheetId="10">#REF!</definedName>
    <definedName name="nmData" localSheetId="13">#REF!</definedName>
    <definedName name="nmData">#REF!</definedName>
    <definedName name="nmIndexTable" localSheetId="6">#REF!</definedName>
    <definedName name="nmIndexTable" localSheetId="8">#REF!</definedName>
    <definedName name="nmIndexTable" localSheetId="1">#REF!</definedName>
    <definedName name="nmIndexTable" localSheetId="9">#REF!</definedName>
    <definedName name="nmIndexTable" localSheetId="7">#REF!</definedName>
    <definedName name="nmIndexTable" localSheetId="11">#REF!</definedName>
    <definedName name="nmIndexTable" localSheetId="14">#REF!</definedName>
    <definedName name="nmIndexTable" localSheetId="5">#REF!</definedName>
    <definedName name="nmIndexTable" localSheetId="12">#REF!</definedName>
    <definedName name="nmIndexTable" localSheetId="10">#REF!</definedName>
    <definedName name="nmIndexTable" localSheetId="13">#REF!</definedName>
    <definedName name="nmIndexTable">#REF!</definedName>
    <definedName name="nmReportFooter" localSheetId="6">#REF!</definedName>
    <definedName name="nmReportFooter" localSheetId="8">#REF!</definedName>
    <definedName name="nmReportFooter" localSheetId="1">#REF!</definedName>
    <definedName name="nmReportFooter" localSheetId="9">#REF!</definedName>
    <definedName name="nmReportFooter" localSheetId="7">#REF!</definedName>
    <definedName name="nmReportFooter" localSheetId="11">#REF!</definedName>
    <definedName name="nmReportFooter" localSheetId="14">#REF!</definedName>
    <definedName name="nmReportFooter" localSheetId="5">#REF!</definedName>
    <definedName name="nmReportFooter" localSheetId="12">#REF!</definedName>
    <definedName name="nmReportFooter" localSheetId="10">#REF!</definedName>
    <definedName name="nmReportFooter" localSheetId="13">#REF!</definedName>
    <definedName name="nmReportFooter">#REF!</definedName>
    <definedName name="nmReportHeader" localSheetId="6">#REF!:R0</definedName>
    <definedName name="nmReportHeader" localSheetId="8">#REF!:R0</definedName>
    <definedName name="nmReportHeader" localSheetId="1">#REF!:R0</definedName>
    <definedName name="nmReportHeader" localSheetId="9">#REF!:R0</definedName>
    <definedName name="nmReportHeader" localSheetId="7">#REF!:R0</definedName>
    <definedName name="nmReportHeader" localSheetId="11">#REF!:R0</definedName>
    <definedName name="nmReportHeader" localSheetId="14">#REF!:R0</definedName>
    <definedName name="nmReportHeader" localSheetId="2">#REF!:R0</definedName>
    <definedName name="nmReportHeader" localSheetId="3">#REF!:R0</definedName>
    <definedName name="nmReportHeader" localSheetId="5">#REF!:R0</definedName>
    <definedName name="nmReportHeader" localSheetId="12">#REF!:R0</definedName>
    <definedName name="nmReportHeader" localSheetId="10">#REF!:R0</definedName>
    <definedName name="nmReportHeader" localSheetId="4">#REF!:R0</definedName>
    <definedName name="nmReportHeader" localSheetId="13">#REF!:R0</definedName>
    <definedName name="nmReportHeader">#REF!:R0</definedName>
    <definedName name="nmReportNotes" localSheetId="6">#REF!</definedName>
    <definedName name="nmReportNotes" localSheetId="8">#REF!</definedName>
    <definedName name="nmReportNotes" localSheetId="1">#REF!</definedName>
    <definedName name="nmReportNotes" localSheetId="9">#REF!</definedName>
    <definedName name="nmReportNotes" localSheetId="7">#REF!</definedName>
    <definedName name="nmReportNotes" localSheetId="11">#REF!</definedName>
    <definedName name="nmReportNotes" localSheetId="14">#REF!</definedName>
    <definedName name="nmReportNotes" localSheetId="2">#REF!</definedName>
    <definedName name="nmReportNotes" localSheetId="3">#REF!</definedName>
    <definedName name="nmReportNotes" localSheetId="5">#REF!</definedName>
    <definedName name="nmReportNotes" localSheetId="12">#REF!</definedName>
    <definedName name="nmReportNotes" localSheetId="10">#REF!</definedName>
    <definedName name="nmReportNotes" localSheetId="4">#REF!</definedName>
    <definedName name="nmReportNotes" localSheetId="13">#REF!</definedName>
    <definedName name="nmReportNotes">#REF!</definedName>
    <definedName name="nmRowHeader" localSheetId="6">#REF!</definedName>
    <definedName name="nmRowHeader" localSheetId="8">#REF!</definedName>
    <definedName name="nmRowHeader" localSheetId="1">#REF!</definedName>
    <definedName name="nmRowHeader" localSheetId="9">#REF!</definedName>
    <definedName name="nmRowHeader" localSheetId="7">#REF!</definedName>
    <definedName name="nmRowHeader" localSheetId="11">#REF!</definedName>
    <definedName name="nmRowHeader" localSheetId="14">#REF!</definedName>
    <definedName name="nmRowHeader" localSheetId="5">#REF!</definedName>
    <definedName name="nmRowHeader" localSheetId="12">#REF!</definedName>
    <definedName name="nmRowHeader" localSheetId="10">#REF!</definedName>
    <definedName name="nmRowHeader" localSheetId="13">#REF!</definedName>
    <definedName name="nmRowHeader">#REF!</definedName>
    <definedName name="_xlnm.Print_Area">[11]MONTHLY!$A$2:$U$25,[11]MONTHLY!$A$29:$U$66,[11]MONTHLY!$A$71:$U$124,[11]MONTHLY!$A$127:$U$180,[11]MONTHLY!$A$183:$U$238,[11]MONTHLY!$A$244:$U$287,[11]MONTHLY!$A$291:$U$330</definedName>
    <definedName name="Print_Area_MI" localSheetId="6">#REF!</definedName>
    <definedName name="Print_Area_MI" localSheetId="8">#REF!</definedName>
    <definedName name="Print_Area_MI" localSheetId="1">#REF!</definedName>
    <definedName name="Print_Area_MI" localSheetId="9">#REF!</definedName>
    <definedName name="Print_Area_MI" localSheetId="7">#REF!</definedName>
    <definedName name="Print_Area_MI" localSheetId="11">#REF!</definedName>
    <definedName name="Print_Area_MI" localSheetId="14">#REF!</definedName>
    <definedName name="Print_Area_MI" localSheetId="2">#REF!</definedName>
    <definedName name="Print_Area_MI" localSheetId="3">#REF!</definedName>
    <definedName name="Print_Area_MI" localSheetId="5">#REF!</definedName>
    <definedName name="Print_Area_MI" localSheetId="12">#REF!</definedName>
    <definedName name="Print_Area_MI" localSheetId="10">#REF!</definedName>
    <definedName name="Print_Area_MI" localSheetId="4">#REF!</definedName>
    <definedName name="Print_Area_MI" localSheetId="13">#REF!</definedName>
    <definedName name="Print_Area_MI">#REF!</definedName>
    <definedName name="_xlnm.Print_Titles" localSheetId="6">#REF!</definedName>
    <definedName name="_xlnm.Print_Titles" localSheetId="8">#REF!</definedName>
    <definedName name="_xlnm.Print_Titles" localSheetId="1">#REF!</definedName>
    <definedName name="_xlnm.Print_Titles" localSheetId="9">#REF!</definedName>
    <definedName name="_xlnm.Print_Titles" localSheetId="7">#REF!</definedName>
    <definedName name="_xlnm.Print_Titles" localSheetId="11">#REF!</definedName>
    <definedName name="_xlnm.Print_Titles" localSheetId="14">#REF!</definedName>
    <definedName name="_xlnm.Print_Titles" localSheetId="5">#REF!</definedName>
    <definedName name="_xlnm.Print_Titles" localSheetId="12">#REF!</definedName>
    <definedName name="_xlnm.Print_Titles" localSheetId="10">#REF!</definedName>
    <definedName name="_xlnm.Print_Titles" localSheetId="13">#REF!</definedName>
    <definedName name="_xlnm.Print_Titles">#REF!</definedName>
    <definedName name="qrtdata2" localSheetId="6">'[12]Authnot Prelim'!#REF!</definedName>
    <definedName name="qrtdata2" localSheetId="8">'[12]Authnot Prelim'!#REF!</definedName>
    <definedName name="qrtdata2" localSheetId="1">'[13]Authnot Prelim'!#REF!</definedName>
    <definedName name="qrtdata2" localSheetId="9">'[12]Authnot Prelim'!#REF!</definedName>
    <definedName name="qrtdata2" localSheetId="7">'[12]Authnot Prelim'!#REF!</definedName>
    <definedName name="qrtdata2" localSheetId="11">'[12]Authnot Prelim'!#REF!</definedName>
    <definedName name="qrtdata2" localSheetId="14">'[13]Authnot Prelim'!#REF!</definedName>
    <definedName name="qrtdata2" localSheetId="2">'[12]Authnot Prelim'!#REF!</definedName>
    <definedName name="qrtdata2" localSheetId="3">'[12]Authnot Prelim'!#REF!</definedName>
    <definedName name="qrtdata2" localSheetId="5">'[12]Authnot Prelim'!#REF!</definedName>
    <definedName name="qrtdata2" localSheetId="12">'[12]Authnot Prelim'!#REF!</definedName>
    <definedName name="qrtdata2" localSheetId="10">'[12]Authnot Prelim'!#REF!</definedName>
    <definedName name="qrtdata2" localSheetId="4">'[12]Authnot Prelim'!#REF!</definedName>
    <definedName name="qrtdata2" localSheetId="13">'[12]Authnot Prelim'!#REF!</definedName>
    <definedName name="qrtdata2">'[13]Authnot Prelim'!#REF!</definedName>
    <definedName name="QtrData" localSheetId="6">'[12]Authnot Prelim'!#REF!</definedName>
    <definedName name="QtrData" localSheetId="8">'[12]Authnot Prelim'!#REF!</definedName>
    <definedName name="QtrData" localSheetId="1">'[13]Authnot Prelim'!#REF!</definedName>
    <definedName name="QtrData" localSheetId="9">'[12]Authnot Prelim'!#REF!</definedName>
    <definedName name="QtrData" localSheetId="7">'[12]Authnot Prelim'!#REF!</definedName>
    <definedName name="QtrData" localSheetId="11">'[12]Authnot Prelim'!#REF!</definedName>
    <definedName name="QtrData" localSheetId="14">'[13]Authnot Prelim'!#REF!</definedName>
    <definedName name="QtrData" localSheetId="2">'[12]Authnot Prelim'!#REF!</definedName>
    <definedName name="QtrData" localSheetId="3">'[12]Authnot Prelim'!#REF!</definedName>
    <definedName name="QtrData" localSheetId="5">'[12]Authnot Prelim'!#REF!</definedName>
    <definedName name="QtrData" localSheetId="12">'[12]Authnot Prelim'!#REF!</definedName>
    <definedName name="QtrData" localSheetId="10">'[12]Authnot Prelim'!#REF!</definedName>
    <definedName name="QtrData" localSheetId="4">'[12]Authnot Prelim'!#REF!</definedName>
    <definedName name="QtrData" localSheetId="13">'[12]Authnot Prelim'!#REF!</definedName>
    <definedName name="QtrData">'[13]Authnot Prelim'!#REF!</definedName>
    <definedName name="raaesrr" localSheetId="6">#REF!</definedName>
    <definedName name="raaesrr" localSheetId="8">#REF!</definedName>
    <definedName name="raaesrr" localSheetId="1">#REF!</definedName>
    <definedName name="raaesrr" localSheetId="9">#REF!</definedName>
    <definedName name="raaesrr" localSheetId="7">#REF!</definedName>
    <definedName name="raaesrr" localSheetId="11">#REF!</definedName>
    <definedName name="raaesrr" localSheetId="14">#REF!</definedName>
    <definedName name="raaesrr" localSheetId="2">#REF!</definedName>
    <definedName name="raaesrr" localSheetId="3">#REF!</definedName>
    <definedName name="raaesrr" localSheetId="5">#REF!</definedName>
    <definedName name="raaesrr" localSheetId="12">#REF!</definedName>
    <definedName name="raaesrr" localSheetId="10">#REF!</definedName>
    <definedName name="raaesrr" localSheetId="4">#REF!</definedName>
    <definedName name="raaesrr" localSheetId="13">#REF!</definedName>
    <definedName name="raaesrr">#REF!</definedName>
    <definedName name="raas" localSheetId="6">#REF!</definedName>
    <definedName name="raas" localSheetId="8">#REF!</definedName>
    <definedName name="raas" localSheetId="1">#REF!</definedName>
    <definedName name="raas" localSheetId="9">#REF!</definedName>
    <definedName name="raas" localSheetId="7">#REF!</definedName>
    <definedName name="raas" localSheetId="11">#REF!</definedName>
    <definedName name="raas" localSheetId="14">#REF!</definedName>
    <definedName name="raas" localSheetId="5">#REF!</definedName>
    <definedName name="raas" localSheetId="12">#REF!</definedName>
    <definedName name="raas" localSheetId="10">#REF!</definedName>
    <definedName name="raas" localSheetId="13">#REF!</definedName>
    <definedName name="raas">#REF!</definedName>
    <definedName name="recipients1">'[14]lists of DCs'!$A$3:$A$148</definedName>
    <definedName name="Regions">'[15]OECD ODA Recipients'!$A$5:$C$187</definedName>
    <definedName name="rrasrra" localSheetId="6">#REF!</definedName>
    <definedName name="rrasrra" localSheetId="8">#REF!</definedName>
    <definedName name="rrasrra" localSheetId="1">#REF!</definedName>
    <definedName name="rrasrra" localSheetId="9">#REF!</definedName>
    <definedName name="rrasrra" localSheetId="7">#REF!</definedName>
    <definedName name="rrasrra" localSheetId="11">#REF!</definedName>
    <definedName name="rrasrra" localSheetId="14">#REF!</definedName>
    <definedName name="rrasrra" localSheetId="2">#REF!</definedName>
    <definedName name="rrasrra" localSheetId="3">#REF!</definedName>
    <definedName name="rrasrra" localSheetId="5">#REF!</definedName>
    <definedName name="rrasrra" localSheetId="12">#REF!</definedName>
    <definedName name="rrasrra" localSheetId="10">#REF!</definedName>
    <definedName name="rrasrra" localSheetId="4">#REF!</definedName>
    <definedName name="rrasrra" localSheetId="13">#REF!</definedName>
    <definedName name="rrasrra">#REF!</definedName>
    <definedName name="Spread_Between_Highest_and_Lowest_Rates" localSheetId="6">'[1]Inter-Bank'!$N$5</definedName>
    <definedName name="Spread_Between_Highest_and_Lowest_Rates" localSheetId="8">'[1]Inter-Bank'!$N$5</definedName>
    <definedName name="Spread_Between_Highest_and_Lowest_Rates" localSheetId="9">'[1]Inter-Bank'!$N$5</definedName>
    <definedName name="Spread_Between_Highest_and_Lowest_Rates" localSheetId="7">'[1]Inter-Bank'!$N$5</definedName>
    <definedName name="Spread_Between_Highest_and_Lowest_Rates" localSheetId="11">'[1]Inter-Bank'!$N$5</definedName>
    <definedName name="Spread_Between_Highest_and_Lowest_Rates" localSheetId="2">'[1]Inter-Bank'!$N$5</definedName>
    <definedName name="Spread_Between_Highest_and_Lowest_Rates" localSheetId="3">'[1]Inter-Bank'!$N$5</definedName>
    <definedName name="Spread_Between_Highest_and_Lowest_Rates" localSheetId="5">'[1]Inter-Bank'!$N$5</definedName>
    <definedName name="Spread_Between_Highest_and_Lowest_Rates" localSheetId="12">'[1]Inter-Bank'!$N$5</definedName>
    <definedName name="Spread_Between_Highest_and_Lowest_Rates" localSheetId="10">'[1]Inter-Bank'!$N$5</definedName>
    <definedName name="Spread_Between_Highest_and_Lowest_Rates" localSheetId="4">'[1]Inter-Bank'!$N$5</definedName>
    <definedName name="Spread_Between_Highest_and_Lowest_Rates" localSheetId="13">'[1]Inter-Bank'!$N$5</definedName>
    <definedName name="Spread_Between_Highest_and_Lowest_Rates">'[2]Inter-Bank'!$N$5</definedName>
    <definedName name="ss" localSheetId="6">#REF!</definedName>
    <definedName name="ss" localSheetId="8">#REF!</definedName>
    <definedName name="ss" localSheetId="1">#REF!</definedName>
    <definedName name="ss" localSheetId="9">#REF!</definedName>
    <definedName name="ss" localSheetId="7">#REF!</definedName>
    <definedName name="ss" localSheetId="11">#REF!</definedName>
    <definedName name="ss" localSheetId="14">#REF!</definedName>
    <definedName name="ss" localSheetId="2">#REF!</definedName>
    <definedName name="ss" localSheetId="3">#REF!</definedName>
    <definedName name="ss" localSheetId="5">#REF!</definedName>
    <definedName name="ss" localSheetId="12">#REF!</definedName>
    <definedName name="ss" localSheetId="10">#REF!</definedName>
    <definedName name="ss" localSheetId="4">#REF!</definedName>
    <definedName name="ss" localSheetId="13">#REF!</definedName>
    <definedName name="ss">#REF!</definedName>
    <definedName name="Table_3.5b" localSheetId="6">#REF!</definedName>
    <definedName name="Table_3.5b" localSheetId="8">#REF!</definedName>
    <definedName name="Table_3.5b" localSheetId="1">#REF!</definedName>
    <definedName name="Table_3.5b" localSheetId="9">#REF!</definedName>
    <definedName name="Table_3.5b" localSheetId="7">#REF!</definedName>
    <definedName name="Table_3.5b" localSheetId="11">#REF!</definedName>
    <definedName name="Table_3.5b" localSheetId="14">#REF!</definedName>
    <definedName name="Table_3.5b" localSheetId="5">#REF!</definedName>
    <definedName name="Table_3.5b" localSheetId="12">#REF!</definedName>
    <definedName name="Table_3.5b" localSheetId="10">#REF!</definedName>
    <definedName name="Table_3.5b" localSheetId="13">#REF!</definedName>
    <definedName name="Table_3.5b">#REF!</definedName>
    <definedName name="table1" localSheetId="6">#REF!</definedName>
    <definedName name="table1" localSheetId="8">#REF!</definedName>
    <definedName name="table1" localSheetId="1">#REF!</definedName>
    <definedName name="table1" localSheetId="9">#REF!</definedName>
    <definedName name="table1" localSheetId="7">#REF!</definedName>
    <definedName name="table1" localSheetId="11">#REF!</definedName>
    <definedName name="table1" localSheetId="5">#REF!</definedName>
    <definedName name="table1" localSheetId="12">#REF!</definedName>
    <definedName name="table1" localSheetId="10">#REF!</definedName>
    <definedName name="table1" localSheetId="13">#REF!</definedName>
    <definedName name="table1">#REF!</definedName>
    <definedName name="TOC" localSheetId="6">#REF!</definedName>
    <definedName name="TOC" localSheetId="8">#REF!</definedName>
    <definedName name="TOC" localSheetId="1">#REF!</definedName>
    <definedName name="TOC" localSheetId="9">#REF!</definedName>
    <definedName name="TOC" localSheetId="7">#REF!</definedName>
    <definedName name="TOC" localSheetId="11">#REF!</definedName>
    <definedName name="TOC" localSheetId="14">#REF!</definedName>
    <definedName name="TOC" localSheetId="5">#REF!</definedName>
    <definedName name="TOC" localSheetId="12">#REF!</definedName>
    <definedName name="TOC" localSheetId="10">#REF!</definedName>
    <definedName name="TOC" localSheetId="13">#REF!</definedName>
    <definedName name="TOC">#REF!</definedName>
    <definedName name="tt" localSheetId="6">#REF!</definedName>
    <definedName name="tt" localSheetId="8">#REF!</definedName>
    <definedName name="tt" localSheetId="1">#REF!</definedName>
    <definedName name="tt" localSheetId="9">#REF!</definedName>
    <definedName name="tt" localSheetId="7">#REF!</definedName>
    <definedName name="tt" localSheetId="11">#REF!</definedName>
    <definedName name="tt" localSheetId="14">#REF!</definedName>
    <definedName name="tt" localSheetId="5">#REF!</definedName>
    <definedName name="tt" localSheetId="12">#REF!</definedName>
    <definedName name="tt" localSheetId="10">#REF!</definedName>
    <definedName name="tt" localSheetId="13">#REF!</definedName>
    <definedName name="tt">#REF!</definedName>
    <definedName name="tta" localSheetId="6">#REF!</definedName>
    <definedName name="tta" localSheetId="8">#REF!</definedName>
    <definedName name="tta" localSheetId="1">#REF!</definedName>
    <definedName name="tta" localSheetId="9">#REF!</definedName>
    <definedName name="tta" localSheetId="7">#REF!</definedName>
    <definedName name="tta" localSheetId="11">#REF!</definedName>
    <definedName name="tta" localSheetId="14">#REF!</definedName>
    <definedName name="tta" localSheetId="5">#REF!</definedName>
    <definedName name="tta" localSheetId="12">#REF!</definedName>
    <definedName name="tta" localSheetId="10">#REF!</definedName>
    <definedName name="tta" localSheetId="13">#REF!</definedName>
    <definedName name="tta">#REF!</definedName>
    <definedName name="ttaa" localSheetId="6">#REF!</definedName>
    <definedName name="ttaa" localSheetId="8">#REF!</definedName>
    <definedName name="ttaa" localSheetId="1">#REF!</definedName>
    <definedName name="ttaa" localSheetId="9">#REF!</definedName>
    <definedName name="ttaa" localSheetId="7">#REF!</definedName>
    <definedName name="ttaa" localSheetId="11">#REF!</definedName>
    <definedName name="ttaa" localSheetId="14">#REF!</definedName>
    <definedName name="ttaa" localSheetId="5">#REF!</definedName>
    <definedName name="ttaa" localSheetId="12">#REF!</definedName>
    <definedName name="ttaa" localSheetId="10">#REF!</definedName>
    <definedName name="ttaa" localSheetId="13">#REF!</definedName>
    <definedName name="ttaa">#REF!</definedName>
    <definedName name="USSR" localSheetId="6">#REF!</definedName>
    <definedName name="USSR" localSheetId="8">#REF!</definedName>
    <definedName name="USSR" localSheetId="1">#REF!</definedName>
    <definedName name="USSR" localSheetId="9">#REF!</definedName>
    <definedName name="USSR" localSheetId="7">#REF!</definedName>
    <definedName name="USSR" localSheetId="11">#REF!</definedName>
    <definedName name="USSR" localSheetId="14">#REF!</definedName>
    <definedName name="USSR" localSheetId="5">#REF!</definedName>
    <definedName name="USSR" localSheetId="12">#REF!</definedName>
    <definedName name="USSR" localSheetId="10">#REF!</definedName>
    <definedName name="USSR" localSheetId="13">#REF!</definedName>
    <definedName name="USSR">#REF!</definedName>
    <definedName name="Weekly_Depreciation" localSheetId="6">'[1]Inter-Bank'!$I$5</definedName>
    <definedName name="Weekly_Depreciation" localSheetId="8">'[1]Inter-Bank'!$I$5</definedName>
    <definedName name="Weekly_Depreciation" localSheetId="9">'[1]Inter-Bank'!$I$5</definedName>
    <definedName name="Weekly_Depreciation" localSheetId="7">'[1]Inter-Bank'!$I$5</definedName>
    <definedName name="Weekly_Depreciation" localSheetId="11">'[1]Inter-Bank'!$I$5</definedName>
    <definedName name="Weekly_Depreciation" localSheetId="2">'[1]Inter-Bank'!$I$5</definedName>
    <definedName name="Weekly_Depreciation" localSheetId="3">'[1]Inter-Bank'!$I$5</definedName>
    <definedName name="Weekly_Depreciation" localSheetId="5">'[1]Inter-Bank'!$I$5</definedName>
    <definedName name="Weekly_Depreciation" localSheetId="12">'[1]Inter-Bank'!$I$5</definedName>
    <definedName name="Weekly_Depreciation" localSheetId="10">'[1]Inter-Bank'!$I$5</definedName>
    <definedName name="Weekly_Depreciation" localSheetId="4">'[1]Inter-Bank'!$I$5</definedName>
    <definedName name="Weekly_Depreciation" localSheetId="13">'[1]Inter-Bank'!$I$5</definedName>
    <definedName name="Weekly_Depreciation">'[2]Inter-Bank'!$I$5</definedName>
    <definedName name="Weighted_Average_Inter_Bank_Exchange_Rate" localSheetId="6">'[1]Inter-Bank'!$C$5</definedName>
    <definedName name="Weighted_Average_Inter_Bank_Exchange_Rate" localSheetId="8">'[1]Inter-Bank'!$C$5</definedName>
    <definedName name="Weighted_Average_Inter_Bank_Exchange_Rate" localSheetId="9">'[1]Inter-Bank'!$C$5</definedName>
    <definedName name="Weighted_Average_Inter_Bank_Exchange_Rate" localSheetId="7">'[1]Inter-Bank'!$C$5</definedName>
    <definedName name="Weighted_Average_Inter_Bank_Exchange_Rate" localSheetId="11">'[1]Inter-Bank'!$C$5</definedName>
    <definedName name="Weighted_Average_Inter_Bank_Exchange_Rate" localSheetId="2">'[1]Inter-Bank'!$C$5</definedName>
    <definedName name="Weighted_Average_Inter_Bank_Exchange_Rate" localSheetId="3">'[1]Inter-Bank'!$C$5</definedName>
    <definedName name="Weighted_Average_Inter_Bank_Exchange_Rate" localSheetId="5">'[1]Inter-Bank'!$C$5</definedName>
    <definedName name="Weighted_Average_Inter_Bank_Exchange_Rate" localSheetId="12">'[1]Inter-Bank'!$C$5</definedName>
    <definedName name="Weighted_Average_Inter_Bank_Exchange_Rate" localSheetId="10">'[1]Inter-Bank'!$C$5</definedName>
    <definedName name="Weighted_Average_Inter_Bank_Exchange_Rate" localSheetId="4">'[1]Inter-Bank'!$C$5</definedName>
    <definedName name="Weighted_Average_Inter_Bank_Exchange_Rate" localSheetId="13">'[1]Inter-Bank'!$C$5</definedName>
    <definedName name="Weighted_Average_Inter_Bank_Exchange_Rate">'[2]Inter-Bank'!$C$5</definedName>
    <definedName name="years" localSheetId="14">[3]lists!$B$2:$B$15</definedName>
    <definedName name="years">[4]lists!$B$2:$B$15</definedName>
    <definedName name="zrrae" localSheetId="6">#REF!</definedName>
    <definedName name="zrrae" localSheetId="8">#REF!</definedName>
    <definedName name="zrrae" localSheetId="1">#REF!</definedName>
    <definedName name="zrrae" localSheetId="9">#REF!</definedName>
    <definedName name="zrrae" localSheetId="7">#REF!</definedName>
    <definedName name="zrrae" localSheetId="11">#REF!</definedName>
    <definedName name="zrrae" localSheetId="14">#REF!</definedName>
    <definedName name="zrrae" localSheetId="2">#REF!</definedName>
    <definedName name="zrrae" localSheetId="3">#REF!</definedName>
    <definedName name="zrrae" localSheetId="5">#REF!</definedName>
    <definedName name="zrrae" localSheetId="12">#REF!</definedName>
    <definedName name="zrrae" localSheetId="10">#REF!</definedName>
    <definedName name="zrrae" localSheetId="4">#REF!</definedName>
    <definedName name="zrrae" localSheetId="13">#REF!</definedName>
    <definedName name="zrrae">#REF!</definedName>
    <definedName name="zzrr" localSheetId="6">#REF!</definedName>
    <definedName name="zzrr" localSheetId="8">#REF!</definedName>
    <definedName name="zzrr" localSheetId="1">#REF!</definedName>
    <definedName name="zzrr" localSheetId="9">#REF!</definedName>
    <definedName name="zzrr" localSheetId="7">#REF!</definedName>
    <definedName name="zzrr" localSheetId="11">#REF!</definedName>
    <definedName name="zzrr" localSheetId="14">#REF!</definedName>
    <definedName name="zzrr" localSheetId="5">#REF!</definedName>
    <definedName name="zzrr" localSheetId="12">#REF!</definedName>
    <definedName name="zzrr" localSheetId="10">#REF!</definedName>
    <definedName name="zzrr" localSheetId="13">#REF!</definedName>
    <definedName name="zzrr">#REF!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U150" i="4" l="1"/>
  <c r="V150" i="4"/>
  <c r="T150" i="4"/>
  <c r="F150" i="4"/>
  <c r="G150" i="4"/>
  <c r="H150" i="4"/>
  <c r="I150" i="4"/>
  <c r="J150" i="4"/>
  <c r="K150" i="4"/>
  <c r="L150" i="4"/>
  <c r="M150" i="4"/>
  <c r="N150" i="4"/>
  <c r="O150" i="4"/>
  <c r="P150" i="4"/>
  <c r="Q150" i="4"/>
  <c r="R150" i="4"/>
  <c r="S150" i="4"/>
  <c r="W150" i="4"/>
  <c r="X150" i="4"/>
  <c r="Y150" i="4"/>
  <c r="Z150" i="4"/>
  <c r="AA150" i="4"/>
  <c r="E150" i="4"/>
</calcChain>
</file>

<file path=xl/sharedStrings.xml><?xml version="1.0" encoding="utf-8"?>
<sst xmlns="http://schemas.openxmlformats.org/spreadsheetml/2006/main" count="5518" uniqueCount="392">
  <si>
    <t>Investments to End Poverty 2018</t>
  </si>
  <si>
    <t>Title:</t>
  </si>
  <si>
    <t>Source:</t>
  </si>
  <si>
    <t>Development Initiatives based on World Bank, United Nations Conference on Trade and Development, OECD DAC and national sources.</t>
  </si>
  <si>
    <t>Notes:</t>
  </si>
  <si>
    <t>Other official flows</t>
  </si>
  <si>
    <t xml:space="preserve">Export credits </t>
  </si>
  <si>
    <t>Official long-term debt</t>
  </si>
  <si>
    <t>Commercial long-term debt</t>
  </si>
  <si>
    <t>Short-term debt (net)</t>
  </si>
  <si>
    <t>Portfolio equity (net)</t>
  </si>
  <si>
    <t>Inward remittances</t>
  </si>
  <si>
    <t>Tourism receipts</t>
  </si>
  <si>
    <t>Development cooperation from other government providers</t>
  </si>
  <si>
    <t>ODA</t>
  </si>
  <si>
    <t>Flows for which historical data is not available are excluded; these include private finance mobilised via blending and private development assistance. Development cooperation from other government providers includes data on disbursements of development cooperation from non-DAC members that report to the OECD DAC as well as data on disbursements of development cooperation from non-DAC members that do not report to the OECD DAC and for which data was compiled from national sources.</t>
  </si>
  <si>
    <t>Data is in US$ units (constant 2016 prices)</t>
  </si>
  <si>
    <t>In aggregate, all international financing flows have been increasing with private flows increasing the fastest overall</t>
  </si>
  <si>
    <t>Developing countries are those included in the OECD list of ODA eligible countries available here: http://www.oecd.org/dac/stats/documentupload/DAC%20List%20of%20ODA%20Recipients%202014%20final.pdf</t>
  </si>
  <si>
    <t>Flow</t>
  </si>
  <si>
    <t>Source</t>
  </si>
  <si>
    <t>Methodology notes</t>
  </si>
  <si>
    <t>Non-grant government revenue</t>
  </si>
  <si>
    <t>OECD DAC Table 2a</t>
  </si>
  <si>
    <t>Gross disbursements of ODA from DAC and multilateral donors to all developing countries</t>
  </si>
  <si>
    <t>OOFs</t>
  </si>
  <si>
    <t>OECD DAC Table 2b</t>
  </si>
  <si>
    <t>International Debt Statistics (IDS)/ World Bank and OECD DAC Stats</t>
  </si>
  <si>
    <t>FDI</t>
  </si>
  <si>
    <t>UNCTAD, Division on Investment and Enterprise</t>
  </si>
  <si>
    <t>Net inflows of foreign direct investment - i.e. new investments in FDI enterprise (such as equity purchases or reinvestments of earnings) minus disinvestments (such as sales of equity or borrowing from FDI enterprise). Negative flows are set to zero at the country level.</t>
  </si>
  <si>
    <t>International Debt Statistics (IDS)/ World Bank</t>
  </si>
  <si>
    <t xml:space="preserve">Includes private loans that are public and publicly guaranteed (PPG) - bonds, commercial banks and other private - and private non-guaranteed (PNG) loans -  bonds and commercial banks. Private nonguaranteed external debt is an external obligation of a private debtor that is not guaranteed for repayment by a public entity. Public and publicly guaranteed debt from private creditors include bonds that are either publicly issued or privately placed; commercial bank loans from private banks and other private financial institutions; and other private credits from manufacturers, exporters, and other suppliers of goods, and bank credits covered by a guarantee of an export credit agency. </t>
  </si>
  <si>
    <t>World Development Indicators (WDI)/ World Bank</t>
  </si>
  <si>
    <t>Short-term external debt is defined as debt that has an original maturity of one year or less. Net flows (or net lending or net disbursements) received by the borrower during the year are disbursements minus principal repayments. Negative flows are set to zero at the country level.</t>
  </si>
  <si>
    <t>Net portfolio equity includes cross-border transactions and positions involving equity securities other than those recorded as direct investment and including shares, stocks, depository receipts (American or global), and direct purchases of shares in local stock markets by foreign investors. Negative flows are set to zero at the country level.</t>
  </si>
  <si>
    <t>Remittances</t>
  </si>
  <si>
    <t>World Bank Migration and Remittances data</t>
  </si>
  <si>
    <t>Migrant remittance inflows and outflows as calculated by the World Bank, based on data from IMF Balance of Payments Statistics database and data releases from central banks, national statistical agencies, and World Bank country desks.</t>
  </si>
  <si>
    <t>Financing in developing countries, 2000-2016</t>
  </si>
  <si>
    <t>Export credits</t>
  </si>
  <si>
    <t>Foreign direct investment</t>
  </si>
  <si>
    <t>Country</t>
  </si>
  <si>
    <t xml:space="preserve">oecd names </t>
  </si>
  <si>
    <t>di id</t>
  </si>
  <si>
    <t>Afghanistan</t>
  </si>
  <si>
    <t>IMF Article IV PDF(s)</t>
  </si>
  <si>
    <t>AF</t>
  </si>
  <si>
    <t>Albania</t>
  </si>
  <si>
    <t>AL</t>
  </si>
  <si>
    <t>Algeria</t>
  </si>
  <si>
    <t>DZ</t>
  </si>
  <si>
    <t>Angola</t>
  </si>
  <si>
    <t>AO</t>
  </si>
  <si>
    <t>Antigua and Barbuda</t>
  </si>
  <si>
    <t>AG</t>
  </si>
  <si>
    <t>WEO - April 2018 Edition</t>
  </si>
  <si>
    <t>Argentina</t>
  </si>
  <si>
    <t>AR</t>
  </si>
  <si>
    <t>Armenia</t>
  </si>
  <si>
    <t>AM</t>
  </si>
  <si>
    <t>Azerbaijan</t>
  </si>
  <si>
    <t>AZ</t>
  </si>
  <si>
    <t/>
  </si>
  <si>
    <t>Bangladesh</t>
  </si>
  <si>
    <t>BD</t>
  </si>
  <si>
    <t>Belarus</t>
  </si>
  <si>
    <t>BY</t>
  </si>
  <si>
    <t>Belize</t>
  </si>
  <si>
    <t>BZ</t>
  </si>
  <si>
    <t>Benin</t>
  </si>
  <si>
    <t>BJ</t>
  </si>
  <si>
    <t>Bhutan</t>
  </si>
  <si>
    <t>BT</t>
  </si>
  <si>
    <t>Bolivia</t>
  </si>
  <si>
    <t>BO</t>
  </si>
  <si>
    <t>Bosnia and Herzegovina</t>
  </si>
  <si>
    <t>BA</t>
  </si>
  <si>
    <t>Botswana</t>
  </si>
  <si>
    <t>BW</t>
  </si>
  <si>
    <t>Brazil</t>
  </si>
  <si>
    <t>BR</t>
  </si>
  <si>
    <t>Burkina Faso</t>
  </si>
  <si>
    <t>BF</t>
  </si>
  <si>
    <t>Burundi</t>
  </si>
  <si>
    <t>BI</t>
  </si>
  <si>
    <t>Cabo Verde</t>
  </si>
  <si>
    <t>CV</t>
  </si>
  <si>
    <t>Cambodia</t>
  </si>
  <si>
    <t>KH</t>
  </si>
  <si>
    <t>Cameroon</t>
  </si>
  <si>
    <t>CM</t>
  </si>
  <si>
    <t>Central African Republic</t>
  </si>
  <si>
    <t>CF</t>
  </si>
  <si>
    <t>Chad</t>
  </si>
  <si>
    <t>TD</t>
  </si>
  <si>
    <t>Chile</t>
  </si>
  <si>
    <t>CL</t>
  </si>
  <si>
    <t>China</t>
  </si>
  <si>
    <t>China (People's Republic of)</t>
  </si>
  <si>
    <t>CN</t>
  </si>
  <si>
    <t>Colombia</t>
  </si>
  <si>
    <t>CO</t>
  </si>
  <si>
    <t>Comoros</t>
  </si>
  <si>
    <t>KM</t>
  </si>
  <si>
    <t>Republic of Congo</t>
  </si>
  <si>
    <t>Congo</t>
  </si>
  <si>
    <t>CG</t>
  </si>
  <si>
    <t>N/A</t>
  </si>
  <si>
    <t>Cook Islands</t>
  </si>
  <si>
    <t>CK</t>
  </si>
  <si>
    <t>Costa Rica</t>
  </si>
  <si>
    <t>CR</t>
  </si>
  <si>
    <t>Côte d'Ivoire</t>
  </si>
  <si>
    <t>CI</t>
  </si>
  <si>
    <t>Cuba</t>
  </si>
  <si>
    <t>CU</t>
  </si>
  <si>
    <t>Democratic People's Republic of Korea</t>
  </si>
  <si>
    <t>KP</t>
  </si>
  <si>
    <t>Democratic Republic of the Congo</t>
  </si>
  <si>
    <t>CD</t>
  </si>
  <si>
    <t>Djibouti</t>
  </si>
  <si>
    <t>DJ</t>
  </si>
  <si>
    <t>Dominica</t>
  </si>
  <si>
    <t>DM</t>
  </si>
  <si>
    <t>Dominican Republic</t>
  </si>
  <si>
    <t>DO</t>
  </si>
  <si>
    <t>IMF Article IV PDF(s) &amp; WEO</t>
  </si>
  <si>
    <t>Ecuador</t>
  </si>
  <si>
    <t>EC</t>
  </si>
  <si>
    <t>Egypt</t>
  </si>
  <si>
    <t>EG</t>
  </si>
  <si>
    <t>El Salvador</t>
  </si>
  <si>
    <t>SV</t>
  </si>
  <si>
    <t>Equatorial Guinea</t>
  </si>
  <si>
    <t>GQ</t>
  </si>
  <si>
    <t>Eritrea</t>
  </si>
  <si>
    <t>ER</t>
  </si>
  <si>
    <t>Ethiopia</t>
  </si>
  <si>
    <t>ET</t>
  </si>
  <si>
    <t>Fiji</t>
  </si>
  <si>
    <t>FJ</t>
  </si>
  <si>
    <t>FYR Macedonia</t>
  </si>
  <si>
    <t>Former Yugoslav Republic of Macedonia</t>
  </si>
  <si>
    <t>MK</t>
  </si>
  <si>
    <t>Gabon</t>
  </si>
  <si>
    <t>GA</t>
  </si>
  <si>
    <t>The Gambia</t>
  </si>
  <si>
    <t>Gambia</t>
  </si>
  <si>
    <t>GM</t>
  </si>
  <si>
    <t>Georgia</t>
  </si>
  <si>
    <t>GE</t>
  </si>
  <si>
    <t>Ghana</t>
  </si>
  <si>
    <t>GH</t>
  </si>
  <si>
    <t>Grenada</t>
  </si>
  <si>
    <t>GD</t>
  </si>
  <si>
    <t>Guatemala</t>
  </si>
  <si>
    <t>GT</t>
  </si>
  <si>
    <t>Guinea</t>
  </si>
  <si>
    <t>GN</t>
  </si>
  <si>
    <t>Guinea-Bissau</t>
  </si>
  <si>
    <t>GW</t>
  </si>
  <si>
    <t>Guyana</t>
  </si>
  <si>
    <t>GY</t>
  </si>
  <si>
    <t>Haiti</t>
  </si>
  <si>
    <t>HT</t>
  </si>
  <si>
    <t>Honduras</t>
  </si>
  <si>
    <t>HN</t>
  </si>
  <si>
    <t>India</t>
  </si>
  <si>
    <t>IN</t>
  </si>
  <si>
    <t>Indonesia</t>
  </si>
  <si>
    <t>ID</t>
  </si>
  <si>
    <t>Islamic Republic of Iran</t>
  </si>
  <si>
    <t>Iran</t>
  </si>
  <si>
    <t>IR</t>
  </si>
  <si>
    <t>Iraq</t>
  </si>
  <si>
    <t>IQ</t>
  </si>
  <si>
    <t>Jamaica</t>
  </si>
  <si>
    <t>JM</t>
  </si>
  <si>
    <t>Jordan</t>
  </si>
  <si>
    <t>JO</t>
  </si>
  <si>
    <t>Kazakhstan</t>
  </si>
  <si>
    <t>KZ</t>
  </si>
  <si>
    <t>Kenya</t>
  </si>
  <si>
    <t>KE</t>
  </si>
  <si>
    <t>Kiribati</t>
  </si>
  <si>
    <t>KI</t>
  </si>
  <si>
    <t>Kosovo</t>
  </si>
  <si>
    <t>XK</t>
  </si>
  <si>
    <t>Kyrgyz Republic</t>
  </si>
  <si>
    <t>Kyrgyzstan</t>
  </si>
  <si>
    <t>KG</t>
  </si>
  <si>
    <t>Lao P.D.R.</t>
  </si>
  <si>
    <t>Lao People's Democratic Republic</t>
  </si>
  <si>
    <t>LA</t>
  </si>
  <si>
    <t>Lebanon</t>
  </si>
  <si>
    <t>LB</t>
  </si>
  <si>
    <t>Lesotho</t>
  </si>
  <si>
    <t>LS</t>
  </si>
  <si>
    <t>Liberia</t>
  </si>
  <si>
    <t>LR</t>
  </si>
  <si>
    <t>Libya</t>
  </si>
  <si>
    <t>LY</t>
  </si>
  <si>
    <t>Madagascar</t>
  </si>
  <si>
    <t>MG</t>
  </si>
  <si>
    <t>Malawi</t>
  </si>
  <si>
    <t>MW</t>
  </si>
  <si>
    <t>Malaysia</t>
  </si>
  <si>
    <t>MY</t>
  </si>
  <si>
    <t>Maldives</t>
  </si>
  <si>
    <t>MV</t>
  </si>
  <si>
    <t>Mali</t>
  </si>
  <si>
    <t>ML</t>
  </si>
  <si>
    <t>Marshall Islands</t>
  </si>
  <si>
    <t>MH</t>
  </si>
  <si>
    <t>Mauritania</t>
  </si>
  <si>
    <t>MR</t>
  </si>
  <si>
    <t>Mauritius</t>
  </si>
  <si>
    <t>MU</t>
  </si>
  <si>
    <t>Mexico</t>
  </si>
  <si>
    <t>MX</t>
  </si>
  <si>
    <t>Micronesia</t>
  </si>
  <si>
    <t>FM</t>
  </si>
  <si>
    <t>Moldova</t>
  </si>
  <si>
    <t>MD</t>
  </si>
  <si>
    <t>Mongolia</t>
  </si>
  <si>
    <t>MN</t>
  </si>
  <si>
    <t>Montenegro</t>
  </si>
  <si>
    <t>ME</t>
  </si>
  <si>
    <t>Montserrat</t>
  </si>
  <si>
    <t>MS</t>
  </si>
  <si>
    <t>Morocco</t>
  </si>
  <si>
    <t>MA</t>
  </si>
  <si>
    <t>Mozambique</t>
  </si>
  <si>
    <t>MZ</t>
  </si>
  <si>
    <t>Myanmar</t>
  </si>
  <si>
    <t>MM</t>
  </si>
  <si>
    <t>Namibia</t>
  </si>
  <si>
    <t>NA</t>
  </si>
  <si>
    <t>Nauru</t>
  </si>
  <si>
    <t>NR</t>
  </si>
  <si>
    <t>Nepal</t>
  </si>
  <si>
    <t>NP</t>
  </si>
  <si>
    <t>Nicaragua</t>
  </si>
  <si>
    <t>NI</t>
  </si>
  <si>
    <t>Niger</t>
  </si>
  <si>
    <t>NE</t>
  </si>
  <si>
    <t>Nigeria</t>
  </si>
  <si>
    <t>NG</t>
  </si>
  <si>
    <t>Niue</t>
  </si>
  <si>
    <t>NU</t>
  </si>
  <si>
    <t>Pakistan</t>
  </si>
  <si>
    <t>PK</t>
  </si>
  <si>
    <t>Palau</t>
  </si>
  <si>
    <t>PW</t>
  </si>
  <si>
    <t>Panama</t>
  </si>
  <si>
    <t>PA</t>
  </si>
  <si>
    <t>Papua New Guinea</t>
  </si>
  <si>
    <t>PG</t>
  </si>
  <si>
    <t>Paraguay</t>
  </si>
  <si>
    <t>PY</t>
  </si>
  <si>
    <t>Peru</t>
  </si>
  <si>
    <t>PE</t>
  </si>
  <si>
    <t>Philippines</t>
  </si>
  <si>
    <t>PH</t>
  </si>
  <si>
    <t>Rwanda</t>
  </si>
  <si>
    <t>RW</t>
  </si>
  <si>
    <t>Saint Helena</t>
  </si>
  <si>
    <t>SH</t>
  </si>
  <si>
    <t>St. Lucia</t>
  </si>
  <si>
    <t>Saint Lucia</t>
  </si>
  <si>
    <t>LC</t>
  </si>
  <si>
    <t>St. Vincent and the Grenadines</t>
  </si>
  <si>
    <t>Saint Vincent and the Grenadines</t>
  </si>
  <si>
    <t>VC</t>
  </si>
  <si>
    <t>Samoa</t>
  </si>
  <si>
    <t>WS</t>
  </si>
  <si>
    <t>São Tomé and Príncipe</t>
  </si>
  <si>
    <t>Sao Tome and Principe</t>
  </si>
  <si>
    <t>ST</t>
  </si>
  <si>
    <t>Senegal</t>
  </si>
  <si>
    <t>SN</t>
  </si>
  <si>
    <t>Serbia</t>
  </si>
  <si>
    <t>RS</t>
  </si>
  <si>
    <t>Seychelles</t>
  </si>
  <si>
    <t>SC</t>
  </si>
  <si>
    <t>Sierra Leone</t>
  </si>
  <si>
    <t>SL</t>
  </si>
  <si>
    <t>Solomon Islands</t>
  </si>
  <si>
    <t>SB</t>
  </si>
  <si>
    <t>Somalia</t>
  </si>
  <si>
    <t>SO</t>
  </si>
  <si>
    <t>Budget documents and IMF PDF</t>
  </si>
  <si>
    <t>Somalia (estimated total) - US$</t>
  </si>
  <si>
    <t>South Africa</t>
  </si>
  <si>
    <t>ZA</t>
  </si>
  <si>
    <t>South Sudan</t>
  </si>
  <si>
    <t>SS</t>
  </si>
  <si>
    <t>Sri Lanka</t>
  </si>
  <si>
    <t>LK</t>
  </si>
  <si>
    <t>Sudan</t>
  </si>
  <si>
    <t>SD</t>
  </si>
  <si>
    <t>Suriname</t>
  </si>
  <si>
    <t>SR</t>
  </si>
  <si>
    <t>Swaziland</t>
  </si>
  <si>
    <t>SZ</t>
  </si>
  <si>
    <t>Syria</t>
  </si>
  <si>
    <t>Syrian Arab Republic</t>
  </si>
  <si>
    <t>SY</t>
  </si>
  <si>
    <t>Tajikistan</t>
  </si>
  <si>
    <t>TJ</t>
  </si>
  <si>
    <t>Tanzania</t>
  </si>
  <si>
    <t>TZ</t>
  </si>
  <si>
    <t>Thailand</t>
  </si>
  <si>
    <t>TH</t>
  </si>
  <si>
    <t>Timor-Leste</t>
  </si>
  <si>
    <t>TL</t>
  </si>
  <si>
    <t>Togo</t>
  </si>
  <si>
    <t>TG</t>
  </si>
  <si>
    <t>Tokelau</t>
  </si>
  <si>
    <t>TK</t>
  </si>
  <si>
    <t>Tonga</t>
  </si>
  <si>
    <t>TO</t>
  </si>
  <si>
    <t>Tunisia</t>
  </si>
  <si>
    <t>TN</t>
  </si>
  <si>
    <t>Turkey</t>
  </si>
  <si>
    <t>TR</t>
  </si>
  <si>
    <t>Turkmenistan</t>
  </si>
  <si>
    <t>TM</t>
  </si>
  <si>
    <t>Tuvalu</t>
  </si>
  <si>
    <t>TV</t>
  </si>
  <si>
    <t>Uganda</t>
  </si>
  <si>
    <t>UG</t>
  </si>
  <si>
    <t>Ukraine</t>
  </si>
  <si>
    <t>UA</t>
  </si>
  <si>
    <t>Uruguay</t>
  </si>
  <si>
    <t>UY</t>
  </si>
  <si>
    <t>Uzbekistan</t>
  </si>
  <si>
    <t>UZ</t>
  </si>
  <si>
    <t>Vanuatu</t>
  </si>
  <si>
    <t>VU</t>
  </si>
  <si>
    <t>Venezuela</t>
  </si>
  <si>
    <t>VE</t>
  </si>
  <si>
    <t>Vietnam</t>
  </si>
  <si>
    <t>Viet Nam</t>
  </si>
  <si>
    <t>VN</t>
  </si>
  <si>
    <t>Wallis and Futuna</t>
  </si>
  <si>
    <t>WF</t>
  </si>
  <si>
    <t>West Bank and Gaza</t>
  </si>
  <si>
    <t>PS</t>
  </si>
  <si>
    <t>Yemen</t>
  </si>
  <si>
    <t>YE</t>
  </si>
  <si>
    <t>Zambia</t>
  </si>
  <si>
    <t>ZM</t>
  </si>
  <si>
    <t>Zimbabwe</t>
  </si>
  <si>
    <t>ZW</t>
  </si>
  <si>
    <t>IMF Art IV publications and, where unavailable/outdated, IMF WEO data</t>
  </si>
  <si>
    <t>TOTAL ALL DEVELOPING COUNTRIES</t>
  </si>
  <si>
    <t>OECD DAC Table 2A</t>
  </si>
  <si>
    <t>ODA, gross disbursements from DAC and ML donors</t>
  </si>
  <si>
    <t xml:space="preserve"> </t>
  </si>
  <si>
    <t>West Bank and Gaza Strip</t>
  </si>
  <si>
    <t>Developing countries, total</t>
  </si>
  <si>
    <t>Data is in constant 2016 prices, US$ units.</t>
  </si>
  <si>
    <t>Total includes regional and unspecified flows</t>
  </si>
  <si>
    <t>ODA, gross disbursements from non-DAC donors</t>
  </si>
  <si>
    <t>Development cooperation inflows to developing countries from Southern partners (including countries still on the list of ODA recipients)</t>
  </si>
  <si>
    <t>SSC data is collected by donor and no recipient country breakdowns are available.</t>
  </si>
  <si>
    <t>OECD DAC Table 2B</t>
  </si>
  <si>
    <t>Total OOFs (excl. export credits) = Grants + Other Long-term Amounts Extended (from DAC, ML, non-DAC donors)</t>
  </si>
  <si>
    <t>Officially supported export credits from DAC, ML and non-DAC donors</t>
  </si>
  <si>
    <t>Officially supported export credits from all donors to all developing countries</t>
  </si>
  <si>
    <t>OOF grants and other amounts extended (i.e. loans) from all donors to all developing countries.
NB: As of the Dec. 2017/Jan. 2018 update, total gross OOFs are no longer reported by the DAC.</t>
  </si>
  <si>
    <t xml:space="preserve">Source: </t>
  </si>
  <si>
    <t>WB IDS and OECD DAC Tables 2A and 2B</t>
  </si>
  <si>
    <t xml:space="preserve">Official long-term debt disbursements </t>
  </si>
  <si>
    <t>UNCTAD</t>
  </si>
  <si>
    <t>Inward FDI</t>
  </si>
  <si>
    <t>WB IDS</t>
  </si>
  <si>
    <t>Commercial long-term debt disbursements</t>
  </si>
  <si>
    <t>Includes data on public and publicly guaranteed debt from official creditors - both loans from international organizations (multilateral loans) and loans from governments (bilateral loans). Data on ODA loans and OOF loans as reported to the OECD DAC database is subtracted in order to avoid double counting. Negatives are set to zero.</t>
  </si>
  <si>
    <t>WB WDI</t>
  </si>
  <si>
    <t>Short-term debt, net disbursements</t>
  </si>
  <si>
    <t>International tourism receipts</t>
  </si>
  <si>
    <t>OECD DAC Table 2a for non-DAC countries who report ODA to the OECD DAC
National sources for SSC providers who do not report ODA to the OECD DAC</t>
  </si>
  <si>
    <t>For non-DAC countries who report ODA to the OECD DAC, data represents gross disbursements of such ODA to all developing countries as reported in Table 2a.
For SSC providers who do not report ODA to the OECD DAC, data is estimated based on data on outflows reported in national sources including budget documents - with the assumption that outflows of development cooperation reported by these countries is all targeted to developing countries. Data is collected for: Brazil, Chile, China, Colombia, Costa Rica, India, Indonesia, Mexico, Qatar, South Africa. Coverage is not consistent across countries and years.</t>
  </si>
  <si>
    <t>Non-grant revenue data is used to estimate domestically available resources instead of expenditure data. This allows a more accurate picture of the domestic resources available and avoids double counting with what may already be included under ODA and/or OOFs grants data. Pre-2005, trends are mainly driven by data availability. Coverage is more consistent from 2005 onwards.</t>
  </si>
  <si>
    <t>Domestic public</t>
  </si>
  <si>
    <t>Inflows of official financing</t>
  </si>
  <si>
    <t>Inflows of commercial financing</t>
  </si>
  <si>
    <t>Inflows of private financing</t>
  </si>
  <si>
    <t xml:space="preserve">Refers to international tourism receipts and incluldes expenditures by international inbound visitors, including payments to national carriers for international transport and any other prepayment made for goods or services received in the destination country. May also include receipts from same-day visitors, except when these are important enough to justify separate classification. For some countries they do not include receipts for passenger transport items.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</si>
</sst>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4" formatCode="_-* #,##0_-;\-* #,##0_-;_-* &quot;-&quot;??_-;_-@_-"/>
  </numFmts>
  <fonts count="29">
    <font>
      <sz val="11"/>
      <color theme="1"/>
      <name val="Arial"/>
      <family val="2"/>
      <scheme val="minor"/>
    </font>
    <font>
      <sz val="11"/>
      <color theme="1"/>
      <name val="Arial"/>
      <family val="2"/>
    </font>
    <font>
      <b/>
      <sz val="11"/>
      <color theme="1"/>
      <name val="Arial"/>
      <family val="2"/>
    </font>
    <font>
      <sz val="11"/>
      <name val="Arial"/>
      <family val="2"/>
    </font>
    <font>
      <i/>
      <sz val="11"/>
      <color theme="1"/>
      <name val="Arial"/>
      <family val="2"/>
    </font>
    <font>
      <sz val="11"/>
      <color theme="1"/>
      <name val="Arial"/>
      <family val="2"/>
      <scheme val="minor"/>
    </font>
    <font>
      <b/>
      <sz val="11"/>
      <color theme="1"/>
      <name val="Arial"/>
      <family val="2"/>
      <scheme val="minor"/>
    </font>
    <font>
      <b/>
      <sz val="11"/>
      <color rgb="FF0070C0"/>
      <name val="Arial"/>
      <family val="2"/>
      <scheme val="minor"/>
    </font>
    <font>
      <b/>
      <sz val="9"/>
      <color rgb="FF0070C0"/>
      <name val="Arial"/>
      <family val="2"/>
      <scheme val="minor"/>
    </font>
    <font>
      <sz val="11"/>
      <color theme="1"/>
      <name val="Arial"/>
      <family val="2"/>
      <charset val="134"/>
      <scheme val="minor"/>
    </font>
    <font>
      <b/>
      <sz val="10"/>
      <color rgb="FF0070C0"/>
      <name val="Arial"/>
      <family val="2"/>
    </font>
    <font>
      <b/>
      <sz val="11"/>
      <color rgb="FF0070C0"/>
      <name val="Arial"/>
      <family val="2"/>
      <charset val="134"/>
      <scheme val="minor"/>
    </font>
    <font>
      <sz val="9"/>
      <name val="Arial"/>
      <family val="2"/>
      <scheme val="minor"/>
    </font>
    <font>
      <b/>
      <sz val="10"/>
      <color rgb="FF323232"/>
      <name val="Arial"/>
      <family val="2"/>
    </font>
    <font>
      <sz val="11"/>
      <color theme="1"/>
      <name val="Calibri"/>
      <family val="2"/>
    </font>
    <font>
      <sz val="11"/>
      <name val="Arial"/>
      <family val="2"/>
      <scheme val="minor"/>
    </font>
    <font>
      <sz val="11"/>
      <color rgb="FF0070C0"/>
      <name val="Arial"/>
      <family val="2"/>
      <scheme val="minor"/>
    </font>
    <font>
      <i/>
      <sz val="11"/>
      <color theme="1"/>
      <name val="Arial"/>
      <family val="2"/>
      <scheme val="minor"/>
    </font>
    <font>
      <i/>
      <u/>
      <sz val="9"/>
      <name val="Arial"/>
      <family val="2"/>
      <scheme val="minor"/>
    </font>
    <font>
      <i/>
      <sz val="9"/>
      <name val="Arial"/>
      <family val="2"/>
      <scheme val="minor"/>
    </font>
    <font>
      <i/>
      <sz val="11"/>
      <color theme="0" tint="-0.499984740745262"/>
      <name val="Arial"/>
      <family val="2"/>
      <scheme val="minor"/>
    </font>
    <font>
      <b/>
      <sz val="10"/>
      <color rgb="FF0070C0"/>
      <name val="Arial"/>
      <family val="2"/>
      <scheme val="minor"/>
    </font>
    <font>
      <sz val="9"/>
      <color theme="1"/>
      <name val="Arial"/>
      <family val="2"/>
      <scheme val="minor"/>
    </font>
    <font>
      <b/>
      <sz val="9"/>
      <name val="Arial"/>
      <family val="2"/>
      <scheme val="minor"/>
    </font>
    <font>
      <sz val="10"/>
      <name val="Arial"/>
      <family val="2"/>
    </font>
    <font>
      <b/>
      <sz val="10"/>
      <name val="Arial"/>
      <family val="2"/>
    </font>
    <font>
      <b/>
      <sz val="11"/>
      <color rgb="FFFF0000"/>
      <name val="Arial"/>
      <family val="2"/>
      <scheme val="minor"/>
    </font>
    <font>
      <u/>
      <sz val="11"/>
      <color theme="10"/>
      <name val="Calibri"/>
      <family val="2"/>
    </font>
    <font>
      <i/>
      <sz val="10"/>
      <name val="Arial"/>
      <family val="2"/>
    </font>
  </fonts>
  <fills count="5">
    <fill>
      <patternFill patternType="none"/>
    </fill>
    <fill>
      <patternFill patternType="gray125"/>
    </fill>
    <fill>
      <patternFill patternType="solid">
        <fgColor theme="2"/>
        <bgColor indexed="64"/>
      </patternFill>
    </fill>
    <fill>
      <patternFill patternType="solid">
        <fgColor theme="0" tint="-0.249977111117893"/>
        <bgColor indexed="64"/>
      </patternFill>
    </fill>
    <fill>
      <patternFill patternType="solid">
        <fgColor theme="0" tint="-0.49998474074526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9">
    <xf numFmtId="0" fontId="0" fillId="0" borderId="0"/>
    <xf numFmtId="43" fontId="5" fillId="0" borderId="0" applyFont="0" applyFill="0" applyBorder="0" applyAlignment="0" applyProtection="0"/>
    <xf numFmtId="0" fontId="9" fillId="0" borderId="0">
      <alignment vertical="center"/>
    </xf>
    <xf numFmtId="0" fontId="24" fillId="0" borderId="0"/>
    <xf numFmtId="0" fontId="24" fillId="0" borderId="0"/>
    <xf numFmtId="0" fontId="27" fillId="0" borderId="0" applyNumberFormat="0" applyFill="0" applyBorder="0" applyAlignment="0" applyProtection="0">
      <alignment vertical="top"/>
      <protection locked="0"/>
    </xf>
    <xf numFmtId="0" fontId="24" fillId="0" borderId="0"/>
    <xf numFmtId="0" fontId="5" fillId="0" borderId="0"/>
    <xf numFmtId="0" fontId="5" fillId="0" borderId="0"/>
  </cellStyleXfs>
  <cellXfs count="69">
    <xf numFmtId="0" fontId="0" fillId="0" borderId="0" xfId="0"/>
    <xf numFmtId="0" fontId="1" fillId="0" borderId="0" xfId="0" applyFont="1"/>
    <xf numFmtId="0" fontId="2" fillId="0" borderId="0" xfId="0" applyFont="1"/>
    <xf numFmtId="0" fontId="3" fillId="0" borderId="0" xfId="0" applyFont="1"/>
    <xf numFmtId="0" fontId="1" fillId="0" borderId="0" xfId="0" applyFont="1" applyFill="1"/>
    <xf numFmtId="0" fontId="0" fillId="0" borderId="0" xfId="0" applyFill="1"/>
    <xf numFmtId="0" fontId="3" fillId="0" borderId="0" xfId="0" applyFont="1" applyFill="1"/>
    <xf numFmtId="0" fontId="4" fillId="0" borderId="0" xfId="0" applyFont="1"/>
    <xf numFmtId="0" fontId="0" fillId="2" borderId="0" xfId="0" applyFill="1"/>
    <xf numFmtId="0" fontId="0" fillId="0" borderId="1" xfId="0" applyBorder="1"/>
    <xf numFmtId="0" fontId="0" fillId="0" borderId="1" xfId="0" applyBorder="1" applyAlignment="1">
      <alignment wrapText="1"/>
    </xf>
    <xf numFmtId="0" fontId="0" fillId="0" borderId="1" xfId="0" applyFont="1" applyFill="1" applyBorder="1" applyAlignment="1">
      <alignment wrapText="1"/>
    </xf>
    <xf numFmtId="0" fontId="0" fillId="0" borderId="1" xfId="0" applyNumberFormat="1" applyFill="1" applyBorder="1" applyAlignment="1">
      <alignment wrapText="1"/>
    </xf>
    <xf numFmtId="0" fontId="7" fillId="0" borderId="0" xfId="0" applyFont="1" applyAlignment="1">
      <alignment horizontal="center"/>
    </xf>
    <xf numFmtId="0" fontId="8" fillId="0" borderId="0" xfId="0" applyFont="1" applyFill="1" applyAlignment="1">
      <alignment horizontal="center"/>
    </xf>
    <xf numFmtId="0" fontId="8" fillId="0" borderId="0" xfId="2" applyFont="1" applyFill="1" applyBorder="1" applyAlignment="1">
      <alignment horizontal="center" vertical="top"/>
    </xf>
    <xf numFmtId="0" fontId="10" fillId="0" borderId="0" xfId="0" applyFont="1" applyAlignment="1">
      <alignment horizontal="center"/>
    </xf>
    <xf numFmtId="0" fontId="11" fillId="0" borderId="0" xfId="2" applyFont="1" applyAlignment="1">
      <alignment horizontal="center" vertical="top"/>
    </xf>
    <xf numFmtId="0" fontId="12" fillId="0" borderId="0" xfId="0" applyFont="1"/>
    <xf numFmtId="0" fontId="12" fillId="0" borderId="0" xfId="0" applyFont="1" applyFill="1"/>
    <xf numFmtId="43" fontId="12" fillId="0" borderId="0" xfId="1" applyNumberFormat="1" applyFont="1" applyAlignment="1">
      <alignment horizontal="center"/>
    </xf>
    <xf numFmtId="0" fontId="13" fillId="0" borderId="0" xfId="0" applyFont="1"/>
    <xf numFmtId="0" fontId="14" fillId="0" borderId="0" xfId="2" applyFont="1" applyFill="1" applyAlignment="1">
      <alignment horizontal="left" vertical="top"/>
    </xf>
    <xf numFmtId="0" fontId="15" fillId="0" borderId="0" xfId="0" applyFont="1"/>
    <xf numFmtId="0" fontId="16" fillId="0" borderId="0" xfId="0" applyFont="1"/>
    <xf numFmtId="0" fontId="17" fillId="0" borderId="0" xfId="0" applyFont="1"/>
    <xf numFmtId="0" fontId="18" fillId="0" borderId="0" xfId="0" applyFont="1" applyFill="1"/>
    <xf numFmtId="0" fontId="12" fillId="0" borderId="0" xfId="0" applyFont="1" applyFill="1" applyBorder="1"/>
    <xf numFmtId="0" fontId="12" fillId="0" borderId="0" xfId="0" applyFont="1" applyBorder="1"/>
    <xf numFmtId="0" fontId="19" fillId="0" borderId="0" xfId="0" applyFont="1" applyFill="1"/>
    <xf numFmtId="0" fontId="15" fillId="0" borderId="0" xfId="0" applyFont="1" applyFill="1"/>
    <xf numFmtId="0" fontId="19" fillId="0" borderId="0" xfId="0" applyFont="1"/>
    <xf numFmtId="0" fontId="0" fillId="0" borderId="0" xfId="0" applyFont="1"/>
    <xf numFmtId="3" fontId="16" fillId="0" borderId="0" xfId="0" applyNumberFormat="1" applyFont="1" applyAlignment="1">
      <alignment horizontal="center"/>
    </xf>
    <xf numFmtId="0" fontId="19" fillId="0" borderId="0" xfId="0" applyFont="1" applyFill="1" applyBorder="1"/>
    <xf numFmtId="0" fontId="19" fillId="0" borderId="0" xfId="0" applyFont="1" applyBorder="1"/>
    <xf numFmtId="164" fontId="20" fillId="0" borderId="0" xfId="1" applyNumberFormat="1" applyFont="1"/>
    <xf numFmtId="0" fontId="10" fillId="0" borderId="0" xfId="0" applyFont="1"/>
    <xf numFmtId="0" fontId="0" fillId="0" borderId="0" xfId="0" applyFont="1" applyFill="1"/>
    <xf numFmtId="0" fontId="21" fillId="0" borderId="0" xfId="0" applyFont="1"/>
    <xf numFmtId="0" fontId="18" fillId="0" borderId="0" xfId="0" applyFont="1" applyFill="1" applyBorder="1"/>
    <xf numFmtId="0" fontId="18" fillId="0" borderId="0" xfId="0" applyFont="1" applyBorder="1"/>
    <xf numFmtId="0" fontId="22" fillId="0" borderId="0" xfId="0" applyFont="1"/>
    <xf numFmtId="0" fontId="0" fillId="0" borderId="1" xfId="0" applyFill="1" applyBorder="1" applyAlignment="1">
      <alignment wrapText="1"/>
    </xf>
    <xf numFmtId="0" fontId="23" fillId="0" borderId="0" xfId="0" applyFont="1" applyFill="1" applyBorder="1"/>
    <xf numFmtId="164" fontId="6" fillId="0" borderId="0" xfId="0" applyNumberFormat="1" applyFont="1"/>
    <xf numFmtId="0" fontId="24" fillId="0" borderId="0" xfId="3"/>
    <xf numFmtId="0" fontId="25" fillId="0" borderId="0" xfId="3" applyFont="1"/>
    <xf numFmtId="0" fontId="6" fillId="0" borderId="0" xfId="0" applyFont="1"/>
    <xf numFmtId="0" fontId="24" fillId="0" borderId="0" xfId="4"/>
    <xf numFmtId="0" fontId="26" fillId="0" borderId="0" xfId="0" applyFont="1" applyFill="1" applyBorder="1"/>
    <xf numFmtId="0" fontId="25" fillId="0" borderId="0" xfId="4" applyFont="1"/>
    <xf numFmtId="0" fontId="27" fillId="0" borderId="0" xfId="5" applyAlignment="1" applyProtection="1"/>
    <xf numFmtId="0" fontId="24" fillId="0" borderId="0" xfId="3" applyNumberFormat="1"/>
    <xf numFmtId="0" fontId="25" fillId="0" borderId="0" xfId="3" applyNumberFormat="1" applyFont="1"/>
    <xf numFmtId="0" fontId="24" fillId="0" borderId="0" xfId="6" applyFill="1" applyBorder="1"/>
    <xf numFmtId="0" fontId="28" fillId="0" borderId="0" xfId="6" applyFont="1" applyFill="1" applyBorder="1"/>
    <xf numFmtId="0" fontId="0" fillId="0" borderId="0" xfId="0" applyFill="1" applyBorder="1"/>
    <xf numFmtId="0" fontId="5" fillId="0" borderId="0" xfId="7"/>
    <xf numFmtId="0" fontId="6" fillId="4" borderId="1" xfId="0" applyFont="1" applyFill="1" applyBorder="1"/>
    <xf numFmtId="0" fontId="0" fillId="3" borderId="2" xfId="0" applyFont="1" applyFill="1" applyBorder="1" applyAlignment="1">
      <alignment horizontal="left"/>
    </xf>
    <xf numFmtId="0" fontId="0" fillId="3" borderId="3" xfId="0" applyFont="1" applyFill="1" applyBorder="1" applyAlignment="1">
      <alignment horizontal="left"/>
    </xf>
    <xf numFmtId="0" fontId="0" fillId="3" borderId="4" xfId="0" applyFont="1" applyFill="1" applyBorder="1" applyAlignment="1">
      <alignment horizontal="left"/>
    </xf>
    <xf numFmtId="0" fontId="0" fillId="3" borderId="2" xfId="0" applyFont="1" applyFill="1" applyBorder="1" applyAlignment="1">
      <alignment horizontal="left" wrapText="1"/>
    </xf>
    <xf numFmtId="0" fontId="0" fillId="3" borderId="3" xfId="0" applyFont="1" applyFill="1" applyBorder="1" applyAlignment="1">
      <alignment horizontal="left" wrapText="1"/>
    </xf>
    <xf numFmtId="0" fontId="0" fillId="3" borderId="4" xfId="0" applyFont="1" applyFill="1" applyBorder="1" applyAlignment="1">
      <alignment horizontal="left" wrapText="1"/>
    </xf>
    <xf numFmtId="0" fontId="0" fillId="3" borderId="2" xfId="0" applyFill="1" applyBorder="1" applyAlignment="1">
      <alignment horizontal="left"/>
    </xf>
    <xf numFmtId="0" fontId="0" fillId="3" borderId="3" xfId="0" applyFill="1" applyBorder="1" applyAlignment="1">
      <alignment horizontal="left"/>
    </xf>
    <xf numFmtId="0" fontId="0" fillId="3" borderId="4" xfId="0" applyFill="1" applyBorder="1" applyAlignment="1">
      <alignment horizontal="left"/>
    </xf>
  </cellXfs>
  <cellStyles count="9">
    <cellStyle name="Comma" xfId="1" builtinId="3"/>
    <cellStyle name="Hyperlink" xfId="5" builtinId="8"/>
    <cellStyle name="Normal" xfId="0" builtinId="0"/>
    <cellStyle name="Normal 2" xfId="2" xr:uid="{250C9AAD-96F2-4D52-88B2-986378E6C4B2}"/>
    <cellStyle name="Normal 2 2" xfId="3" xr:uid="{E883C209-4A4B-4E65-AB6A-B58E32B91683}"/>
    <cellStyle name="Normal 3" xfId="8" xr:uid="{F8644B28-A49F-461B-A84E-C7C016E67389}"/>
    <cellStyle name="Normal 4 3" xfId="7" xr:uid="{00FAA307-3420-4A02-87ED-8D1698407254}"/>
    <cellStyle name="Normal 41" xfId="6" xr:uid="{DA1569F8-23DB-4272-A51A-7B4521CF2E7F}"/>
    <cellStyle name="Normal 51" xfId="4" xr:uid="{4E10C248-EF23-430E-870C-3F06C35B92C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externalLink" Target="externalLinks/externalLink3.xml"/><Relationship Id="rId26" Type="http://schemas.openxmlformats.org/officeDocument/2006/relationships/externalLink" Target="externalLinks/externalLink11.xml"/><Relationship Id="rId3" Type="http://schemas.openxmlformats.org/officeDocument/2006/relationships/worksheet" Target="worksheets/sheet3.xml"/><Relationship Id="rId21" Type="http://schemas.openxmlformats.org/officeDocument/2006/relationships/externalLink" Target="externalLinks/externalLink6.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2.xml"/><Relationship Id="rId25" Type="http://schemas.openxmlformats.org/officeDocument/2006/relationships/externalLink" Target="externalLinks/externalLink10.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externalLink" Target="externalLinks/externalLink5.xml"/><Relationship Id="rId29" Type="http://schemas.openxmlformats.org/officeDocument/2006/relationships/externalLink" Target="externalLinks/externalLink1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9.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8.xml"/><Relationship Id="rId28" Type="http://schemas.openxmlformats.org/officeDocument/2006/relationships/externalLink" Target="externalLinks/externalLink13.xml"/><Relationship Id="rId10" Type="http://schemas.openxmlformats.org/officeDocument/2006/relationships/worksheet" Target="worksheets/sheet10.xml"/><Relationship Id="rId19" Type="http://schemas.openxmlformats.org/officeDocument/2006/relationships/externalLink" Target="externalLinks/externalLink4.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7.xml"/><Relationship Id="rId27" Type="http://schemas.openxmlformats.org/officeDocument/2006/relationships/externalLink" Target="externalLinks/externalLink12.xml"/><Relationship Id="rId30" Type="http://schemas.openxmlformats.org/officeDocument/2006/relationships/externalLink" Target="externalLinks/externalLink15.xml"/><Relationship Id="rId8" Type="http://schemas.openxmlformats.org/officeDocument/2006/relationships/worksheet" Target="worksheets/sheet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9646342584902163E-2"/>
          <c:y val="3.6974770343534524E-2"/>
          <c:w val="0.65085538573082091"/>
          <c:h val="0.83536143168851618"/>
        </c:manualLayout>
      </c:layout>
      <c:areaChart>
        <c:grouping val="stacked"/>
        <c:varyColors val="0"/>
        <c:ser>
          <c:idx val="0"/>
          <c:order val="0"/>
          <c:tx>
            <c:strRef>
              <c:f>'Intl inflows trends'!$A$9</c:f>
              <c:strCache>
                <c:ptCount val="1"/>
                <c:pt idx="0">
                  <c:v>ODA</c:v>
                </c:pt>
              </c:strCache>
            </c:strRef>
          </c:tx>
          <c:spPr>
            <a:solidFill>
              <a:schemeClr val="accent1"/>
            </a:solidFill>
            <a:ln>
              <a:noFill/>
            </a:ln>
            <a:effectLst/>
          </c:spPr>
          <c:cat>
            <c:numRef>
              <c:f>'Intl inflows trends'!$B$8:$R$8</c:f>
              <c:numCache>
                <c:formatCode>General</c:formatCode>
                <c:ptCount val="17"/>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numCache>
            </c:numRef>
          </c:cat>
          <c:val>
            <c:numRef>
              <c:f>'Intl inflows trends'!$B$9:$R$9</c:f>
              <c:numCache>
                <c:formatCode>General</c:formatCode>
                <c:ptCount val="17"/>
                <c:pt idx="0">
                  <c:v>77771890000</c:v>
                </c:pt>
                <c:pt idx="1">
                  <c:v>85012100000</c:v>
                </c:pt>
                <c:pt idx="2">
                  <c:v>94140060000</c:v>
                </c:pt>
                <c:pt idx="3">
                  <c:v>98142190000</c:v>
                </c:pt>
                <c:pt idx="4">
                  <c:v>102233690000</c:v>
                </c:pt>
                <c:pt idx="5">
                  <c:v>129537180000</c:v>
                </c:pt>
                <c:pt idx="6">
                  <c:v>168618570000</c:v>
                </c:pt>
                <c:pt idx="7">
                  <c:v>119730290000.00002</c:v>
                </c:pt>
                <c:pt idx="8">
                  <c:v>127313940000</c:v>
                </c:pt>
                <c:pt idx="9">
                  <c:v>131626790000.00002</c:v>
                </c:pt>
                <c:pt idx="10">
                  <c:v>137039650000.00003</c:v>
                </c:pt>
                <c:pt idx="11">
                  <c:v>138223610000</c:v>
                </c:pt>
                <c:pt idx="12">
                  <c:v>134679350000</c:v>
                </c:pt>
                <c:pt idx="13">
                  <c:v>146739960000.00003</c:v>
                </c:pt>
                <c:pt idx="14">
                  <c:v>144986729999.99997</c:v>
                </c:pt>
                <c:pt idx="15">
                  <c:v>156950760000</c:v>
                </c:pt>
                <c:pt idx="16">
                  <c:v>166904210000</c:v>
                </c:pt>
              </c:numCache>
            </c:numRef>
          </c:val>
          <c:extLst>
            <c:ext xmlns:c16="http://schemas.microsoft.com/office/drawing/2014/chart" uri="{C3380CC4-5D6E-409C-BE32-E72D297353CC}">
              <c16:uniqueId val="{00000000-4C78-41DD-AC04-6C865BAB3F39}"/>
            </c:ext>
          </c:extLst>
        </c:ser>
        <c:ser>
          <c:idx val="1"/>
          <c:order val="1"/>
          <c:tx>
            <c:strRef>
              <c:f>'Intl inflows trends'!$A$10</c:f>
              <c:strCache>
                <c:ptCount val="1"/>
                <c:pt idx="0">
                  <c:v>Development cooperation from other government providers</c:v>
                </c:pt>
              </c:strCache>
            </c:strRef>
          </c:tx>
          <c:spPr>
            <a:solidFill>
              <a:schemeClr val="accent3"/>
            </a:solidFill>
            <a:ln>
              <a:noFill/>
            </a:ln>
            <a:effectLst/>
          </c:spPr>
          <c:cat>
            <c:numRef>
              <c:f>'Intl inflows trends'!$B$8:$R$8</c:f>
              <c:numCache>
                <c:formatCode>General</c:formatCode>
                <c:ptCount val="17"/>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numCache>
            </c:numRef>
          </c:cat>
          <c:val>
            <c:numRef>
              <c:f>'Intl inflows trends'!$B$10:$R$10</c:f>
              <c:numCache>
                <c:formatCode>General</c:formatCode>
                <c:ptCount val="17"/>
                <c:pt idx="0">
                  <c:v>1824312329.5260117</c:v>
                </c:pt>
                <c:pt idx="1">
                  <c:v>3548440989.0896511</c:v>
                </c:pt>
                <c:pt idx="2">
                  <c:v>6714298277.8760757</c:v>
                </c:pt>
                <c:pt idx="3">
                  <c:v>6573762791.3815384</c:v>
                </c:pt>
                <c:pt idx="4">
                  <c:v>5936523929.5031147</c:v>
                </c:pt>
                <c:pt idx="5">
                  <c:v>6021220525.3289213</c:v>
                </c:pt>
                <c:pt idx="6">
                  <c:v>7944019481.8027134</c:v>
                </c:pt>
                <c:pt idx="7">
                  <c:v>9666592097.8959484</c:v>
                </c:pt>
                <c:pt idx="8">
                  <c:v>12502947292.305492</c:v>
                </c:pt>
                <c:pt idx="9">
                  <c:v>11068856931.680897</c:v>
                </c:pt>
                <c:pt idx="10">
                  <c:v>11480280310.10128</c:v>
                </c:pt>
                <c:pt idx="11">
                  <c:v>14381038650.549469</c:v>
                </c:pt>
                <c:pt idx="12">
                  <c:v>12079564333.305685</c:v>
                </c:pt>
                <c:pt idx="13">
                  <c:v>22222175120.360931</c:v>
                </c:pt>
                <c:pt idx="14">
                  <c:v>27944144047.179466</c:v>
                </c:pt>
                <c:pt idx="15">
                  <c:v>26009649883.132011</c:v>
                </c:pt>
                <c:pt idx="16">
                  <c:v>23113693793.410843</c:v>
                </c:pt>
              </c:numCache>
            </c:numRef>
          </c:val>
          <c:extLst>
            <c:ext xmlns:c16="http://schemas.microsoft.com/office/drawing/2014/chart" uri="{C3380CC4-5D6E-409C-BE32-E72D297353CC}">
              <c16:uniqueId val="{00000001-4C78-41DD-AC04-6C865BAB3F39}"/>
            </c:ext>
          </c:extLst>
        </c:ser>
        <c:ser>
          <c:idx val="2"/>
          <c:order val="2"/>
          <c:tx>
            <c:strRef>
              <c:f>'Intl inflows trends'!$A$11</c:f>
              <c:strCache>
                <c:ptCount val="1"/>
                <c:pt idx="0">
                  <c:v>Other official flows</c:v>
                </c:pt>
              </c:strCache>
            </c:strRef>
          </c:tx>
          <c:spPr>
            <a:solidFill>
              <a:schemeClr val="accent5"/>
            </a:solidFill>
            <a:ln>
              <a:noFill/>
            </a:ln>
            <a:effectLst/>
          </c:spPr>
          <c:cat>
            <c:numRef>
              <c:f>'Intl inflows trends'!$B$8:$R$8</c:f>
              <c:numCache>
                <c:formatCode>General</c:formatCode>
                <c:ptCount val="17"/>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numCache>
            </c:numRef>
          </c:cat>
          <c:val>
            <c:numRef>
              <c:f>'Intl inflows trends'!$B$11:$R$11</c:f>
              <c:numCache>
                <c:formatCode>General</c:formatCode>
                <c:ptCount val="17"/>
                <c:pt idx="0">
                  <c:v>39965060000</c:v>
                </c:pt>
                <c:pt idx="1">
                  <c:v>40570760000</c:v>
                </c:pt>
                <c:pt idx="2">
                  <c:v>47792030000</c:v>
                </c:pt>
                <c:pt idx="3">
                  <c:v>50553530000.000008</c:v>
                </c:pt>
                <c:pt idx="4">
                  <c:v>35877760000</c:v>
                </c:pt>
                <c:pt idx="5">
                  <c:v>49123790000</c:v>
                </c:pt>
                <c:pt idx="6">
                  <c:v>47658820000</c:v>
                </c:pt>
                <c:pt idx="7">
                  <c:v>48346430000</c:v>
                </c:pt>
                <c:pt idx="8">
                  <c:v>50064770000.000008</c:v>
                </c:pt>
                <c:pt idx="9">
                  <c:v>71493490000</c:v>
                </c:pt>
                <c:pt idx="10">
                  <c:v>68073869999.999992</c:v>
                </c:pt>
                <c:pt idx="11">
                  <c:v>54756110000</c:v>
                </c:pt>
                <c:pt idx="12">
                  <c:v>56830870000</c:v>
                </c:pt>
                <c:pt idx="13">
                  <c:v>60070970000</c:v>
                </c:pt>
                <c:pt idx="14">
                  <c:v>55227789999.999992</c:v>
                </c:pt>
                <c:pt idx="15">
                  <c:v>76124350000</c:v>
                </c:pt>
                <c:pt idx="16">
                  <c:v>66406740000.000008</c:v>
                </c:pt>
              </c:numCache>
            </c:numRef>
          </c:val>
          <c:extLst>
            <c:ext xmlns:c16="http://schemas.microsoft.com/office/drawing/2014/chart" uri="{C3380CC4-5D6E-409C-BE32-E72D297353CC}">
              <c16:uniqueId val="{00000002-4C78-41DD-AC04-6C865BAB3F39}"/>
            </c:ext>
          </c:extLst>
        </c:ser>
        <c:ser>
          <c:idx val="3"/>
          <c:order val="3"/>
          <c:tx>
            <c:strRef>
              <c:f>'Intl inflows trends'!$A$12</c:f>
              <c:strCache>
                <c:ptCount val="1"/>
                <c:pt idx="0">
                  <c:v>Export credits </c:v>
                </c:pt>
              </c:strCache>
            </c:strRef>
          </c:tx>
          <c:spPr>
            <a:solidFill>
              <a:schemeClr val="accent1">
                <a:lumMod val="60000"/>
              </a:schemeClr>
            </a:solidFill>
            <a:ln>
              <a:noFill/>
            </a:ln>
            <a:effectLst/>
          </c:spPr>
          <c:cat>
            <c:numRef>
              <c:f>'Intl inflows trends'!$B$8:$R$8</c:f>
              <c:numCache>
                <c:formatCode>General</c:formatCode>
                <c:ptCount val="17"/>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numCache>
            </c:numRef>
          </c:cat>
          <c:val>
            <c:numRef>
              <c:f>'Intl inflows trends'!$B$12:$R$12</c:f>
              <c:numCache>
                <c:formatCode>General</c:formatCode>
                <c:ptCount val="17"/>
                <c:pt idx="0">
                  <c:v>31020750000</c:v>
                </c:pt>
                <c:pt idx="1">
                  <c:v>23758040000</c:v>
                </c:pt>
                <c:pt idx="2">
                  <c:v>18618660000</c:v>
                </c:pt>
                <c:pt idx="3">
                  <c:v>22173790000</c:v>
                </c:pt>
                <c:pt idx="4">
                  <c:v>25732170000</c:v>
                </c:pt>
                <c:pt idx="5">
                  <c:v>32171950000</c:v>
                </c:pt>
                <c:pt idx="6">
                  <c:v>30342750000</c:v>
                </c:pt>
                <c:pt idx="7">
                  <c:v>30881440000</c:v>
                </c:pt>
                <c:pt idx="8">
                  <c:v>27929050000</c:v>
                </c:pt>
                <c:pt idx="9">
                  <c:v>26046880000</c:v>
                </c:pt>
                <c:pt idx="10">
                  <c:v>44199230000</c:v>
                </c:pt>
                <c:pt idx="11">
                  <c:v>43070070000</c:v>
                </c:pt>
                <c:pt idx="12">
                  <c:v>28247990000</c:v>
                </c:pt>
                <c:pt idx="13">
                  <c:v>29373160000</c:v>
                </c:pt>
                <c:pt idx="14">
                  <c:v>17213280000</c:v>
                </c:pt>
                <c:pt idx="15">
                  <c:v>31150730000</c:v>
                </c:pt>
                <c:pt idx="16">
                  <c:v>36446240000</c:v>
                </c:pt>
              </c:numCache>
            </c:numRef>
          </c:val>
          <c:extLst>
            <c:ext xmlns:c16="http://schemas.microsoft.com/office/drawing/2014/chart" uri="{C3380CC4-5D6E-409C-BE32-E72D297353CC}">
              <c16:uniqueId val="{00000003-4C78-41DD-AC04-6C865BAB3F39}"/>
            </c:ext>
          </c:extLst>
        </c:ser>
        <c:ser>
          <c:idx val="4"/>
          <c:order val="4"/>
          <c:tx>
            <c:strRef>
              <c:f>'Intl inflows trends'!$A$13</c:f>
              <c:strCache>
                <c:ptCount val="1"/>
                <c:pt idx="0">
                  <c:v>Official long-term debt</c:v>
                </c:pt>
              </c:strCache>
            </c:strRef>
          </c:tx>
          <c:spPr>
            <a:solidFill>
              <a:schemeClr val="accent3">
                <a:lumMod val="60000"/>
              </a:schemeClr>
            </a:solidFill>
            <a:ln>
              <a:noFill/>
            </a:ln>
            <a:effectLst/>
          </c:spPr>
          <c:cat>
            <c:numRef>
              <c:f>'Intl inflows trends'!$B$8:$R$8</c:f>
              <c:numCache>
                <c:formatCode>General</c:formatCode>
                <c:ptCount val="17"/>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numCache>
            </c:numRef>
          </c:cat>
          <c:val>
            <c:numRef>
              <c:f>'Intl inflows trends'!$B$13:$R$13</c:f>
              <c:numCache>
                <c:formatCode>General</c:formatCode>
                <c:ptCount val="17"/>
                <c:pt idx="0">
                  <c:v>17687755690.808285</c:v>
                </c:pt>
                <c:pt idx="1">
                  <c:v>19147537578.660339</c:v>
                </c:pt>
                <c:pt idx="2">
                  <c:v>15309430329.735849</c:v>
                </c:pt>
                <c:pt idx="3">
                  <c:v>12144142558.99382</c:v>
                </c:pt>
                <c:pt idx="4">
                  <c:v>13269789191.334518</c:v>
                </c:pt>
                <c:pt idx="5">
                  <c:v>9830428536.2884502</c:v>
                </c:pt>
                <c:pt idx="6">
                  <c:v>12540494434.010265</c:v>
                </c:pt>
                <c:pt idx="7">
                  <c:v>13151567189.611086</c:v>
                </c:pt>
                <c:pt idx="8">
                  <c:v>12459374841.111822</c:v>
                </c:pt>
                <c:pt idx="9">
                  <c:v>24864910691.560173</c:v>
                </c:pt>
                <c:pt idx="10">
                  <c:v>29099728273.75853</c:v>
                </c:pt>
                <c:pt idx="11">
                  <c:v>23226579449.156918</c:v>
                </c:pt>
                <c:pt idx="12">
                  <c:v>26023973301.286949</c:v>
                </c:pt>
                <c:pt idx="13">
                  <c:v>35681346413.087662</c:v>
                </c:pt>
                <c:pt idx="14">
                  <c:v>33013552563.008965</c:v>
                </c:pt>
                <c:pt idx="15">
                  <c:v>25261259000.56311</c:v>
                </c:pt>
                <c:pt idx="16">
                  <c:v>44751809945.199997</c:v>
                </c:pt>
              </c:numCache>
            </c:numRef>
          </c:val>
          <c:extLst>
            <c:ext xmlns:c16="http://schemas.microsoft.com/office/drawing/2014/chart" uri="{C3380CC4-5D6E-409C-BE32-E72D297353CC}">
              <c16:uniqueId val="{00000004-4C78-41DD-AC04-6C865BAB3F39}"/>
            </c:ext>
          </c:extLst>
        </c:ser>
        <c:ser>
          <c:idx val="5"/>
          <c:order val="5"/>
          <c:tx>
            <c:strRef>
              <c:f>'Intl inflows trends'!$A$14</c:f>
              <c:strCache>
                <c:ptCount val="1"/>
                <c:pt idx="0">
                  <c:v>Foreign direct investment</c:v>
                </c:pt>
              </c:strCache>
            </c:strRef>
          </c:tx>
          <c:spPr>
            <a:solidFill>
              <a:schemeClr val="accent5">
                <a:lumMod val="60000"/>
              </a:schemeClr>
            </a:solidFill>
            <a:ln>
              <a:noFill/>
            </a:ln>
            <a:effectLst/>
          </c:spPr>
          <c:cat>
            <c:numRef>
              <c:f>'Intl inflows trends'!$B$8:$R$8</c:f>
              <c:numCache>
                <c:formatCode>General</c:formatCode>
                <c:ptCount val="17"/>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numCache>
            </c:numRef>
          </c:cat>
          <c:val>
            <c:numRef>
              <c:f>'Intl inflows trends'!$B$14:$R$14</c:f>
              <c:numCache>
                <c:formatCode>General</c:formatCode>
                <c:ptCount val="17"/>
                <c:pt idx="0">
                  <c:v>273787625491.99231</c:v>
                </c:pt>
                <c:pt idx="1">
                  <c:v>301052351777.33276</c:v>
                </c:pt>
                <c:pt idx="2">
                  <c:v>299834355553.58203</c:v>
                </c:pt>
                <c:pt idx="3">
                  <c:v>297909250943.72968</c:v>
                </c:pt>
                <c:pt idx="4">
                  <c:v>327714175878.39008</c:v>
                </c:pt>
                <c:pt idx="5">
                  <c:v>382347103796.82629</c:v>
                </c:pt>
                <c:pt idx="6">
                  <c:v>400484016880.11536</c:v>
                </c:pt>
                <c:pt idx="7">
                  <c:v>469434324766.47101</c:v>
                </c:pt>
                <c:pt idx="8">
                  <c:v>513070598246.60681</c:v>
                </c:pt>
                <c:pt idx="9">
                  <c:v>401228138650.94098</c:v>
                </c:pt>
                <c:pt idx="10">
                  <c:v>475684744461.45599</c:v>
                </c:pt>
                <c:pt idx="11">
                  <c:v>470693119759.18402</c:v>
                </c:pt>
                <c:pt idx="12">
                  <c:v>461446909276.55048</c:v>
                </c:pt>
                <c:pt idx="13">
                  <c:v>450193338662.92169</c:v>
                </c:pt>
                <c:pt idx="14">
                  <c:v>445638227058.68475</c:v>
                </c:pt>
                <c:pt idx="15">
                  <c:v>500058626926.12152</c:v>
                </c:pt>
                <c:pt idx="16">
                  <c:v>476035790720.9718</c:v>
                </c:pt>
              </c:numCache>
            </c:numRef>
          </c:val>
          <c:extLst>
            <c:ext xmlns:c16="http://schemas.microsoft.com/office/drawing/2014/chart" uri="{C3380CC4-5D6E-409C-BE32-E72D297353CC}">
              <c16:uniqueId val="{00000005-4C78-41DD-AC04-6C865BAB3F39}"/>
            </c:ext>
          </c:extLst>
        </c:ser>
        <c:ser>
          <c:idx val="6"/>
          <c:order val="6"/>
          <c:tx>
            <c:strRef>
              <c:f>'Intl inflows trends'!$A$15</c:f>
              <c:strCache>
                <c:ptCount val="1"/>
                <c:pt idx="0">
                  <c:v>Commercial long-term debt</c:v>
                </c:pt>
              </c:strCache>
            </c:strRef>
          </c:tx>
          <c:spPr>
            <a:solidFill>
              <a:schemeClr val="accent1">
                <a:lumMod val="80000"/>
                <a:lumOff val="20000"/>
              </a:schemeClr>
            </a:solidFill>
            <a:ln>
              <a:noFill/>
            </a:ln>
            <a:effectLst/>
          </c:spPr>
          <c:cat>
            <c:numRef>
              <c:f>'Intl inflows trends'!$B$8:$R$8</c:f>
              <c:numCache>
                <c:formatCode>General</c:formatCode>
                <c:ptCount val="17"/>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numCache>
            </c:numRef>
          </c:cat>
          <c:val>
            <c:numRef>
              <c:f>'Intl inflows trends'!$B$15:$R$15</c:f>
              <c:numCache>
                <c:formatCode>General</c:formatCode>
                <c:ptCount val="17"/>
                <c:pt idx="0">
                  <c:v>267107324729.22913</c:v>
                </c:pt>
                <c:pt idx="1">
                  <c:v>262230856346.87802</c:v>
                </c:pt>
                <c:pt idx="2">
                  <c:v>254164454109.35645</c:v>
                </c:pt>
                <c:pt idx="3">
                  <c:v>325241311408.1897</c:v>
                </c:pt>
                <c:pt idx="4">
                  <c:v>337697877012.47217</c:v>
                </c:pt>
                <c:pt idx="5">
                  <c:v>355114795859.19653</c:v>
                </c:pt>
                <c:pt idx="6">
                  <c:v>406260553430.19586</c:v>
                </c:pt>
                <c:pt idx="7">
                  <c:v>466806438660.15625</c:v>
                </c:pt>
                <c:pt idx="8">
                  <c:v>376897975154.4798</c:v>
                </c:pt>
                <c:pt idx="9">
                  <c:v>327494740512.80078</c:v>
                </c:pt>
                <c:pt idx="10">
                  <c:v>391541856282.58594</c:v>
                </c:pt>
                <c:pt idx="11">
                  <c:v>460434645608.11676</c:v>
                </c:pt>
                <c:pt idx="12">
                  <c:v>522619423622.9729</c:v>
                </c:pt>
                <c:pt idx="13">
                  <c:v>584551669892.42969</c:v>
                </c:pt>
                <c:pt idx="14">
                  <c:v>718443957875.4729</c:v>
                </c:pt>
                <c:pt idx="15">
                  <c:v>622781293595.76001</c:v>
                </c:pt>
                <c:pt idx="16">
                  <c:v>723277547000</c:v>
                </c:pt>
              </c:numCache>
            </c:numRef>
          </c:val>
          <c:extLst>
            <c:ext xmlns:c16="http://schemas.microsoft.com/office/drawing/2014/chart" uri="{C3380CC4-5D6E-409C-BE32-E72D297353CC}">
              <c16:uniqueId val="{00000006-4C78-41DD-AC04-6C865BAB3F39}"/>
            </c:ext>
          </c:extLst>
        </c:ser>
        <c:ser>
          <c:idx val="7"/>
          <c:order val="7"/>
          <c:tx>
            <c:strRef>
              <c:f>'Intl inflows trends'!$A$16</c:f>
              <c:strCache>
                <c:ptCount val="1"/>
                <c:pt idx="0">
                  <c:v>Short-term debt (net)</c:v>
                </c:pt>
              </c:strCache>
            </c:strRef>
          </c:tx>
          <c:spPr>
            <a:solidFill>
              <a:schemeClr val="accent3">
                <a:lumMod val="80000"/>
                <a:lumOff val="20000"/>
              </a:schemeClr>
            </a:solidFill>
            <a:ln>
              <a:noFill/>
            </a:ln>
            <a:effectLst/>
          </c:spPr>
          <c:cat>
            <c:numRef>
              <c:f>'Intl inflows trends'!$B$8:$R$8</c:f>
              <c:numCache>
                <c:formatCode>General</c:formatCode>
                <c:ptCount val="17"/>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numCache>
            </c:numRef>
          </c:cat>
          <c:val>
            <c:numRef>
              <c:f>'Intl inflows trends'!$B$16:$R$16</c:f>
              <c:numCache>
                <c:formatCode>General</c:formatCode>
                <c:ptCount val="17"/>
                <c:pt idx="0">
                  <c:v>29516338697.169376</c:v>
                </c:pt>
                <c:pt idx="1">
                  <c:v>122518617646.06429</c:v>
                </c:pt>
                <c:pt idx="2">
                  <c:v>45943693029.4785</c:v>
                </c:pt>
                <c:pt idx="3">
                  <c:v>85614422702.269867</c:v>
                </c:pt>
                <c:pt idx="4">
                  <c:v>104409197291.53609</c:v>
                </c:pt>
                <c:pt idx="5">
                  <c:v>142524131285.6116</c:v>
                </c:pt>
                <c:pt idx="6">
                  <c:v>106332448053.01402</c:v>
                </c:pt>
                <c:pt idx="7">
                  <c:v>147505913753.83655</c:v>
                </c:pt>
                <c:pt idx="8">
                  <c:v>84912751436.237976</c:v>
                </c:pt>
                <c:pt idx="9">
                  <c:v>111111001504.94794</c:v>
                </c:pt>
                <c:pt idx="10">
                  <c:v>468953347593.25885</c:v>
                </c:pt>
                <c:pt idx="11">
                  <c:v>352903870875.01154</c:v>
                </c:pt>
                <c:pt idx="12">
                  <c:v>142958586182.89841</c:v>
                </c:pt>
                <c:pt idx="13">
                  <c:v>348305058231.95013</c:v>
                </c:pt>
                <c:pt idx="14">
                  <c:v>189739086145.34973</c:v>
                </c:pt>
                <c:pt idx="15">
                  <c:v>44523434548.063293</c:v>
                </c:pt>
                <c:pt idx="16">
                  <c:v>41438444000</c:v>
                </c:pt>
              </c:numCache>
            </c:numRef>
          </c:val>
          <c:extLst>
            <c:ext xmlns:c16="http://schemas.microsoft.com/office/drawing/2014/chart" uri="{C3380CC4-5D6E-409C-BE32-E72D297353CC}">
              <c16:uniqueId val="{00000007-4C78-41DD-AC04-6C865BAB3F39}"/>
            </c:ext>
          </c:extLst>
        </c:ser>
        <c:ser>
          <c:idx val="8"/>
          <c:order val="8"/>
          <c:tx>
            <c:strRef>
              <c:f>'Intl inflows trends'!$A$17</c:f>
              <c:strCache>
                <c:ptCount val="1"/>
                <c:pt idx="0">
                  <c:v>Portfolio equity (net)</c:v>
                </c:pt>
              </c:strCache>
            </c:strRef>
          </c:tx>
          <c:spPr>
            <a:solidFill>
              <a:schemeClr val="accent5">
                <a:lumMod val="80000"/>
                <a:lumOff val="20000"/>
              </a:schemeClr>
            </a:solidFill>
            <a:ln>
              <a:noFill/>
            </a:ln>
            <a:effectLst/>
          </c:spPr>
          <c:cat>
            <c:numRef>
              <c:f>'Intl inflows trends'!$B$8:$R$8</c:f>
              <c:numCache>
                <c:formatCode>General</c:formatCode>
                <c:ptCount val="17"/>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numCache>
            </c:numRef>
          </c:cat>
          <c:val>
            <c:numRef>
              <c:f>'Intl inflows trends'!$B$17:$R$17</c:f>
              <c:numCache>
                <c:formatCode>General</c:formatCode>
                <c:ptCount val="17"/>
                <c:pt idx="0">
                  <c:v>34457032310.234543</c:v>
                </c:pt>
                <c:pt idx="1">
                  <c:v>14809822126.018488</c:v>
                </c:pt>
                <c:pt idx="2">
                  <c:v>15111142727.941271</c:v>
                </c:pt>
                <c:pt idx="3">
                  <c:v>45965021464.903831</c:v>
                </c:pt>
                <c:pt idx="4">
                  <c:v>58562374734.616821</c:v>
                </c:pt>
                <c:pt idx="5">
                  <c:v>98230435511.878815</c:v>
                </c:pt>
                <c:pt idx="6">
                  <c:v>139925294651.74426</c:v>
                </c:pt>
                <c:pt idx="7">
                  <c:v>137177089317.88646</c:v>
                </c:pt>
                <c:pt idx="8">
                  <c:v>16145158675.438597</c:v>
                </c:pt>
                <c:pt idx="9">
                  <c:v>129095826715.67024</c:v>
                </c:pt>
                <c:pt idx="10">
                  <c:v>126972268502.41478</c:v>
                </c:pt>
                <c:pt idx="11">
                  <c:v>27298745277.110622</c:v>
                </c:pt>
                <c:pt idx="12">
                  <c:v>91385296784.446136</c:v>
                </c:pt>
                <c:pt idx="13">
                  <c:v>81708738561.817322</c:v>
                </c:pt>
                <c:pt idx="14">
                  <c:v>96363717057.330856</c:v>
                </c:pt>
                <c:pt idx="15">
                  <c:v>40909502041.898048</c:v>
                </c:pt>
                <c:pt idx="16">
                  <c:v>49256792983.724319</c:v>
                </c:pt>
              </c:numCache>
            </c:numRef>
          </c:val>
          <c:extLst>
            <c:ext xmlns:c16="http://schemas.microsoft.com/office/drawing/2014/chart" uri="{C3380CC4-5D6E-409C-BE32-E72D297353CC}">
              <c16:uniqueId val="{00000008-4C78-41DD-AC04-6C865BAB3F39}"/>
            </c:ext>
          </c:extLst>
        </c:ser>
        <c:ser>
          <c:idx val="9"/>
          <c:order val="9"/>
          <c:tx>
            <c:strRef>
              <c:f>'Intl inflows trends'!$A$18</c:f>
              <c:strCache>
                <c:ptCount val="1"/>
                <c:pt idx="0">
                  <c:v>Remittances</c:v>
                </c:pt>
              </c:strCache>
            </c:strRef>
          </c:tx>
          <c:spPr>
            <a:solidFill>
              <a:schemeClr val="accent1">
                <a:lumMod val="80000"/>
              </a:schemeClr>
            </a:solidFill>
            <a:ln>
              <a:noFill/>
            </a:ln>
            <a:effectLst/>
          </c:spPr>
          <c:cat>
            <c:numRef>
              <c:f>'Intl inflows trends'!$B$8:$R$8</c:f>
              <c:numCache>
                <c:formatCode>General</c:formatCode>
                <c:ptCount val="17"/>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numCache>
            </c:numRef>
          </c:cat>
          <c:val>
            <c:numRef>
              <c:f>'Intl inflows trends'!$B$18:$R$18</c:f>
              <c:numCache>
                <c:formatCode>General</c:formatCode>
                <c:ptCount val="17"/>
                <c:pt idx="0">
                  <c:v>122101472655.78554</c:v>
                </c:pt>
                <c:pt idx="1">
                  <c:v>136879673258.23085</c:v>
                </c:pt>
                <c:pt idx="2">
                  <c:v>162763302788.76727</c:v>
                </c:pt>
                <c:pt idx="3">
                  <c:v>192627061341.32001</c:v>
                </c:pt>
                <c:pt idx="4">
                  <c:v>205580353475.45438</c:v>
                </c:pt>
                <c:pt idx="5">
                  <c:v>269540835341.58356</c:v>
                </c:pt>
                <c:pt idx="6">
                  <c:v>290338041870.32178</c:v>
                </c:pt>
                <c:pt idx="7">
                  <c:v>320683930593.18085</c:v>
                </c:pt>
                <c:pt idx="8">
                  <c:v>338833101147.67676</c:v>
                </c:pt>
                <c:pt idx="9">
                  <c:v>327963379199.60901</c:v>
                </c:pt>
                <c:pt idx="10">
                  <c:v>340169355231.10571</c:v>
                </c:pt>
                <c:pt idx="11">
                  <c:v>355957993901.03339</c:v>
                </c:pt>
                <c:pt idx="12">
                  <c:v>373015527271.78394</c:v>
                </c:pt>
                <c:pt idx="13">
                  <c:v>383472562709.41803</c:v>
                </c:pt>
                <c:pt idx="14">
                  <c:v>397900610567.20612</c:v>
                </c:pt>
                <c:pt idx="15">
                  <c:v>414499408451.51416</c:v>
                </c:pt>
                <c:pt idx="16">
                  <c:v>417867077820.37366</c:v>
                </c:pt>
              </c:numCache>
            </c:numRef>
          </c:val>
          <c:extLst>
            <c:ext xmlns:c16="http://schemas.microsoft.com/office/drawing/2014/chart" uri="{C3380CC4-5D6E-409C-BE32-E72D297353CC}">
              <c16:uniqueId val="{00000009-4C78-41DD-AC04-6C865BAB3F39}"/>
            </c:ext>
          </c:extLst>
        </c:ser>
        <c:ser>
          <c:idx val="10"/>
          <c:order val="10"/>
          <c:tx>
            <c:strRef>
              <c:f>'Intl inflows trends'!$A$19</c:f>
              <c:strCache>
                <c:ptCount val="1"/>
                <c:pt idx="0">
                  <c:v>Tourism receipts</c:v>
                </c:pt>
              </c:strCache>
            </c:strRef>
          </c:tx>
          <c:spPr>
            <a:solidFill>
              <a:schemeClr val="accent3">
                <a:lumMod val="80000"/>
              </a:schemeClr>
            </a:solidFill>
            <a:ln>
              <a:noFill/>
            </a:ln>
            <a:effectLst/>
          </c:spPr>
          <c:cat>
            <c:numRef>
              <c:f>'Intl inflows trends'!$B$8:$R$8</c:f>
              <c:numCache>
                <c:formatCode>General</c:formatCode>
                <c:ptCount val="17"/>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numCache>
            </c:numRef>
          </c:cat>
          <c:val>
            <c:numRef>
              <c:f>'Intl inflows trends'!$B$19:$R$19</c:f>
              <c:numCache>
                <c:formatCode>General</c:formatCode>
                <c:ptCount val="17"/>
                <c:pt idx="0">
                  <c:v>180162433345.62601</c:v>
                </c:pt>
                <c:pt idx="1">
                  <c:v>197113926481.06976</c:v>
                </c:pt>
                <c:pt idx="2">
                  <c:v>219563904951.08664</c:v>
                </c:pt>
                <c:pt idx="3">
                  <c:v>219855404720.61777</c:v>
                </c:pt>
                <c:pt idx="4">
                  <c:v>257439877662.15424</c:v>
                </c:pt>
                <c:pt idx="5">
                  <c:v>265545786578.06451</c:v>
                </c:pt>
                <c:pt idx="6">
                  <c:v>280762553049.61646</c:v>
                </c:pt>
                <c:pt idx="7">
                  <c:v>299420029406.35175</c:v>
                </c:pt>
                <c:pt idx="8">
                  <c:v>295320437116.01862</c:v>
                </c:pt>
                <c:pt idx="9">
                  <c:v>283636998659.92181</c:v>
                </c:pt>
                <c:pt idx="10">
                  <c:v>293939268855.29907</c:v>
                </c:pt>
                <c:pt idx="11">
                  <c:v>293189785626.27173</c:v>
                </c:pt>
                <c:pt idx="12">
                  <c:v>310115011731.76617</c:v>
                </c:pt>
                <c:pt idx="13">
                  <c:v>325227340338.01569</c:v>
                </c:pt>
                <c:pt idx="14">
                  <c:v>334986438405.59576</c:v>
                </c:pt>
                <c:pt idx="15">
                  <c:v>358154024865.32947</c:v>
                </c:pt>
                <c:pt idx="16">
                  <c:v>361073600000</c:v>
                </c:pt>
              </c:numCache>
            </c:numRef>
          </c:val>
          <c:extLst>
            <c:ext xmlns:c16="http://schemas.microsoft.com/office/drawing/2014/chart" uri="{C3380CC4-5D6E-409C-BE32-E72D297353CC}">
              <c16:uniqueId val="{0000000A-4C78-41DD-AC04-6C865BAB3F39}"/>
            </c:ext>
          </c:extLst>
        </c:ser>
        <c:dLbls>
          <c:showLegendKey val="0"/>
          <c:showVal val="0"/>
          <c:showCatName val="0"/>
          <c:showSerName val="0"/>
          <c:showPercent val="0"/>
          <c:showBubbleSize val="0"/>
        </c:dLbls>
        <c:axId val="749222984"/>
        <c:axId val="749223968"/>
      </c:areaChart>
      <c:catAx>
        <c:axId val="74922298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749223968"/>
        <c:crosses val="autoZero"/>
        <c:auto val="1"/>
        <c:lblAlgn val="ctr"/>
        <c:lblOffset val="100"/>
        <c:noMultiLvlLbl val="0"/>
      </c:catAx>
      <c:valAx>
        <c:axId val="74922396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749222984"/>
        <c:crosses val="autoZero"/>
        <c:crossBetween val="midCat"/>
        <c:dispUnits>
          <c:builtInUnit val="billions"/>
          <c:dispUnitsLbl>
            <c:layout>
              <c:manualLayout>
                <c:xMode val="edge"/>
                <c:yMode val="edge"/>
                <c:x val="6.155030932059484E-3"/>
                <c:y val="0.14909090235378689"/>
              </c:manualLayout>
            </c:layout>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GB"/>
                    <a:t>US$ billions (constant 2016 prices)</a:t>
                  </a:r>
                </a:p>
              </c:rich>
            </c:tx>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dispUnitsLbl>
        </c:dispUnits>
      </c:valAx>
      <c:spPr>
        <a:noFill/>
        <a:ln>
          <a:noFill/>
        </a:ln>
        <a:effectLst/>
      </c:spPr>
    </c:plotArea>
    <c:legend>
      <c:legendPos val="r"/>
      <c:layout>
        <c:manualLayout>
          <c:xMode val="edge"/>
          <c:yMode val="edge"/>
          <c:x val="0.74410021416658501"/>
          <c:y val="5.2717321939649835E-2"/>
          <c:w val="0.24828948471794746"/>
          <c:h val="0.9391706642419935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623358</xdr:colOff>
      <xdr:row>20</xdr:row>
      <xdr:rowOff>126999</xdr:rowOff>
    </xdr:from>
    <xdr:to>
      <xdr:col>10</xdr:col>
      <xdr:colOff>375707</xdr:colOff>
      <xdr:row>41</xdr:row>
      <xdr:rowOff>154782</xdr:rowOff>
    </xdr:to>
    <xdr:graphicFrame macro="">
      <xdr:nvGraphicFramePr>
        <xdr:cNvPr id="2" name="Chart 1">
          <a:extLst>
            <a:ext uri="{FF2B5EF4-FFF2-40B4-BE49-F238E27FC236}">
              <a16:creationId xmlns:a16="http://schemas.microsoft.com/office/drawing/2014/main" id="{8B2135A1-6CA4-4959-A01F-404455386C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119062</xdr:colOff>
      <xdr:row>0</xdr:row>
      <xdr:rowOff>59531</xdr:rowOff>
    </xdr:from>
    <xdr:to>
      <xdr:col>1</xdr:col>
      <xdr:colOff>15698</xdr:colOff>
      <xdr:row>0</xdr:row>
      <xdr:rowOff>552179</xdr:rowOff>
    </xdr:to>
    <xdr:pic>
      <xdr:nvPicPr>
        <xdr:cNvPr id="3" name="Picture 2">
          <a:extLst>
            <a:ext uri="{FF2B5EF4-FFF2-40B4-BE49-F238E27FC236}">
              <a16:creationId xmlns:a16="http://schemas.microsoft.com/office/drawing/2014/main" id="{1BD0601C-FE6D-4AF7-8332-B163B510EDBF}"/>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19062" y="59531"/>
          <a:ext cx="2600325" cy="492648"/>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QIV%2007-08%20data\daily.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C:\Users\danielem\AppData\Local\Microsoft\Windows\Temporary%20Internet%20Files\Content.Outlook\FGY9XCES\2%204%203%20Largest%20flow%20for%20each%20country.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Ppd\d\STATISTICS\DEPLOYMENT.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C:\SM\AppData\Local\Microsoft\Windows\Temporary%20Internet%20Files\Low\Content.IE5\XIZWT4B9\STARTSall.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http://siteresources.worldbank.org/SM/AppData/Local/Microsoft/Windows/Temporary%20Internet%20Files/Low/Content.IE5/XIZWT4B9/STARTSall.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Projects/Programme%20resources/Data/GHA%20calcs%20and%20analyses/February%202016/Calculations/Wider%20resource%20flows/Fig%202.5%20-%20WRF%20data%20UPDATED.xlsx"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C:\Projects\GPIR\Datasets\Reference%20Data\OECD%20ODA%20Recipients%20Countries%20and%20Regions%20List.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iteresources.worldbank.org/QIV%2007-08%20data/daily.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Projects\Programme%20resources\Data\Wider%20international%20resource%20flows\2012%20constant%20prices\International%20debt%20statistics\Long-term-debt%20calculations%2004-15.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Projects/Programme%20resources/Data/Wider%20international%20resource%20flows/2012%20constant%20prices/International%20debt%20statistics/Long-term-debt%20calculations%2004-15.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C:\Projects\Investments%20to%20End%20Poverty\2013%20Report\Data\Reference%20files\Deflators.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DIPR-DC01\data\Projects\Investments%20to%20End%20Poverty\2013%20Report\Data\Reference%20files\Deflators.xlsx" TargetMode="External"/></Relationships>
</file>

<file path=xl/externalLinks/_rels/externalLink7.xml.rels><?xml version="1.0" encoding="UTF-8" standalone="yes"?>
<Relationships xmlns="http://schemas.openxmlformats.org/package/2006/relationships"><Relationship Id="rId1" Type="http://schemas.microsoft.com/office/2006/relationships/xlExternalLinkPath/xlPathMissing" Target="sheet0"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Projects/Programme%20resources/Data/GHA%20calcs%20and%20analyses/April%202015/Wider%20resource%20flows/Wider%20Resource%20Flows%20master.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C:\Projects\Programme%20resources\Data\GHA%20calcs%20and%20analyses\April%202015\Wider%20resource%20flows\Wider%20Resource%20Flows%20maste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er-Bank"/>
    </sheetNames>
    <sheetDataSet>
      <sheetData sheetId="0">
        <row r="5">
          <cell r="E5" t="str">
            <v>(Eth. Cents)</v>
          </cell>
          <cell r="G5" t="str">
            <v>(Eth. Cents)</v>
          </cell>
          <cell r="I5" t="str">
            <v>(Eth. Cents)</v>
          </cell>
          <cell r="K5" t="str">
            <v>(Eth. Cents)</v>
          </cell>
          <cell r="N5" t="str">
            <v>(In %)</v>
          </cell>
        </row>
      </sheetData>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4.3 data"/>
      <sheetName val="2.4.4 data"/>
      <sheetName val="2011 stats"/>
      <sheetName val="Largest flows govt exp pc group"/>
      <sheetName val="Largest flows"/>
      <sheetName val="Inclusion criteria"/>
      <sheetName val="Gross ODA"/>
      <sheetName val="Gross OOFs"/>
      <sheetName val="FDI"/>
      <sheetName val="Remittances"/>
      <sheetName val="Portfolio Equity"/>
      <sheetName val="Net Disbs Long Term Debt const"/>
      <sheetName val="Short Term Debt constant"/>
      <sheetName val="Groups"/>
      <sheetName val="Population Data"/>
      <sheetName val="Poverty No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ow r="4">
          <cell r="G4" t="str">
            <v>$0 - $200 per capita</v>
          </cell>
        </row>
        <row r="5">
          <cell r="G5" t="str">
            <v>$200- $500 per capita</v>
          </cell>
        </row>
        <row r="6">
          <cell r="G6" t="str">
            <v>$500 - $1k per capita</v>
          </cell>
        </row>
        <row r="7">
          <cell r="G7" t="str">
            <v>$1k - 1.5k per capita</v>
          </cell>
        </row>
        <row r="8">
          <cell r="G8" t="str">
            <v>$1.5k - 2k per capita</v>
          </cell>
        </row>
        <row r="9">
          <cell r="G9" t="str">
            <v>$2k+ per capita</v>
          </cell>
        </row>
      </sheetData>
      <sheetData sheetId="14"/>
      <sheetData sheetId="15"/>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ONTHLY"/>
      <sheetName val="ANNUAL"/>
      <sheetName val="SUMMARY STATS"/>
    </sheetNames>
    <sheetDataSet>
      <sheetData sheetId="0">
        <row r="2">
          <cell r="A2" t="str">
            <v>PHILIPPINE OVERSEAS EMPLOYMENT ADMINISTRATION</v>
          </cell>
        </row>
        <row r="3">
          <cell r="A3" t="str">
            <v>Deployed Landbased Overseas Filipino Workers by Destination</v>
          </cell>
        </row>
        <row r="7">
          <cell r="B7" t="str">
            <v xml:space="preserve">   1998</v>
          </cell>
          <cell r="C7" t="str">
            <v xml:space="preserve">   1999</v>
          </cell>
          <cell r="D7" t="str">
            <v xml:space="preserve">   2000</v>
          </cell>
          <cell r="F7">
            <v>36892</v>
          </cell>
          <cell r="G7">
            <v>36923</v>
          </cell>
          <cell r="H7">
            <v>36951</v>
          </cell>
          <cell r="I7">
            <v>36982</v>
          </cell>
          <cell r="J7">
            <v>37012</v>
          </cell>
          <cell r="K7">
            <v>37043</v>
          </cell>
          <cell r="L7">
            <v>37073</v>
          </cell>
          <cell r="M7">
            <v>37104</v>
          </cell>
          <cell r="N7">
            <v>37135</v>
          </cell>
          <cell r="O7">
            <v>37165</v>
          </cell>
          <cell r="P7">
            <v>37196</v>
          </cell>
          <cell r="Q7">
            <v>37226</v>
          </cell>
          <cell r="S7">
            <v>2000</v>
          </cell>
          <cell r="T7" t="str">
            <v>2001</v>
          </cell>
          <cell r="U7" t="str">
            <v>% Change</v>
          </cell>
        </row>
        <row r="9">
          <cell r="A9" t="str">
            <v>MIDDLE EAST</v>
          </cell>
          <cell r="B9">
            <v>279767</v>
          </cell>
          <cell r="C9">
            <v>287076</v>
          </cell>
          <cell r="D9">
            <v>283291</v>
          </cell>
          <cell r="F9">
            <v>34691</v>
          </cell>
          <cell r="G9">
            <v>23046</v>
          </cell>
          <cell r="H9">
            <v>21094</v>
          </cell>
          <cell r="I9">
            <v>23967</v>
          </cell>
          <cell r="J9">
            <v>31906</v>
          </cell>
          <cell r="K9">
            <v>30134</v>
          </cell>
          <cell r="L9">
            <v>25085</v>
          </cell>
          <cell r="M9">
            <v>23905</v>
          </cell>
          <cell r="N9">
            <v>26311</v>
          </cell>
          <cell r="O9">
            <v>21012</v>
          </cell>
          <cell r="P9">
            <v>20370</v>
          </cell>
          <cell r="Q9">
            <v>16012</v>
          </cell>
          <cell r="S9">
            <v>283291</v>
          </cell>
          <cell r="T9">
            <v>297533</v>
          </cell>
          <cell r="U9">
            <v>5.027339378942508E-2</v>
          </cell>
        </row>
        <row r="10">
          <cell r="A10" t="str">
            <v xml:space="preserve">    Bahrain</v>
          </cell>
          <cell r="B10">
            <v>5180</v>
          </cell>
          <cell r="C10">
            <v>5592</v>
          </cell>
          <cell r="D10">
            <v>5498</v>
          </cell>
          <cell r="F10">
            <v>554</v>
          </cell>
          <cell r="G10">
            <v>456</v>
          </cell>
          <cell r="H10">
            <v>354</v>
          </cell>
          <cell r="I10">
            <v>444</v>
          </cell>
          <cell r="J10">
            <v>667</v>
          </cell>
          <cell r="K10">
            <v>622</v>
          </cell>
          <cell r="L10">
            <v>496</v>
          </cell>
          <cell r="M10">
            <v>492</v>
          </cell>
          <cell r="N10">
            <v>543</v>
          </cell>
          <cell r="O10">
            <v>469</v>
          </cell>
          <cell r="P10">
            <v>358</v>
          </cell>
          <cell r="Q10">
            <v>406</v>
          </cell>
          <cell r="S10">
            <v>5498</v>
          </cell>
          <cell r="T10">
            <v>5861</v>
          </cell>
          <cell r="U10">
            <v>6.6024008730447337E-2</v>
          </cell>
        </row>
        <row r="11">
          <cell r="A11" t="str">
            <v xml:space="preserve">    Egypt</v>
          </cell>
          <cell r="B11">
            <v>358</v>
          </cell>
          <cell r="C11">
            <v>334</v>
          </cell>
          <cell r="D11">
            <v>487</v>
          </cell>
          <cell r="F11">
            <v>69</v>
          </cell>
          <cell r="G11">
            <v>55</v>
          </cell>
          <cell r="H11">
            <v>62</v>
          </cell>
          <cell r="I11">
            <v>40</v>
          </cell>
          <cell r="J11">
            <v>42</v>
          </cell>
          <cell r="K11">
            <v>68</v>
          </cell>
          <cell r="L11">
            <v>63</v>
          </cell>
          <cell r="M11">
            <v>58</v>
          </cell>
          <cell r="N11">
            <v>29</v>
          </cell>
          <cell r="O11">
            <v>15</v>
          </cell>
          <cell r="P11">
            <v>23</v>
          </cell>
          <cell r="Q11">
            <v>15</v>
          </cell>
          <cell r="S11">
            <v>487</v>
          </cell>
          <cell r="T11">
            <v>539</v>
          </cell>
          <cell r="U11">
            <v>0.10677618069815198</v>
          </cell>
        </row>
        <row r="12">
          <cell r="A12" t="str">
            <v xml:space="preserve">    Iran</v>
          </cell>
          <cell r="B12">
            <v>18</v>
          </cell>
          <cell r="C12">
            <v>24</v>
          </cell>
          <cell r="D12">
            <v>132</v>
          </cell>
          <cell r="F12">
            <v>61</v>
          </cell>
          <cell r="G12">
            <v>33</v>
          </cell>
          <cell r="H12">
            <v>68</v>
          </cell>
          <cell r="I12">
            <v>30</v>
          </cell>
          <cell r="J12">
            <v>44</v>
          </cell>
          <cell r="K12">
            <v>172</v>
          </cell>
          <cell r="L12">
            <v>86</v>
          </cell>
          <cell r="M12">
            <v>22</v>
          </cell>
          <cell r="N12">
            <v>10</v>
          </cell>
          <cell r="O12">
            <v>1</v>
          </cell>
          <cell r="P12">
            <v>101</v>
          </cell>
          <cell r="Q12">
            <v>13</v>
          </cell>
          <cell r="S12">
            <v>132</v>
          </cell>
          <cell r="T12">
            <v>641</v>
          </cell>
          <cell r="U12">
            <v>3.8560606060606064</v>
          </cell>
        </row>
        <row r="13">
          <cell r="A13" t="str">
            <v xml:space="preserve">    Iraq</v>
          </cell>
          <cell r="B13">
            <v>10</v>
          </cell>
          <cell r="C13">
            <v>23</v>
          </cell>
          <cell r="D13">
            <v>42</v>
          </cell>
          <cell r="F13">
            <v>5</v>
          </cell>
          <cell r="G13">
            <v>2</v>
          </cell>
          <cell r="H13">
            <v>0</v>
          </cell>
          <cell r="I13">
            <v>53</v>
          </cell>
          <cell r="J13">
            <v>3</v>
          </cell>
          <cell r="K13">
            <v>2</v>
          </cell>
          <cell r="L13">
            <v>3</v>
          </cell>
          <cell r="M13">
            <v>2</v>
          </cell>
          <cell r="N13">
            <v>6</v>
          </cell>
          <cell r="O13">
            <v>1</v>
          </cell>
          <cell r="P13">
            <v>5</v>
          </cell>
          <cell r="Q13">
            <v>4</v>
          </cell>
          <cell r="S13">
            <v>42</v>
          </cell>
          <cell r="T13">
            <v>86</v>
          </cell>
          <cell r="U13">
            <v>1.0476190476190474</v>
          </cell>
        </row>
        <row r="14">
          <cell r="A14" t="str">
            <v xml:space="preserve">    Israel</v>
          </cell>
          <cell r="B14">
            <v>2022</v>
          </cell>
          <cell r="C14">
            <v>3488</v>
          </cell>
          <cell r="D14">
            <v>4429</v>
          </cell>
          <cell r="F14">
            <v>468</v>
          </cell>
          <cell r="G14">
            <v>423</v>
          </cell>
          <cell r="H14">
            <v>399</v>
          </cell>
          <cell r="I14">
            <v>300</v>
          </cell>
          <cell r="J14">
            <v>512</v>
          </cell>
          <cell r="K14">
            <v>530</v>
          </cell>
          <cell r="L14">
            <v>338</v>
          </cell>
          <cell r="M14">
            <v>467</v>
          </cell>
          <cell r="N14">
            <v>509</v>
          </cell>
          <cell r="O14">
            <v>525</v>
          </cell>
          <cell r="P14">
            <v>505</v>
          </cell>
          <cell r="Q14">
            <v>586</v>
          </cell>
          <cell r="S14">
            <v>4429</v>
          </cell>
          <cell r="T14">
            <v>5562</v>
          </cell>
          <cell r="U14">
            <v>0.2558139534883721</v>
          </cell>
        </row>
        <row r="15">
          <cell r="A15" t="str">
            <v xml:space="preserve">    Jordan</v>
          </cell>
          <cell r="B15">
            <v>551</v>
          </cell>
          <cell r="C15">
            <v>456</v>
          </cell>
          <cell r="D15">
            <v>541</v>
          </cell>
          <cell r="F15">
            <v>74</v>
          </cell>
          <cell r="G15">
            <v>37</v>
          </cell>
          <cell r="H15">
            <v>35</v>
          </cell>
          <cell r="I15">
            <v>36</v>
          </cell>
          <cell r="J15">
            <v>66</v>
          </cell>
          <cell r="K15">
            <v>52</v>
          </cell>
          <cell r="L15">
            <v>80</v>
          </cell>
          <cell r="M15">
            <v>46</v>
          </cell>
          <cell r="N15">
            <v>35</v>
          </cell>
          <cell r="O15">
            <v>34</v>
          </cell>
          <cell r="P15">
            <v>37</v>
          </cell>
          <cell r="Q15">
            <v>28</v>
          </cell>
          <cell r="S15">
            <v>541</v>
          </cell>
          <cell r="T15">
            <v>560</v>
          </cell>
          <cell r="U15">
            <v>3.512014787430684E-2</v>
          </cell>
        </row>
        <row r="16">
          <cell r="A16" t="str">
            <v xml:space="preserve">    Kuwait</v>
          </cell>
          <cell r="B16">
            <v>17372</v>
          </cell>
          <cell r="C16">
            <v>17628</v>
          </cell>
          <cell r="D16">
            <v>21490</v>
          </cell>
          <cell r="F16">
            <v>1821</v>
          </cell>
          <cell r="G16">
            <v>1650</v>
          </cell>
          <cell r="H16">
            <v>1459</v>
          </cell>
          <cell r="I16">
            <v>890</v>
          </cell>
          <cell r="J16">
            <v>2352</v>
          </cell>
          <cell r="K16">
            <v>2180</v>
          </cell>
          <cell r="L16">
            <v>2344</v>
          </cell>
          <cell r="M16">
            <v>1824</v>
          </cell>
          <cell r="N16">
            <v>2461</v>
          </cell>
          <cell r="O16">
            <v>1925</v>
          </cell>
          <cell r="P16">
            <v>1765</v>
          </cell>
          <cell r="Q16">
            <v>1285</v>
          </cell>
          <cell r="S16">
            <v>21490</v>
          </cell>
          <cell r="T16">
            <v>21956</v>
          </cell>
          <cell r="U16">
            <v>2.1684504420660833E-2</v>
          </cell>
        </row>
        <row r="17">
          <cell r="A17" t="str">
            <v xml:space="preserve">    Lebanon</v>
          </cell>
          <cell r="B17">
            <v>1342</v>
          </cell>
          <cell r="C17">
            <v>1674</v>
          </cell>
          <cell r="D17">
            <v>2783</v>
          </cell>
          <cell r="F17">
            <v>267</v>
          </cell>
          <cell r="G17">
            <v>206</v>
          </cell>
          <cell r="H17">
            <v>224</v>
          </cell>
          <cell r="I17">
            <v>233</v>
          </cell>
          <cell r="J17">
            <v>392</v>
          </cell>
          <cell r="K17">
            <v>338</v>
          </cell>
          <cell r="L17">
            <v>260</v>
          </cell>
          <cell r="M17">
            <v>286</v>
          </cell>
          <cell r="N17">
            <v>385</v>
          </cell>
          <cell r="O17">
            <v>283</v>
          </cell>
          <cell r="P17">
            <v>240</v>
          </cell>
          <cell r="Q17">
            <v>236</v>
          </cell>
          <cell r="S17">
            <v>2783</v>
          </cell>
          <cell r="T17">
            <v>3350</v>
          </cell>
          <cell r="U17">
            <v>0.20373697448796269</v>
          </cell>
        </row>
        <row r="18">
          <cell r="A18" t="str">
            <v xml:space="preserve">    Libya</v>
          </cell>
          <cell r="B18">
            <v>7084</v>
          </cell>
          <cell r="C18">
            <v>5937</v>
          </cell>
          <cell r="D18">
            <v>5962</v>
          </cell>
          <cell r="F18">
            <v>681</v>
          </cell>
          <cell r="G18">
            <v>332</v>
          </cell>
          <cell r="H18">
            <v>269</v>
          </cell>
          <cell r="I18">
            <v>299</v>
          </cell>
          <cell r="J18">
            <v>643</v>
          </cell>
          <cell r="K18">
            <v>578</v>
          </cell>
          <cell r="L18">
            <v>386</v>
          </cell>
          <cell r="M18">
            <v>508</v>
          </cell>
          <cell r="N18">
            <v>799</v>
          </cell>
          <cell r="O18">
            <v>402</v>
          </cell>
          <cell r="P18">
            <v>277</v>
          </cell>
          <cell r="Q18">
            <v>315</v>
          </cell>
          <cell r="S18">
            <v>5962</v>
          </cell>
          <cell r="T18">
            <v>5489</v>
          </cell>
          <cell r="U18">
            <v>-7.9335793357933615E-2</v>
          </cell>
        </row>
        <row r="19">
          <cell r="A19" t="str">
            <v xml:space="preserve">    Oman</v>
          </cell>
          <cell r="B19">
            <v>5199</v>
          </cell>
          <cell r="C19">
            <v>5089</v>
          </cell>
          <cell r="D19">
            <v>4739</v>
          </cell>
          <cell r="F19">
            <v>599</v>
          </cell>
          <cell r="G19">
            <v>355</v>
          </cell>
          <cell r="H19">
            <v>310</v>
          </cell>
          <cell r="I19">
            <v>359</v>
          </cell>
          <cell r="J19">
            <v>496</v>
          </cell>
          <cell r="K19">
            <v>459</v>
          </cell>
          <cell r="L19">
            <v>397</v>
          </cell>
          <cell r="M19">
            <v>435</v>
          </cell>
          <cell r="N19">
            <v>436</v>
          </cell>
          <cell r="O19">
            <v>311</v>
          </cell>
          <cell r="P19">
            <v>163</v>
          </cell>
          <cell r="Q19">
            <v>192</v>
          </cell>
          <cell r="S19">
            <v>4739</v>
          </cell>
          <cell r="T19">
            <v>4512</v>
          </cell>
          <cell r="U19">
            <v>-4.7900400928465925E-2</v>
          </cell>
        </row>
        <row r="20">
          <cell r="A20" t="str">
            <v xml:space="preserve">    Qatar</v>
          </cell>
          <cell r="B20">
            <v>10734</v>
          </cell>
          <cell r="C20">
            <v>7950</v>
          </cell>
          <cell r="D20">
            <v>8679</v>
          </cell>
          <cell r="F20">
            <v>832</v>
          </cell>
          <cell r="G20">
            <v>731</v>
          </cell>
          <cell r="H20">
            <v>777</v>
          </cell>
          <cell r="I20">
            <v>747</v>
          </cell>
          <cell r="J20">
            <v>1180</v>
          </cell>
          <cell r="K20">
            <v>1370</v>
          </cell>
          <cell r="L20">
            <v>893</v>
          </cell>
          <cell r="M20">
            <v>1077</v>
          </cell>
          <cell r="N20">
            <v>1075</v>
          </cell>
          <cell r="O20">
            <v>856</v>
          </cell>
          <cell r="P20">
            <v>680</v>
          </cell>
          <cell r="Q20">
            <v>551</v>
          </cell>
          <cell r="S20">
            <v>8679</v>
          </cell>
          <cell r="T20">
            <v>10769</v>
          </cell>
          <cell r="U20">
            <v>0.24081115335868186</v>
          </cell>
        </row>
        <row r="21">
          <cell r="A21" t="str">
            <v xml:space="preserve">    Saudi Arabia</v>
          </cell>
          <cell r="B21">
            <v>193698</v>
          </cell>
          <cell r="C21">
            <v>198556</v>
          </cell>
          <cell r="D21">
            <v>184724</v>
          </cell>
          <cell r="F21">
            <v>23798</v>
          </cell>
          <cell r="G21">
            <v>15245</v>
          </cell>
          <cell r="H21">
            <v>14001</v>
          </cell>
          <cell r="I21">
            <v>16245</v>
          </cell>
          <cell r="J21">
            <v>20775</v>
          </cell>
          <cell r="K21">
            <v>19647</v>
          </cell>
          <cell r="L21">
            <v>15754</v>
          </cell>
          <cell r="M21">
            <v>14734</v>
          </cell>
          <cell r="N21">
            <v>15394</v>
          </cell>
          <cell r="O21">
            <v>12849</v>
          </cell>
          <cell r="P21">
            <v>12777</v>
          </cell>
          <cell r="Q21">
            <v>9513</v>
          </cell>
          <cell r="S21">
            <v>184724</v>
          </cell>
          <cell r="T21">
            <v>190732</v>
          </cell>
          <cell r="U21">
            <v>3.2524198263355064E-2</v>
          </cell>
        </row>
        <row r="22">
          <cell r="A22" t="str">
            <v xml:space="preserve">    Syria</v>
          </cell>
          <cell r="B22">
            <v>99</v>
          </cell>
          <cell r="C22">
            <v>109</v>
          </cell>
          <cell r="D22">
            <v>151</v>
          </cell>
          <cell r="F22">
            <v>14</v>
          </cell>
          <cell r="G22">
            <v>112</v>
          </cell>
          <cell r="H22">
            <v>51</v>
          </cell>
          <cell r="I22">
            <v>1115</v>
          </cell>
          <cell r="J22">
            <v>4</v>
          </cell>
          <cell r="K22">
            <v>8</v>
          </cell>
          <cell r="L22">
            <v>76</v>
          </cell>
          <cell r="M22">
            <v>5</v>
          </cell>
          <cell r="N22">
            <v>168</v>
          </cell>
          <cell r="O22">
            <v>44</v>
          </cell>
          <cell r="P22">
            <v>105</v>
          </cell>
          <cell r="Q22">
            <v>3</v>
          </cell>
          <cell r="S22">
            <v>151</v>
          </cell>
          <cell r="T22">
            <v>1705</v>
          </cell>
          <cell r="U22">
            <v>10.291390728476822</v>
          </cell>
        </row>
        <row r="23">
          <cell r="A23" t="str">
            <v xml:space="preserve">    United Arab Emirates</v>
          </cell>
          <cell r="B23">
            <v>35485</v>
          </cell>
          <cell r="C23">
            <v>39633</v>
          </cell>
          <cell r="D23">
            <v>43045</v>
          </cell>
          <cell r="F23">
            <v>5387</v>
          </cell>
          <cell r="G23">
            <v>3370</v>
          </cell>
          <cell r="H23">
            <v>3024</v>
          </cell>
          <cell r="I23">
            <v>2540</v>
          </cell>
          <cell r="J23">
            <v>4668</v>
          </cell>
          <cell r="K23">
            <v>4062</v>
          </cell>
          <cell r="L23">
            <v>3863</v>
          </cell>
          <cell r="M23">
            <v>3914</v>
          </cell>
          <cell r="N23">
            <v>4414</v>
          </cell>
          <cell r="O23">
            <v>3260</v>
          </cell>
          <cell r="P23">
            <v>3302</v>
          </cell>
          <cell r="Q23">
            <v>2827</v>
          </cell>
          <cell r="S23">
            <v>43045</v>
          </cell>
          <cell r="T23">
            <v>44631</v>
          </cell>
          <cell r="U23">
            <v>3.6845162039725876E-2</v>
          </cell>
        </row>
        <row r="24">
          <cell r="A24" t="str">
            <v xml:space="preserve">    Yemen</v>
          </cell>
          <cell r="B24">
            <v>591</v>
          </cell>
          <cell r="C24">
            <v>582</v>
          </cell>
          <cell r="D24">
            <v>589</v>
          </cell>
          <cell r="F24">
            <v>61</v>
          </cell>
          <cell r="G24">
            <v>39</v>
          </cell>
          <cell r="H24">
            <v>61</v>
          </cell>
          <cell r="I24">
            <v>636</v>
          </cell>
          <cell r="J24">
            <v>62</v>
          </cell>
          <cell r="K24">
            <v>46</v>
          </cell>
          <cell r="L24">
            <v>46</v>
          </cell>
          <cell r="M24">
            <v>35</v>
          </cell>
          <cell r="N24">
            <v>47</v>
          </cell>
          <cell r="O24">
            <v>37</v>
          </cell>
          <cell r="P24">
            <v>32</v>
          </cell>
          <cell r="Q24">
            <v>38</v>
          </cell>
          <cell r="S24">
            <v>589</v>
          </cell>
          <cell r="T24">
            <v>1140</v>
          </cell>
          <cell r="U24">
            <v>0.93548387096774199</v>
          </cell>
        </row>
        <row r="25">
          <cell r="A25" t="str">
            <v xml:space="preserve">    Middle East ( unsp. )</v>
          </cell>
          <cell r="B25">
            <v>24</v>
          </cell>
          <cell r="C25">
            <v>1</v>
          </cell>
          <cell r="D25">
            <v>0</v>
          </cell>
          <cell r="F25">
            <v>0</v>
          </cell>
          <cell r="G25">
            <v>0</v>
          </cell>
          <cell r="H25">
            <v>0</v>
          </cell>
          <cell r="I25">
            <v>0</v>
          </cell>
          <cell r="J25">
            <v>0</v>
          </cell>
          <cell r="K25">
            <v>0</v>
          </cell>
          <cell r="L25">
            <v>0</v>
          </cell>
          <cell r="M25">
            <v>0</v>
          </cell>
          <cell r="N25">
            <v>0</v>
          </cell>
          <cell r="O25">
            <v>0</v>
          </cell>
          <cell r="P25">
            <v>0</v>
          </cell>
          <cell r="Q25">
            <v>0</v>
          </cell>
          <cell r="S25">
            <v>0</v>
          </cell>
          <cell r="T25">
            <v>0</v>
          </cell>
          <cell r="U25">
            <v>0</v>
          </cell>
        </row>
        <row r="29">
          <cell r="A29" t="str">
            <v>PHILIPPINE OVERSEAS EMPLOYMENT ADMINISTRATION</v>
          </cell>
        </row>
        <row r="30">
          <cell r="A30" t="str">
            <v>Deployed Landbased Overseas Filipino Workers by Destination</v>
          </cell>
        </row>
        <row r="34">
          <cell r="B34" t="str">
            <v xml:space="preserve">   1998</v>
          </cell>
          <cell r="C34" t="str">
            <v xml:space="preserve">   1999</v>
          </cell>
          <cell r="D34" t="str">
            <v xml:space="preserve">   2000</v>
          </cell>
          <cell r="F34">
            <v>36892</v>
          </cell>
          <cell r="G34">
            <v>36923</v>
          </cell>
          <cell r="H34">
            <v>36951</v>
          </cell>
          <cell r="I34">
            <v>36982</v>
          </cell>
          <cell r="J34">
            <v>37012</v>
          </cell>
          <cell r="K34">
            <v>37043</v>
          </cell>
          <cell r="L34">
            <v>37073</v>
          </cell>
          <cell r="M34">
            <v>37104</v>
          </cell>
          <cell r="N34">
            <v>37135</v>
          </cell>
          <cell r="O34">
            <v>37165</v>
          </cell>
          <cell r="P34">
            <v>37196</v>
          </cell>
          <cell r="Q34">
            <v>37226</v>
          </cell>
          <cell r="S34">
            <v>2000</v>
          </cell>
          <cell r="T34" t="str">
            <v>2001</v>
          </cell>
          <cell r="U34" t="str">
            <v>% Change</v>
          </cell>
        </row>
        <row r="36">
          <cell r="A36" t="str">
            <v>ASIA</v>
          </cell>
          <cell r="B36">
            <v>307261</v>
          </cell>
          <cell r="C36">
            <v>299521</v>
          </cell>
          <cell r="D36">
            <v>292067</v>
          </cell>
          <cell r="F36">
            <v>41205</v>
          </cell>
          <cell r="G36">
            <v>19997</v>
          </cell>
          <cell r="H36">
            <v>20387</v>
          </cell>
          <cell r="I36">
            <v>28636</v>
          </cell>
          <cell r="J36">
            <v>25306</v>
          </cell>
          <cell r="K36">
            <v>22238</v>
          </cell>
          <cell r="L36">
            <v>22532</v>
          </cell>
          <cell r="M36">
            <v>28847</v>
          </cell>
          <cell r="N36">
            <v>19615</v>
          </cell>
          <cell r="O36">
            <v>19685</v>
          </cell>
          <cell r="P36">
            <v>18472</v>
          </cell>
          <cell r="Q36">
            <v>18131</v>
          </cell>
          <cell r="S36">
            <v>292067</v>
          </cell>
          <cell r="T36">
            <v>285051</v>
          </cell>
          <cell r="U36">
            <v>-2.4021885389311382E-2</v>
          </cell>
        </row>
        <row r="37">
          <cell r="A37" t="str">
            <v xml:space="preserve">    Afghanistan</v>
          </cell>
          <cell r="B37">
            <v>0</v>
          </cell>
          <cell r="C37">
            <v>16</v>
          </cell>
          <cell r="D37">
            <v>1</v>
          </cell>
          <cell r="F37">
            <v>0</v>
          </cell>
          <cell r="G37">
            <v>0</v>
          </cell>
          <cell r="H37">
            <v>0</v>
          </cell>
          <cell r="I37">
            <v>0</v>
          </cell>
          <cell r="J37">
            <v>0</v>
          </cell>
          <cell r="K37">
            <v>0</v>
          </cell>
          <cell r="L37">
            <v>0</v>
          </cell>
          <cell r="M37">
            <v>0</v>
          </cell>
          <cell r="N37">
            <v>0</v>
          </cell>
          <cell r="O37">
            <v>0</v>
          </cell>
          <cell r="P37">
            <v>0</v>
          </cell>
          <cell r="Q37">
            <v>0</v>
          </cell>
          <cell r="S37">
            <v>1</v>
          </cell>
          <cell r="T37">
            <v>0</v>
          </cell>
          <cell r="U37">
            <v>-1</v>
          </cell>
        </row>
        <row r="38">
          <cell r="A38" t="str">
            <v xml:space="preserve">    Bangladesh</v>
          </cell>
          <cell r="B38">
            <v>501</v>
          </cell>
          <cell r="C38">
            <v>220</v>
          </cell>
          <cell r="D38">
            <v>190</v>
          </cell>
          <cell r="F38">
            <v>55</v>
          </cell>
          <cell r="G38">
            <v>7</v>
          </cell>
          <cell r="H38">
            <v>16</v>
          </cell>
          <cell r="I38">
            <v>16</v>
          </cell>
          <cell r="J38">
            <v>13</v>
          </cell>
          <cell r="K38">
            <v>17</v>
          </cell>
          <cell r="L38">
            <v>20</v>
          </cell>
          <cell r="M38">
            <v>25</v>
          </cell>
          <cell r="N38">
            <v>17</v>
          </cell>
          <cell r="O38">
            <v>16</v>
          </cell>
          <cell r="P38">
            <v>7</v>
          </cell>
          <cell r="Q38">
            <v>21</v>
          </cell>
          <cell r="S38">
            <v>190</v>
          </cell>
          <cell r="T38">
            <v>230</v>
          </cell>
          <cell r="U38">
            <v>0.21052631578947367</v>
          </cell>
        </row>
        <row r="39">
          <cell r="A39" t="str">
            <v xml:space="preserve">    Bhutan</v>
          </cell>
          <cell r="B39">
            <v>0</v>
          </cell>
          <cell r="C39">
            <v>5</v>
          </cell>
          <cell r="D39">
            <v>1</v>
          </cell>
          <cell r="F39">
            <v>0</v>
          </cell>
          <cell r="G39">
            <v>0</v>
          </cell>
          <cell r="H39">
            <v>0</v>
          </cell>
          <cell r="I39">
            <v>0</v>
          </cell>
          <cell r="J39">
            <v>0</v>
          </cell>
          <cell r="K39">
            <v>0</v>
          </cell>
          <cell r="L39">
            <v>0</v>
          </cell>
          <cell r="M39">
            <v>0</v>
          </cell>
          <cell r="N39">
            <v>0</v>
          </cell>
          <cell r="O39">
            <v>0</v>
          </cell>
          <cell r="P39">
            <v>0</v>
          </cell>
          <cell r="Q39">
            <v>0</v>
          </cell>
          <cell r="S39">
            <v>1</v>
          </cell>
          <cell r="T39">
            <v>0</v>
          </cell>
          <cell r="U39">
            <v>-1</v>
          </cell>
        </row>
        <row r="40">
          <cell r="A40" t="str">
            <v xml:space="preserve">    Brunei</v>
          </cell>
          <cell r="B40">
            <v>16264</v>
          </cell>
          <cell r="C40">
            <v>12978</v>
          </cell>
          <cell r="D40">
            <v>13649</v>
          </cell>
          <cell r="F40">
            <v>1793</v>
          </cell>
          <cell r="G40">
            <v>934</v>
          </cell>
          <cell r="H40">
            <v>1067</v>
          </cell>
          <cell r="I40">
            <v>1252</v>
          </cell>
          <cell r="J40">
            <v>1260</v>
          </cell>
          <cell r="K40">
            <v>1224</v>
          </cell>
          <cell r="L40">
            <v>1212</v>
          </cell>
          <cell r="M40">
            <v>919</v>
          </cell>
          <cell r="N40">
            <v>912</v>
          </cell>
          <cell r="O40">
            <v>854</v>
          </cell>
          <cell r="P40">
            <v>876</v>
          </cell>
          <cell r="Q40">
            <v>765</v>
          </cell>
          <cell r="S40">
            <v>13649</v>
          </cell>
          <cell r="T40">
            <v>13068</v>
          </cell>
          <cell r="U40">
            <v>-4.2567221041834524E-2</v>
          </cell>
        </row>
        <row r="41">
          <cell r="A41" t="str">
            <v xml:space="preserve">    Cambodia</v>
          </cell>
          <cell r="B41">
            <v>179</v>
          </cell>
          <cell r="C41">
            <v>224</v>
          </cell>
          <cell r="D41">
            <v>355</v>
          </cell>
          <cell r="F41">
            <v>79</v>
          </cell>
          <cell r="G41">
            <v>30</v>
          </cell>
          <cell r="H41">
            <v>35</v>
          </cell>
          <cell r="I41">
            <v>41</v>
          </cell>
          <cell r="J41">
            <v>53</v>
          </cell>
          <cell r="K41">
            <v>42</v>
          </cell>
          <cell r="L41">
            <v>39</v>
          </cell>
          <cell r="M41">
            <v>31</v>
          </cell>
          <cell r="N41">
            <v>50</v>
          </cell>
          <cell r="O41">
            <v>38</v>
          </cell>
          <cell r="P41">
            <v>36</v>
          </cell>
          <cell r="Q41">
            <v>50</v>
          </cell>
          <cell r="S41">
            <v>355</v>
          </cell>
          <cell r="T41">
            <v>524</v>
          </cell>
          <cell r="U41">
            <v>0.47605633802816905</v>
          </cell>
        </row>
        <row r="42">
          <cell r="A42" t="str">
            <v xml:space="preserve">    China</v>
          </cell>
          <cell r="B42">
            <v>1280</v>
          </cell>
          <cell r="C42">
            <v>1858</v>
          </cell>
          <cell r="D42">
            <v>2348</v>
          </cell>
          <cell r="F42">
            <v>435</v>
          </cell>
          <cell r="G42">
            <v>223</v>
          </cell>
          <cell r="H42">
            <v>89</v>
          </cell>
          <cell r="I42">
            <v>99</v>
          </cell>
          <cell r="J42">
            <v>182</v>
          </cell>
          <cell r="K42">
            <v>120</v>
          </cell>
          <cell r="L42">
            <v>136</v>
          </cell>
          <cell r="M42">
            <v>121</v>
          </cell>
          <cell r="N42">
            <v>221</v>
          </cell>
          <cell r="O42">
            <v>184</v>
          </cell>
          <cell r="P42">
            <v>78</v>
          </cell>
          <cell r="Q42">
            <v>91</v>
          </cell>
          <cell r="S42">
            <v>2348</v>
          </cell>
          <cell r="T42">
            <v>1979</v>
          </cell>
          <cell r="U42">
            <v>-0.15715502555366268</v>
          </cell>
        </row>
        <row r="43">
          <cell r="A43" t="str">
            <v xml:space="preserve">    East Timor</v>
          </cell>
          <cell r="B43">
            <v>0</v>
          </cell>
          <cell r="C43">
            <v>0</v>
          </cell>
          <cell r="D43">
            <v>0</v>
          </cell>
          <cell r="F43">
            <v>0</v>
          </cell>
          <cell r="G43">
            <v>0</v>
          </cell>
          <cell r="H43">
            <v>0</v>
          </cell>
          <cell r="I43">
            <v>0</v>
          </cell>
          <cell r="J43">
            <v>9</v>
          </cell>
          <cell r="K43">
            <v>8</v>
          </cell>
          <cell r="L43">
            <v>2</v>
          </cell>
          <cell r="M43">
            <v>1</v>
          </cell>
          <cell r="N43">
            <v>0</v>
          </cell>
          <cell r="O43">
            <v>0</v>
          </cell>
          <cell r="P43">
            <v>0</v>
          </cell>
          <cell r="Q43">
            <v>4</v>
          </cell>
          <cell r="S43">
            <v>0</v>
          </cell>
          <cell r="T43">
            <v>24</v>
          </cell>
          <cell r="U43">
            <v>0</v>
          </cell>
        </row>
        <row r="44">
          <cell r="A44" t="str">
            <v xml:space="preserve">    Hong Kong</v>
          </cell>
          <cell r="B44">
            <v>122337</v>
          </cell>
          <cell r="C44">
            <v>114779</v>
          </cell>
          <cell r="D44">
            <v>121762</v>
          </cell>
          <cell r="F44">
            <v>19984</v>
          </cell>
          <cell r="G44">
            <v>7394</v>
          </cell>
          <cell r="H44">
            <v>7149</v>
          </cell>
          <cell r="I44">
            <v>14019</v>
          </cell>
          <cell r="J44">
            <v>9280</v>
          </cell>
          <cell r="K44">
            <v>7771</v>
          </cell>
          <cell r="L44">
            <v>8454</v>
          </cell>
          <cell r="M44">
            <v>14918</v>
          </cell>
          <cell r="N44">
            <v>6847</v>
          </cell>
          <cell r="O44">
            <v>6157</v>
          </cell>
          <cell r="P44">
            <v>6009</v>
          </cell>
          <cell r="Q44">
            <v>5601</v>
          </cell>
          <cell r="S44">
            <v>121762</v>
          </cell>
          <cell r="T44">
            <v>113583</v>
          </cell>
          <cell r="U44">
            <v>-6.7172024112613138E-2</v>
          </cell>
        </row>
        <row r="45">
          <cell r="A45" t="str">
            <v xml:space="preserve">    India</v>
          </cell>
          <cell r="B45">
            <v>191</v>
          </cell>
          <cell r="C45">
            <v>165</v>
          </cell>
          <cell r="D45">
            <v>185</v>
          </cell>
          <cell r="F45">
            <v>52</v>
          </cell>
          <cell r="G45">
            <v>19</v>
          </cell>
          <cell r="H45">
            <v>16</v>
          </cell>
          <cell r="I45">
            <v>15</v>
          </cell>
          <cell r="J45">
            <v>29</v>
          </cell>
          <cell r="K45">
            <v>34</v>
          </cell>
          <cell r="L45">
            <v>15</v>
          </cell>
          <cell r="M45">
            <v>26</v>
          </cell>
          <cell r="N45">
            <v>23</v>
          </cell>
          <cell r="O45">
            <v>117</v>
          </cell>
          <cell r="P45">
            <v>24</v>
          </cell>
          <cell r="Q45">
            <v>84</v>
          </cell>
          <cell r="S45">
            <v>185</v>
          </cell>
          <cell r="T45">
            <v>454</v>
          </cell>
          <cell r="U45">
            <v>1.4540540540540539</v>
          </cell>
        </row>
        <row r="46">
          <cell r="A46" t="str">
            <v xml:space="preserve">    Indonesia</v>
          </cell>
          <cell r="B46">
            <v>2471</v>
          </cell>
          <cell r="C46">
            <v>1706</v>
          </cell>
          <cell r="D46">
            <v>1507</v>
          </cell>
          <cell r="F46">
            <v>465</v>
          </cell>
          <cell r="G46">
            <v>50</v>
          </cell>
          <cell r="H46">
            <v>71</v>
          </cell>
          <cell r="I46">
            <v>79</v>
          </cell>
          <cell r="J46">
            <v>104</v>
          </cell>
          <cell r="K46">
            <v>115</v>
          </cell>
          <cell r="L46">
            <v>118</v>
          </cell>
          <cell r="M46">
            <v>87</v>
          </cell>
          <cell r="N46">
            <v>90</v>
          </cell>
          <cell r="O46">
            <v>82</v>
          </cell>
          <cell r="P46">
            <v>62</v>
          </cell>
          <cell r="Q46">
            <v>88</v>
          </cell>
          <cell r="S46">
            <v>1507</v>
          </cell>
          <cell r="T46">
            <v>1411</v>
          </cell>
          <cell r="U46">
            <v>-6.3702720637027199E-2</v>
          </cell>
        </row>
        <row r="47">
          <cell r="A47" t="str">
            <v xml:space="preserve">    Japan</v>
          </cell>
          <cell r="B47">
            <v>38930</v>
          </cell>
          <cell r="C47">
            <v>46851</v>
          </cell>
          <cell r="D47">
            <v>63041</v>
          </cell>
          <cell r="F47">
            <v>4508</v>
          </cell>
          <cell r="G47">
            <v>5040</v>
          </cell>
          <cell r="H47">
            <v>5839</v>
          </cell>
          <cell r="I47">
            <v>6017</v>
          </cell>
          <cell r="J47">
            <v>6586</v>
          </cell>
          <cell r="K47">
            <v>5389</v>
          </cell>
          <cell r="L47">
            <v>7117</v>
          </cell>
          <cell r="M47">
            <v>6570</v>
          </cell>
          <cell r="N47">
            <v>5953</v>
          </cell>
          <cell r="O47">
            <v>6663</v>
          </cell>
          <cell r="P47">
            <v>7439</v>
          </cell>
          <cell r="Q47">
            <v>6972</v>
          </cell>
          <cell r="S47">
            <v>63041</v>
          </cell>
          <cell r="T47">
            <v>74093</v>
          </cell>
          <cell r="U47">
            <v>0.17531447787947529</v>
          </cell>
        </row>
        <row r="48">
          <cell r="A48" t="str">
            <v xml:space="preserve">    Kazakhstan</v>
          </cell>
          <cell r="B48">
            <v>3</v>
          </cell>
          <cell r="C48">
            <v>4</v>
          </cell>
          <cell r="D48">
            <v>32</v>
          </cell>
          <cell r="F48">
            <v>14</v>
          </cell>
          <cell r="G48">
            <v>2</v>
          </cell>
          <cell r="H48">
            <v>18</v>
          </cell>
          <cell r="I48">
            <v>9</v>
          </cell>
          <cell r="J48">
            <v>44</v>
          </cell>
          <cell r="K48">
            <v>35</v>
          </cell>
          <cell r="L48">
            <v>24</v>
          </cell>
          <cell r="M48">
            <v>82</v>
          </cell>
          <cell r="N48">
            <v>40</v>
          </cell>
          <cell r="O48">
            <v>19</v>
          </cell>
          <cell r="P48">
            <v>10</v>
          </cell>
          <cell r="Q48">
            <v>14</v>
          </cell>
          <cell r="S48">
            <v>32</v>
          </cell>
          <cell r="T48">
            <v>311</v>
          </cell>
          <cell r="U48">
            <v>8.71875</v>
          </cell>
        </row>
        <row r="49">
          <cell r="A49" t="str">
            <v xml:space="preserve">    Kirgiztan</v>
          </cell>
          <cell r="B49">
            <v>0</v>
          </cell>
          <cell r="C49">
            <v>2</v>
          </cell>
          <cell r="D49">
            <v>1</v>
          </cell>
          <cell r="F49">
            <v>1</v>
          </cell>
          <cell r="G49">
            <v>0</v>
          </cell>
          <cell r="H49">
            <v>0</v>
          </cell>
          <cell r="I49">
            <v>0</v>
          </cell>
          <cell r="J49">
            <v>0</v>
          </cell>
          <cell r="K49">
            <v>1</v>
          </cell>
          <cell r="L49">
            <v>0</v>
          </cell>
          <cell r="M49">
            <v>0</v>
          </cell>
          <cell r="N49">
            <v>0</v>
          </cell>
          <cell r="O49">
            <v>0</v>
          </cell>
          <cell r="P49">
            <v>0</v>
          </cell>
          <cell r="Q49">
            <v>0</v>
          </cell>
          <cell r="S49">
            <v>1</v>
          </cell>
          <cell r="T49">
            <v>2</v>
          </cell>
          <cell r="U49">
            <v>1</v>
          </cell>
        </row>
        <row r="50">
          <cell r="A50" t="str">
            <v xml:space="preserve">    Korea</v>
          </cell>
          <cell r="B50">
            <v>2337</v>
          </cell>
          <cell r="C50">
            <v>4302</v>
          </cell>
          <cell r="D50">
            <v>4743</v>
          </cell>
          <cell r="F50">
            <v>434</v>
          </cell>
          <cell r="G50">
            <v>125</v>
          </cell>
          <cell r="H50">
            <v>183</v>
          </cell>
          <cell r="I50">
            <v>207</v>
          </cell>
          <cell r="J50">
            <v>228</v>
          </cell>
          <cell r="K50">
            <v>175</v>
          </cell>
          <cell r="L50">
            <v>227</v>
          </cell>
          <cell r="M50">
            <v>314</v>
          </cell>
          <cell r="N50">
            <v>198</v>
          </cell>
          <cell r="O50">
            <v>230</v>
          </cell>
          <cell r="P50">
            <v>109</v>
          </cell>
          <cell r="Q50">
            <v>125</v>
          </cell>
          <cell r="S50">
            <v>4743</v>
          </cell>
          <cell r="T50">
            <v>2555</v>
          </cell>
          <cell r="U50">
            <v>-0.46131140628294331</v>
          </cell>
        </row>
        <row r="51">
          <cell r="A51" t="str">
            <v xml:space="preserve">    Laos</v>
          </cell>
          <cell r="B51">
            <v>63</v>
          </cell>
          <cell r="C51">
            <v>82</v>
          </cell>
          <cell r="D51">
            <v>118</v>
          </cell>
          <cell r="F51">
            <v>17</v>
          </cell>
          <cell r="G51">
            <v>3</v>
          </cell>
          <cell r="H51">
            <v>4</v>
          </cell>
          <cell r="I51">
            <v>36</v>
          </cell>
          <cell r="J51">
            <v>10</v>
          </cell>
          <cell r="K51">
            <v>23</v>
          </cell>
          <cell r="L51">
            <v>5</v>
          </cell>
          <cell r="M51">
            <v>7</v>
          </cell>
          <cell r="N51">
            <v>45</v>
          </cell>
          <cell r="O51">
            <v>6</v>
          </cell>
          <cell r="P51">
            <v>6</v>
          </cell>
          <cell r="Q51">
            <v>12</v>
          </cell>
          <cell r="S51">
            <v>118</v>
          </cell>
          <cell r="T51">
            <v>174</v>
          </cell>
          <cell r="U51">
            <v>0.47457627118644075</v>
          </cell>
        </row>
        <row r="52">
          <cell r="A52" t="str">
            <v xml:space="preserve">    Macau</v>
          </cell>
          <cell r="B52">
            <v>2021</v>
          </cell>
          <cell r="C52">
            <v>1983</v>
          </cell>
          <cell r="D52">
            <v>2208</v>
          </cell>
          <cell r="F52">
            <v>333</v>
          </cell>
          <cell r="G52">
            <v>130</v>
          </cell>
          <cell r="H52">
            <v>142</v>
          </cell>
          <cell r="I52">
            <v>60</v>
          </cell>
          <cell r="J52">
            <v>212</v>
          </cell>
          <cell r="K52">
            <v>174</v>
          </cell>
          <cell r="L52">
            <v>142</v>
          </cell>
          <cell r="M52">
            <v>202</v>
          </cell>
          <cell r="N52">
            <v>180</v>
          </cell>
          <cell r="O52">
            <v>121</v>
          </cell>
          <cell r="P52">
            <v>62</v>
          </cell>
          <cell r="Q52">
            <v>102</v>
          </cell>
          <cell r="S52">
            <v>2208</v>
          </cell>
          <cell r="T52">
            <v>1860</v>
          </cell>
          <cell r="U52">
            <v>-0.15760869565217395</v>
          </cell>
        </row>
        <row r="53">
          <cell r="A53" t="str">
            <v xml:space="preserve">    Malaysia</v>
          </cell>
          <cell r="B53">
            <v>7132</v>
          </cell>
          <cell r="C53">
            <v>5978</v>
          </cell>
          <cell r="D53">
            <v>5450</v>
          </cell>
          <cell r="F53">
            <v>1341</v>
          </cell>
          <cell r="G53">
            <v>362</v>
          </cell>
          <cell r="H53">
            <v>368</v>
          </cell>
          <cell r="I53">
            <v>438</v>
          </cell>
          <cell r="J53">
            <v>620</v>
          </cell>
          <cell r="K53">
            <v>621</v>
          </cell>
          <cell r="L53">
            <v>454</v>
          </cell>
          <cell r="M53">
            <v>483</v>
          </cell>
          <cell r="N53">
            <v>409</v>
          </cell>
          <cell r="O53">
            <v>452</v>
          </cell>
          <cell r="P53">
            <v>344</v>
          </cell>
          <cell r="Q53">
            <v>336</v>
          </cell>
          <cell r="S53">
            <v>5450</v>
          </cell>
          <cell r="T53">
            <v>6228</v>
          </cell>
          <cell r="U53">
            <v>0.14275229357798169</v>
          </cell>
        </row>
        <row r="54">
          <cell r="A54" t="str">
            <v xml:space="preserve">    Maldives</v>
          </cell>
          <cell r="B54">
            <v>82</v>
          </cell>
          <cell r="C54">
            <v>147</v>
          </cell>
          <cell r="D54">
            <v>117</v>
          </cell>
          <cell r="F54">
            <v>20</v>
          </cell>
          <cell r="G54">
            <v>10</v>
          </cell>
          <cell r="H54">
            <v>3</v>
          </cell>
          <cell r="I54">
            <v>6</v>
          </cell>
          <cell r="J54">
            <v>9</v>
          </cell>
          <cell r="K54">
            <v>11</v>
          </cell>
          <cell r="L54">
            <v>12</v>
          </cell>
          <cell r="M54">
            <v>12</v>
          </cell>
          <cell r="N54">
            <v>10</v>
          </cell>
          <cell r="O54">
            <v>14</v>
          </cell>
          <cell r="P54">
            <v>7</v>
          </cell>
          <cell r="Q54">
            <v>9</v>
          </cell>
          <cell r="S54">
            <v>117</v>
          </cell>
          <cell r="T54">
            <v>123</v>
          </cell>
          <cell r="U54">
            <v>5.1282051282051322E-2</v>
          </cell>
        </row>
        <row r="55">
          <cell r="A55" t="str">
            <v xml:space="preserve">    Mongolia</v>
          </cell>
          <cell r="B55">
            <v>72</v>
          </cell>
          <cell r="C55">
            <v>31</v>
          </cell>
          <cell r="D55">
            <v>47</v>
          </cell>
          <cell r="F55">
            <v>6</v>
          </cell>
          <cell r="G55">
            <v>5</v>
          </cell>
          <cell r="H55">
            <v>1</v>
          </cell>
          <cell r="I55">
            <v>8</v>
          </cell>
          <cell r="J55">
            <v>1</v>
          </cell>
          <cell r="K55">
            <v>5</v>
          </cell>
          <cell r="L55">
            <v>1</v>
          </cell>
          <cell r="M55">
            <v>1</v>
          </cell>
          <cell r="N55">
            <v>0</v>
          </cell>
          <cell r="O55">
            <v>0</v>
          </cell>
          <cell r="P55">
            <v>0</v>
          </cell>
          <cell r="Q55">
            <v>0</v>
          </cell>
          <cell r="S55">
            <v>47</v>
          </cell>
          <cell r="T55">
            <v>28</v>
          </cell>
          <cell r="U55">
            <v>-0.4042553191489362</v>
          </cell>
        </row>
        <row r="56">
          <cell r="A56" t="str">
            <v xml:space="preserve">    Myanmar</v>
          </cell>
          <cell r="B56">
            <v>153</v>
          </cell>
          <cell r="C56">
            <v>96</v>
          </cell>
          <cell r="D56">
            <v>153</v>
          </cell>
          <cell r="F56">
            <v>18</v>
          </cell>
          <cell r="G56">
            <v>7</v>
          </cell>
          <cell r="H56">
            <v>8</v>
          </cell>
          <cell r="I56">
            <v>57</v>
          </cell>
          <cell r="J56">
            <v>13</v>
          </cell>
          <cell r="K56">
            <v>8</v>
          </cell>
          <cell r="L56">
            <v>4</v>
          </cell>
          <cell r="M56">
            <v>15</v>
          </cell>
          <cell r="N56">
            <v>44</v>
          </cell>
          <cell r="O56">
            <v>12</v>
          </cell>
          <cell r="P56">
            <v>8</v>
          </cell>
          <cell r="Q56">
            <v>21</v>
          </cell>
          <cell r="S56">
            <v>153</v>
          </cell>
          <cell r="T56">
            <v>215</v>
          </cell>
          <cell r="U56">
            <v>0.40522875816993453</v>
          </cell>
        </row>
        <row r="57">
          <cell r="A57" t="str">
            <v xml:space="preserve">    Nepal</v>
          </cell>
          <cell r="B57">
            <v>3</v>
          </cell>
          <cell r="C57">
            <v>7</v>
          </cell>
          <cell r="D57">
            <v>7</v>
          </cell>
          <cell r="F57">
            <v>1</v>
          </cell>
          <cell r="G57">
            <v>0</v>
          </cell>
          <cell r="H57">
            <v>3</v>
          </cell>
          <cell r="I57">
            <v>1</v>
          </cell>
          <cell r="J57">
            <v>1</v>
          </cell>
          <cell r="K57">
            <v>0</v>
          </cell>
          <cell r="L57">
            <v>1</v>
          </cell>
          <cell r="M57">
            <v>1</v>
          </cell>
          <cell r="N57">
            <v>1</v>
          </cell>
          <cell r="O57">
            <v>1</v>
          </cell>
          <cell r="P57">
            <v>3</v>
          </cell>
          <cell r="Q57">
            <v>0</v>
          </cell>
          <cell r="S57">
            <v>7</v>
          </cell>
          <cell r="T57">
            <v>13</v>
          </cell>
          <cell r="U57">
            <v>0.85714285714285721</v>
          </cell>
        </row>
        <row r="58">
          <cell r="A58" t="str">
            <v xml:space="preserve">    Pakistan</v>
          </cell>
          <cell r="B58">
            <v>186</v>
          </cell>
          <cell r="C58">
            <v>136</v>
          </cell>
          <cell r="D58">
            <v>107</v>
          </cell>
          <cell r="F58">
            <v>27</v>
          </cell>
          <cell r="G58">
            <v>4</v>
          </cell>
          <cell r="H58">
            <v>3</v>
          </cell>
          <cell r="I58">
            <v>9</v>
          </cell>
          <cell r="J58">
            <v>2</v>
          </cell>
          <cell r="K58">
            <v>5</v>
          </cell>
          <cell r="L58">
            <v>59</v>
          </cell>
          <cell r="M58">
            <v>37</v>
          </cell>
          <cell r="N58">
            <v>14</v>
          </cell>
          <cell r="O58">
            <v>5</v>
          </cell>
          <cell r="P58">
            <v>9</v>
          </cell>
          <cell r="Q58">
            <v>6</v>
          </cell>
          <cell r="S58">
            <v>107</v>
          </cell>
          <cell r="T58">
            <v>180</v>
          </cell>
          <cell r="U58">
            <v>0.68224299065420557</v>
          </cell>
        </row>
        <row r="59">
          <cell r="A59" t="str">
            <v xml:space="preserve">    Singapore</v>
          </cell>
          <cell r="B59">
            <v>23175</v>
          </cell>
          <cell r="C59">
            <v>21812</v>
          </cell>
          <cell r="D59">
            <v>22873</v>
          </cell>
          <cell r="F59">
            <v>5400</v>
          </cell>
          <cell r="G59">
            <v>1348</v>
          </cell>
          <cell r="H59">
            <v>1629</v>
          </cell>
          <cell r="I59">
            <v>2469</v>
          </cell>
          <cell r="J59">
            <v>2468</v>
          </cell>
          <cell r="K59">
            <v>2761</v>
          </cell>
          <cell r="L59">
            <v>1743</v>
          </cell>
          <cell r="M59">
            <v>1729</v>
          </cell>
          <cell r="N59">
            <v>1580</v>
          </cell>
          <cell r="O59">
            <v>1557</v>
          </cell>
          <cell r="P59">
            <v>1548</v>
          </cell>
          <cell r="Q59">
            <v>2073</v>
          </cell>
          <cell r="S59">
            <v>22873</v>
          </cell>
          <cell r="T59">
            <v>26305</v>
          </cell>
          <cell r="U59">
            <v>0.15004590565295328</v>
          </cell>
        </row>
        <row r="60">
          <cell r="A60" t="str">
            <v xml:space="preserve">    Sri Lanka</v>
          </cell>
          <cell r="B60">
            <v>230</v>
          </cell>
          <cell r="C60">
            <v>290</v>
          </cell>
          <cell r="D60">
            <v>396</v>
          </cell>
          <cell r="F60">
            <v>90</v>
          </cell>
          <cell r="G60">
            <v>61</v>
          </cell>
          <cell r="H60">
            <v>93</v>
          </cell>
          <cell r="I60">
            <v>146</v>
          </cell>
          <cell r="J60">
            <v>24</v>
          </cell>
          <cell r="K60">
            <v>32</v>
          </cell>
          <cell r="L60">
            <v>16</v>
          </cell>
          <cell r="M60">
            <v>21</v>
          </cell>
          <cell r="N60">
            <v>64</v>
          </cell>
          <cell r="O60">
            <v>36</v>
          </cell>
          <cell r="P60">
            <v>31</v>
          </cell>
          <cell r="Q60">
            <v>15</v>
          </cell>
          <cell r="S60">
            <v>396</v>
          </cell>
          <cell r="T60">
            <v>629</v>
          </cell>
          <cell r="U60">
            <v>0.58838383838383845</v>
          </cell>
        </row>
        <row r="61">
          <cell r="A61" t="str">
            <v xml:space="preserve">    Tadzhikistan</v>
          </cell>
          <cell r="B61">
            <v>3</v>
          </cell>
          <cell r="C61">
            <v>3</v>
          </cell>
          <cell r="D61">
            <v>0</v>
          </cell>
          <cell r="F61">
            <v>0</v>
          </cell>
          <cell r="G61">
            <v>0</v>
          </cell>
          <cell r="H61">
            <v>0</v>
          </cell>
          <cell r="I61">
            <v>0</v>
          </cell>
          <cell r="J61">
            <v>0</v>
          </cell>
          <cell r="K61">
            <v>0</v>
          </cell>
          <cell r="L61">
            <v>0</v>
          </cell>
          <cell r="M61">
            <v>0</v>
          </cell>
          <cell r="N61">
            <v>3</v>
          </cell>
          <cell r="O61">
            <v>0</v>
          </cell>
          <cell r="P61">
            <v>0</v>
          </cell>
          <cell r="Q61">
            <v>0</v>
          </cell>
          <cell r="S61">
            <v>0</v>
          </cell>
          <cell r="T61">
            <v>3</v>
          </cell>
          <cell r="U61">
            <v>0</v>
          </cell>
        </row>
        <row r="62">
          <cell r="A62" t="str">
            <v xml:space="preserve">    Taiwan</v>
          </cell>
          <cell r="B62">
            <v>87360</v>
          </cell>
          <cell r="C62">
            <v>84186</v>
          </cell>
          <cell r="D62">
            <v>51145</v>
          </cell>
          <cell r="F62">
            <v>5542</v>
          </cell>
          <cell r="G62">
            <v>4166</v>
          </cell>
          <cell r="H62">
            <v>3574</v>
          </cell>
          <cell r="I62">
            <v>2751</v>
          </cell>
          <cell r="J62">
            <v>3994</v>
          </cell>
          <cell r="K62">
            <v>3573</v>
          </cell>
          <cell r="L62">
            <v>2618</v>
          </cell>
          <cell r="M62">
            <v>3065</v>
          </cell>
          <cell r="N62">
            <v>2704</v>
          </cell>
          <cell r="O62">
            <v>2941</v>
          </cell>
          <cell r="P62">
            <v>1704</v>
          </cell>
          <cell r="Q62">
            <v>1679</v>
          </cell>
          <cell r="S62">
            <v>51145</v>
          </cell>
          <cell r="T62">
            <v>38311</v>
          </cell>
          <cell r="U62">
            <v>-0.25093362009971654</v>
          </cell>
        </row>
        <row r="63">
          <cell r="A63" t="str">
            <v xml:space="preserve">    Thailand</v>
          </cell>
          <cell r="B63">
            <v>1384</v>
          </cell>
          <cell r="C63">
            <v>1014</v>
          </cell>
          <cell r="D63">
            <v>1015</v>
          </cell>
          <cell r="F63">
            <v>437</v>
          </cell>
          <cell r="G63">
            <v>30</v>
          </cell>
          <cell r="H63">
            <v>42</v>
          </cell>
          <cell r="I63">
            <v>852</v>
          </cell>
          <cell r="J63">
            <v>102</v>
          </cell>
          <cell r="K63">
            <v>59</v>
          </cell>
          <cell r="L63">
            <v>76</v>
          </cell>
          <cell r="M63">
            <v>90</v>
          </cell>
          <cell r="N63">
            <v>146</v>
          </cell>
          <cell r="O63">
            <v>118</v>
          </cell>
          <cell r="P63">
            <v>66</v>
          </cell>
          <cell r="Q63">
            <v>38</v>
          </cell>
          <cell r="S63">
            <v>1015</v>
          </cell>
          <cell r="T63">
            <v>2056</v>
          </cell>
          <cell r="U63">
            <v>1.025615763546798</v>
          </cell>
        </row>
        <row r="64">
          <cell r="A64" t="str">
            <v xml:space="preserve">    Turkmenistan</v>
          </cell>
          <cell r="B64">
            <v>98</v>
          </cell>
          <cell r="C64">
            <v>35</v>
          </cell>
          <cell r="D64">
            <v>94</v>
          </cell>
          <cell r="F64">
            <v>11</v>
          </cell>
          <cell r="G64">
            <v>6</v>
          </cell>
          <cell r="H64">
            <v>15</v>
          </cell>
          <cell r="I64">
            <v>15</v>
          </cell>
          <cell r="J64">
            <v>2</v>
          </cell>
          <cell r="K64">
            <v>0</v>
          </cell>
          <cell r="L64">
            <v>6</v>
          </cell>
          <cell r="M64">
            <v>46</v>
          </cell>
          <cell r="N64">
            <v>10</v>
          </cell>
          <cell r="O64">
            <v>10</v>
          </cell>
          <cell r="P64">
            <v>4</v>
          </cell>
          <cell r="Q64">
            <v>1</v>
          </cell>
          <cell r="S64">
            <v>94</v>
          </cell>
          <cell r="T64">
            <v>126</v>
          </cell>
          <cell r="U64">
            <v>0.34042553191489366</v>
          </cell>
        </row>
        <row r="65">
          <cell r="A65" t="str">
            <v xml:space="preserve">    Uzbekistan</v>
          </cell>
          <cell r="B65">
            <v>4</v>
          </cell>
          <cell r="C65">
            <v>80</v>
          </cell>
          <cell r="D65">
            <v>28</v>
          </cell>
          <cell r="F65">
            <v>2</v>
          </cell>
          <cell r="G65">
            <v>1</v>
          </cell>
          <cell r="H65">
            <v>2</v>
          </cell>
          <cell r="I65">
            <v>4</v>
          </cell>
          <cell r="J65">
            <v>0</v>
          </cell>
          <cell r="K65">
            <v>2</v>
          </cell>
          <cell r="L65">
            <v>1</v>
          </cell>
          <cell r="M65">
            <v>1</v>
          </cell>
          <cell r="N65">
            <v>1</v>
          </cell>
          <cell r="O65">
            <v>3</v>
          </cell>
          <cell r="P65">
            <v>0</v>
          </cell>
          <cell r="Q65">
            <v>0</v>
          </cell>
          <cell r="S65">
            <v>28</v>
          </cell>
          <cell r="T65">
            <v>17</v>
          </cell>
          <cell r="U65">
            <v>-0.3928571428571429</v>
          </cell>
        </row>
        <row r="66">
          <cell r="A66" t="str">
            <v xml:space="preserve">    Vietnam</v>
          </cell>
          <cell r="B66">
            <v>802</v>
          </cell>
          <cell r="C66">
            <v>531</v>
          </cell>
          <cell r="D66">
            <v>494</v>
          </cell>
          <cell r="F66">
            <v>140</v>
          </cell>
          <cell r="G66">
            <v>40</v>
          </cell>
          <cell r="H66">
            <v>17</v>
          </cell>
          <cell r="I66">
            <v>30</v>
          </cell>
          <cell r="J66">
            <v>60</v>
          </cell>
          <cell r="K66">
            <v>33</v>
          </cell>
          <cell r="L66">
            <v>30</v>
          </cell>
          <cell r="M66">
            <v>43</v>
          </cell>
          <cell r="N66">
            <v>53</v>
          </cell>
          <cell r="O66">
            <v>49</v>
          </cell>
          <cell r="P66">
            <v>30</v>
          </cell>
          <cell r="Q66">
            <v>24</v>
          </cell>
          <cell r="S66">
            <v>494</v>
          </cell>
          <cell r="T66">
            <v>549</v>
          </cell>
          <cell r="U66">
            <v>0.11133603238866407</v>
          </cell>
        </row>
        <row r="71">
          <cell r="A71" t="str">
            <v>PHILIPPINE OVERSEAS EMPLOYMENT ADMINISTRATION</v>
          </cell>
        </row>
        <row r="72">
          <cell r="A72" t="str">
            <v>Deployed Landbased Overseas Filipino Workers by Destination</v>
          </cell>
        </row>
        <row r="76">
          <cell r="B76" t="str">
            <v xml:space="preserve">      1998</v>
          </cell>
          <cell r="C76" t="str">
            <v xml:space="preserve">      1999</v>
          </cell>
          <cell r="D76" t="str">
            <v xml:space="preserve">      2000</v>
          </cell>
          <cell r="F76">
            <v>36892</v>
          </cell>
          <cell r="G76">
            <v>36923</v>
          </cell>
          <cell r="H76">
            <v>36951</v>
          </cell>
          <cell r="I76">
            <v>36982</v>
          </cell>
          <cell r="J76">
            <v>37012</v>
          </cell>
          <cell r="K76">
            <v>37043</v>
          </cell>
          <cell r="L76">
            <v>37073</v>
          </cell>
          <cell r="M76">
            <v>37104</v>
          </cell>
          <cell r="N76">
            <v>37135</v>
          </cell>
          <cell r="O76">
            <v>37165</v>
          </cell>
          <cell r="P76">
            <v>37196</v>
          </cell>
          <cell r="Q76">
            <v>37226</v>
          </cell>
          <cell r="S76" t="str">
            <v xml:space="preserve">   2000</v>
          </cell>
          <cell r="T76" t="str">
            <v xml:space="preserve">   2001</v>
          </cell>
          <cell r="U76" t="str">
            <v>% Change</v>
          </cell>
        </row>
        <row r="78">
          <cell r="A78" t="str">
            <v>EUROPE</v>
          </cell>
          <cell r="B78">
            <v>26422</v>
          </cell>
          <cell r="C78">
            <v>30707</v>
          </cell>
          <cell r="D78">
            <v>39296</v>
          </cell>
          <cell r="F78">
            <v>4861</v>
          </cell>
          <cell r="G78">
            <v>3656</v>
          </cell>
          <cell r="H78">
            <v>2886</v>
          </cell>
          <cell r="I78">
            <v>3312</v>
          </cell>
          <cell r="J78">
            <v>5083</v>
          </cell>
          <cell r="K78">
            <v>3970</v>
          </cell>
          <cell r="L78">
            <v>3081</v>
          </cell>
          <cell r="M78">
            <v>4111</v>
          </cell>
          <cell r="N78">
            <v>4763</v>
          </cell>
          <cell r="O78">
            <v>2348</v>
          </cell>
          <cell r="P78">
            <v>2773</v>
          </cell>
          <cell r="Q78">
            <v>2175</v>
          </cell>
          <cell r="S78">
            <v>39296</v>
          </cell>
          <cell r="T78">
            <v>43019</v>
          </cell>
          <cell r="U78">
            <v>9.4742467426710109E-2</v>
          </cell>
        </row>
        <row r="79">
          <cell r="A79" t="str">
            <v xml:space="preserve">    Albania</v>
          </cell>
          <cell r="B79">
            <v>0</v>
          </cell>
          <cell r="C79">
            <v>1</v>
          </cell>
          <cell r="D79">
            <v>0</v>
          </cell>
          <cell r="F79">
            <v>0</v>
          </cell>
          <cell r="G79">
            <v>0</v>
          </cell>
          <cell r="H79">
            <v>0</v>
          </cell>
          <cell r="I79">
            <v>0</v>
          </cell>
          <cell r="J79">
            <v>0</v>
          </cell>
          <cell r="K79">
            <v>0</v>
          </cell>
          <cell r="L79">
            <v>0</v>
          </cell>
          <cell r="M79">
            <v>0</v>
          </cell>
          <cell r="N79">
            <v>0</v>
          </cell>
          <cell r="O79">
            <v>0</v>
          </cell>
          <cell r="P79">
            <v>0</v>
          </cell>
          <cell r="Q79">
            <v>0</v>
          </cell>
          <cell r="S79">
            <v>0</v>
          </cell>
          <cell r="T79">
            <v>0</v>
          </cell>
          <cell r="U79">
            <v>0</v>
          </cell>
        </row>
        <row r="80">
          <cell r="A80" t="str">
            <v xml:space="preserve">    Andorra</v>
          </cell>
          <cell r="B80">
            <v>48</v>
          </cell>
          <cell r="C80">
            <v>64</v>
          </cell>
          <cell r="D80">
            <v>49</v>
          </cell>
          <cell r="F80">
            <v>12</v>
          </cell>
          <cell r="G80">
            <v>1</v>
          </cell>
          <cell r="H80">
            <v>0</v>
          </cell>
          <cell r="I80">
            <v>1</v>
          </cell>
          <cell r="J80">
            <v>24</v>
          </cell>
          <cell r="K80">
            <v>23</v>
          </cell>
          <cell r="L80">
            <v>10</v>
          </cell>
          <cell r="M80">
            <v>3</v>
          </cell>
          <cell r="N80">
            <v>2</v>
          </cell>
          <cell r="O80">
            <v>5</v>
          </cell>
          <cell r="P80">
            <v>5</v>
          </cell>
          <cell r="Q80">
            <v>6</v>
          </cell>
          <cell r="S80">
            <v>49</v>
          </cell>
          <cell r="T80">
            <v>92</v>
          </cell>
          <cell r="U80">
            <v>0.87755102040816335</v>
          </cell>
        </row>
        <row r="81">
          <cell r="A81" t="str">
            <v xml:space="preserve">    Austria</v>
          </cell>
          <cell r="B81">
            <v>468</v>
          </cell>
          <cell r="C81">
            <v>363</v>
          </cell>
          <cell r="D81">
            <v>334</v>
          </cell>
          <cell r="F81">
            <v>27</v>
          </cell>
          <cell r="G81">
            <v>19</v>
          </cell>
          <cell r="H81">
            <v>17</v>
          </cell>
          <cell r="I81">
            <v>12</v>
          </cell>
          <cell r="J81">
            <v>27</v>
          </cell>
          <cell r="K81">
            <v>29</v>
          </cell>
          <cell r="L81">
            <v>12</v>
          </cell>
          <cell r="M81">
            <v>24</v>
          </cell>
          <cell r="N81">
            <v>11</v>
          </cell>
          <cell r="O81">
            <v>11</v>
          </cell>
          <cell r="P81">
            <v>7</v>
          </cell>
          <cell r="Q81">
            <v>10</v>
          </cell>
          <cell r="S81">
            <v>334</v>
          </cell>
          <cell r="T81">
            <v>206</v>
          </cell>
          <cell r="U81">
            <v>-0.38323353293413176</v>
          </cell>
        </row>
        <row r="82">
          <cell r="A82" t="str">
            <v xml:space="preserve">    Azerbaijan</v>
          </cell>
          <cell r="B82">
            <v>53</v>
          </cell>
          <cell r="C82">
            <v>88</v>
          </cell>
          <cell r="D82">
            <v>76</v>
          </cell>
          <cell r="F82">
            <v>9</v>
          </cell>
          <cell r="G82">
            <v>7</v>
          </cell>
          <cell r="H82">
            <v>5</v>
          </cell>
          <cell r="I82">
            <v>9</v>
          </cell>
          <cell r="J82">
            <v>6</v>
          </cell>
          <cell r="K82">
            <v>8</v>
          </cell>
          <cell r="L82">
            <v>6</v>
          </cell>
          <cell r="M82">
            <v>6</v>
          </cell>
          <cell r="N82">
            <v>11</v>
          </cell>
          <cell r="O82">
            <v>6</v>
          </cell>
          <cell r="P82">
            <v>9</v>
          </cell>
          <cell r="Q82">
            <v>5</v>
          </cell>
          <cell r="S82">
            <v>76</v>
          </cell>
          <cell r="T82">
            <v>87</v>
          </cell>
          <cell r="U82">
            <v>0.14473684210526305</v>
          </cell>
        </row>
        <row r="83">
          <cell r="A83" t="str">
            <v xml:space="preserve">    Belgium</v>
          </cell>
          <cell r="B83">
            <v>183</v>
          </cell>
          <cell r="C83">
            <v>168</v>
          </cell>
          <cell r="D83">
            <v>160</v>
          </cell>
          <cell r="F83">
            <v>31</v>
          </cell>
          <cell r="G83">
            <v>6</v>
          </cell>
          <cell r="H83">
            <v>12</v>
          </cell>
          <cell r="I83">
            <v>13</v>
          </cell>
          <cell r="J83">
            <v>9</v>
          </cell>
          <cell r="K83">
            <v>9</v>
          </cell>
          <cell r="L83">
            <v>7</v>
          </cell>
          <cell r="M83">
            <v>19</v>
          </cell>
          <cell r="N83">
            <v>23</v>
          </cell>
          <cell r="O83">
            <v>6</v>
          </cell>
          <cell r="P83">
            <v>17</v>
          </cell>
          <cell r="Q83">
            <v>7</v>
          </cell>
          <cell r="S83">
            <v>160</v>
          </cell>
          <cell r="T83">
            <v>159</v>
          </cell>
          <cell r="U83">
            <v>-6.2499999999999778E-3</v>
          </cell>
        </row>
        <row r="84">
          <cell r="A84" t="str">
            <v xml:space="preserve">    Belorussia</v>
          </cell>
          <cell r="B84">
            <v>1</v>
          </cell>
          <cell r="C84">
            <v>2</v>
          </cell>
          <cell r="D84">
            <v>0</v>
          </cell>
          <cell r="F84">
            <v>0</v>
          </cell>
          <cell r="G84">
            <v>0</v>
          </cell>
          <cell r="H84">
            <v>0</v>
          </cell>
          <cell r="I84">
            <v>0</v>
          </cell>
          <cell r="J84">
            <v>0</v>
          </cell>
          <cell r="K84">
            <v>0</v>
          </cell>
          <cell r="L84">
            <v>0</v>
          </cell>
          <cell r="M84">
            <v>0</v>
          </cell>
          <cell r="N84">
            <v>0</v>
          </cell>
          <cell r="O84">
            <v>0</v>
          </cell>
          <cell r="P84">
            <v>0</v>
          </cell>
          <cell r="Q84">
            <v>0</v>
          </cell>
          <cell r="S84">
            <v>0</v>
          </cell>
          <cell r="T84">
            <v>0</v>
          </cell>
          <cell r="U84">
            <v>0</v>
          </cell>
        </row>
        <row r="85">
          <cell r="A85" t="str">
            <v xml:space="preserve">    Bosnia and Hercegovina</v>
          </cell>
          <cell r="B85">
            <v>2</v>
          </cell>
          <cell r="C85">
            <v>2</v>
          </cell>
          <cell r="D85">
            <v>0</v>
          </cell>
          <cell r="F85">
            <v>0</v>
          </cell>
          <cell r="G85">
            <v>0</v>
          </cell>
          <cell r="H85">
            <v>0</v>
          </cell>
          <cell r="I85">
            <v>0</v>
          </cell>
          <cell r="J85">
            <v>0</v>
          </cell>
          <cell r="K85">
            <v>0</v>
          </cell>
          <cell r="L85">
            <v>0</v>
          </cell>
          <cell r="M85">
            <v>0</v>
          </cell>
          <cell r="N85">
            <v>0</v>
          </cell>
          <cell r="O85">
            <v>0</v>
          </cell>
          <cell r="P85">
            <v>0</v>
          </cell>
          <cell r="Q85">
            <v>0</v>
          </cell>
          <cell r="S85">
            <v>0</v>
          </cell>
          <cell r="T85">
            <v>0</v>
          </cell>
          <cell r="U85">
            <v>0</v>
          </cell>
        </row>
        <row r="86">
          <cell r="A86" t="str">
            <v xml:space="preserve">    Bulgaria</v>
          </cell>
          <cell r="B86">
            <v>1</v>
          </cell>
          <cell r="C86">
            <v>1</v>
          </cell>
          <cell r="D86">
            <v>1</v>
          </cell>
          <cell r="F86">
            <v>0</v>
          </cell>
          <cell r="G86">
            <v>0</v>
          </cell>
          <cell r="H86">
            <v>0</v>
          </cell>
          <cell r="I86">
            <v>0</v>
          </cell>
          <cell r="J86">
            <v>0</v>
          </cell>
          <cell r="K86">
            <v>0</v>
          </cell>
          <cell r="L86">
            <v>0</v>
          </cell>
          <cell r="M86">
            <v>0</v>
          </cell>
          <cell r="N86">
            <v>0</v>
          </cell>
          <cell r="O86">
            <v>0</v>
          </cell>
          <cell r="P86">
            <v>0</v>
          </cell>
          <cell r="Q86">
            <v>1</v>
          </cell>
          <cell r="S86">
            <v>1</v>
          </cell>
          <cell r="T86">
            <v>1</v>
          </cell>
          <cell r="U86">
            <v>0</v>
          </cell>
        </row>
        <row r="87">
          <cell r="A87" t="str">
            <v xml:space="preserve">    Channel Islands</v>
          </cell>
          <cell r="B87">
            <v>0</v>
          </cell>
          <cell r="C87">
            <v>0</v>
          </cell>
          <cell r="D87">
            <v>1</v>
          </cell>
          <cell r="F87">
            <v>0</v>
          </cell>
          <cell r="G87">
            <v>0</v>
          </cell>
          <cell r="H87">
            <v>0</v>
          </cell>
          <cell r="I87">
            <v>0</v>
          </cell>
          <cell r="J87">
            <v>0</v>
          </cell>
          <cell r="K87">
            <v>0</v>
          </cell>
          <cell r="L87">
            <v>0</v>
          </cell>
          <cell r="M87">
            <v>0</v>
          </cell>
          <cell r="N87">
            <v>0</v>
          </cell>
          <cell r="O87">
            <v>0</v>
          </cell>
          <cell r="P87">
            <v>0</v>
          </cell>
          <cell r="Q87">
            <v>0</v>
          </cell>
          <cell r="S87">
            <v>1</v>
          </cell>
          <cell r="T87">
            <v>0</v>
          </cell>
          <cell r="U87">
            <v>0</v>
          </cell>
        </row>
        <row r="88">
          <cell r="A88" t="str">
            <v xml:space="preserve">    Croatia</v>
          </cell>
          <cell r="B88">
            <v>2</v>
          </cell>
          <cell r="C88">
            <v>1</v>
          </cell>
          <cell r="D88">
            <v>2</v>
          </cell>
          <cell r="F88">
            <v>0</v>
          </cell>
          <cell r="G88">
            <v>0</v>
          </cell>
          <cell r="H88">
            <v>0</v>
          </cell>
          <cell r="I88">
            <v>0</v>
          </cell>
          <cell r="J88">
            <v>0</v>
          </cell>
          <cell r="K88">
            <v>0</v>
          </cell>
          <cell r="L88">
            <v>0</v>
          </cell>
          <cell r="M88">
            <v>0</v>
          </cell>
          <cell r="N88">
            <v>0</v>
          </cell>
          <cell r="O88">
            <v>0</v>
          </cell>
          <cell r="P88">
            <v>0</v>
          </cell>
          <cell r="Q88">
            <v>0</v>
          </cell>
          <cell r="S88">
            <v>2</v>
          </cell>
          <cell r="T88">
            <v>0</v>
          </cell>
          <cell r="U88">
            <v>-1</v>
          </cell>
        </row>
        <row r="89">
          <cell r="A89" t="str">
            <v xml:space="preserve">    Cyprus</v>
          </cell>
          <cell r="B89">
            <v>941</v>
          </cell>
          <cell r="C89">
            <v>1168</v>
          </cell>
          <cell r="D89">
            <v>1500</v>
          </cell>
          <cell r="F89">
            <v>144</v>
          </cell>
          <cell r="G89">
            <v>106</v>
          </cell>
          <cell r="H89">
            <v>148</v>
          </cell>
          <cell r="I89">
            <v>111</v>
          </cell>
          <cell r="J89">
            <v>133</v>
          </cell>
          <cell r="K89">
            <v>139</v>
          </cell>
          <cell r="L89">
            <v>108</v>
          </cell>
          <cell r="M89">
            <v>105</v>
          </cell>
          <cell r="N89">
            <v>170</v>
          </cell>
          <cell r="O89">
            <v>135</v>
          </cell>
          <cell r="P89">
            <v>136</v>
          </cell>
          <cell r="Q89">
            <v>113</v>
          </cell>
          <cell r="S89">
            <v>1500</v>
          </cell>
          <cell r="T89">
            <v>1548</v>
          </cell>
          <cell r="U89">
            <v>3.2000000000000028E-2</v>
          </cell>
        </row>
        <row r="90">
          <cell r="A90" t="str">
            <v xml:space="preserve">    Czech Republic</v>
          </cell>
          <cell r="B90">
            <v>3</v>
          </cell>
          <cell r="C90">
            <v>10</v>
          </cell>
          <cell r="D90">
            <v>9</v>
          </cell>
          <cell r="F90">
            <v>0</v>
          </cell>
          <cell r="G90">
            <v>0</v>
          </cell>
          <cell r="H90">
            <v>0</v>
          </cell>
          <cell r="I90">
            <v>1</v>
          </cell>
          <cell r="J90">
            <v>0</v>
          </cell>
          <cell r="K90">
            <v>0</v>
          </cell>
          <cell r="L90">
            <v>1</v>
          </cell>
          <cell r="M90">
            <v>0</v>
          </cell>
          <cell r="N90">
            <v>0</v>
          </cell>
          <cell r="O90">
            <v>0</v>
          </cell>
          <cell r="P90">
            <v>1</v>
          </cell>
          <cell r="Q90">
            <v>0</v>
          </cell>
          <cell r="S90">
            <v>9</v>
          </cell>
          <cell r="T90">
            <v>3</v>
          </cell>
          <cell r="U90">
            <v>-0.66666666666666674</v>
          </cell>
        </row>
        <row r="91">
          <cell r="A91" t="str">
            <v xml:space="preserve">    Denmark</v>
          </cell>
          <cell r="B91">
            <v>78</v>
          </cell>
          <cell r="C91">
            <v>55</v>
          </cell>
          <cell r="D91">
            <v>28</v>
          </cell>
          <cell r="F91">
            <v>4</v>
          </cell>
          <cell r="G91">
            <v>0</v>
          </cell>
          <cell r="H91">
            <v>1</v>
          </cell>
          <cell r="I91">
            <v>7</v>
          </cell>
          <cell r="J91">
            <v>1</v>
          </cell>
          <cell r="K91">
            <v>1</v>
          </cell>
          <cell r="L91">
            <v>1</v>
          </cell>
          <cell r="M91">
            <v>1</v>
          </cell>
          <cell r="N91">
            <v>1</v>
          </cell>
          <cell r="O91">
            <v>4</v>
          </cell>
          <cell r="P91">
            <v>3</v>
          </cell>
          <cell r="Q91">
            <v>3</v>
          </cell>
          <cell r="S91">
            <v>28</v>
          </cell>
          <cell r="T91">
            <v>27</v>
          </cell>
          <cell r="U91">
            <v>-3.5714285714285698E-2</v>
          </cell>
        </row>
        <row r="92">
          <cell r="A92" t="str">
            <v xml:space="preserve">    Faeroe Island</v>
          </cell>
          <cell r="B92">
            <v>0</v>
          </cell>
          <cell r="C92">
            <v>0</v>
          </cell>
          <cell r="D92">
            <v>0</v>
          </cell>
          <cell r="F92">
            <v>0</v>
          </cell>
          <cell r="G92">
            <v>0</v>
          </cell>
          <cell r="H92">
            <v>0</v>
          </cell>
          <cell r="I92">
            <v>0</v>
          </cell>
          <cell r="J92">
            <v>0</v>
          </cell>
          <cell r="K92">
            <v>0</v>
          </cell>
          <cell r="L92">
            <v>0</v>
          </cell>
          <cell r="M92">
            <v>0</v>
          </cell>
          <cell r="N92">
            <v>0</v>
          </cell>
          <cell r="O92">
            <v>0</v>
          </cell>
          <cell r="P92">
            <v>0</v>
          </cell>
          <cell r="Q92">
            <v>0</v>
          </cell>
          <cell r="S92">
            <v>0</v>
          </cell>
          <cell r="T92">
            <v>0</v>
          </cell>
          <cell r="U92">
            <v>0</v>
          </cell>
        </row>
        <row r="93">
          <cell r="A93" t="str">
            <v xml:space="preserve">    Finland</v>
          </cell>
          <cell r="B93">
            <v>16</v>
          </cell>
          <cell r="C93">
            <v>16</v>
          </cell>
          <cell r="D93">
            <v>12</v>
          </cell>
          <cell r="F93">
            <v>0</v>
          </cell>
          <cell r="G93">
            <v>0</v>
          </cell>
          <cell r="H93">
            <v>0</v>
          </cell>
          <cell r="I93">
            <v>4</v>
          </cell>
          <cell r="J93">
            <v>1</v>
          </cell>
          <cell r="K93">
            <v>2</v>
          </cell>
          <cell r="L93">
            <v>1</v>
          </cell>
          <cell r="M93">
            <v>1</v>
          </cell>
          <cell r="N93">
            <v>3</v>
          </cell>
          <cell r="O93">
            <v>0</v>
          </cell>
          <cell r="P93">
            <v>0</v>
          </cell>
          <cell r="Q93">
            <v>1</v>
          </cell>
          <cell r="S93">
            <v>12</v>
          </cell>
          <cell r="T93">
            <v>13</v>
          </cell>
          <cell r="U93">
            <v>8.3333333333333259E-2</v>
          </cell>
        </row>
        <row r="94">
          <cell r="A94" t="str">
            <v xml:space="preserve">    France</v>
          </cell>
          <cell r="B94">
            <v>122</v>
          </cell>
          <cell r="C94">
            <v>130</v>
          </cell>
          <cell r="D94">
            <v>297</v>
          </cell>
          <cell r="F94">
            <v>23</v>
          </cell>
          <cell r="G94">
            <v>15</v>
          </cell>
          <cell r="H94">
            <v>10</v>
          </cell>
          <cell r="I94">
            <v>27</v>
          </cell>
          <cell r="J94">
            <v>12</v>
          </cell>
          <cell r="K94">
            <v>10</v>
          </cell>
          <cell r="L94">
            <v>7</v>
          </cell>
          <cell r="M94">
            <v>23</v>
          </cell>
          <cell r="N94">
            <v>8</v>
          </cell>
          <cell r="O94">
            <v>5</v>
          </cell>
          <cell r="P94">
            <v>6</v>
          </cell>
          <cell r="Q94">
            <v>3</v>
          </cell>
          <cell r="S94">
            <v>297</v>
          </cell>
          <cell r="T94">
            <v>149</v>
          </cell>
          <cell r="U94">
            <v>-0.49831649831649827</v>
          </cell>
        </row>
        <row r="95">
          <cell r="A95" t="str">
            <v xml:space="preserve">    Georgia</v>
          </cell>
          <cell r="B95">
            <v>0</v>
          </cell>
          <cell r="C95">
            <v>0</v>
          </cell>
          <cell r="D95">
            <v>0</v>
          </cell>
          <cell r="F95">
            <v>0</v>
          </cell>
          <cell r="G95">
            <v>0</v>
          </cell>
          <cell r="H95">
            <v>0</v>
          </cell>
          <cell r="I95">
            <v>0</v>
          </cell>
          <cell r="J95">
            <v>0</v>
          </cell>
          <cell r="K95">
            <v>0</v>
          </cell>
          <cell r="L95">
            <v>0</v>
          </cell>
          <cell r="M95">
            <v>0</v>
          </cell>
          <cell r="N95">
            <v>0</v>
          </cell>
          <cell r="O95">
            <v>0</v>
          </cell>
          <cell r="P95">
            <v>0</v>
          </cell>
          <cell r="Q95">
            <v>0</v>
          </cell>
          <cell r="S95">
            <v>0</v>
          </cell>
          <cell r="T95">
            <v>0</v>
          </cell>
          <cell r="U95">
            <v>0</v>
          </cell>
        </row>
        <row r="96">
          <cell r="A96" t="str">
            <v xml:space="preserve">    Germany</v>
          </cell>
          <cell r="B96">
            <v>156</v>
          </cell>
          <cell r="C96">
            <v>131</v>
          </cell>
          <cell r="D96">
            <v>120</v>
          </cell>
          <cell r="F96">
            <v>11</v>
          </cell>
          <cell r="G96">
            <v>8</v>
          </cell>
          <cell r="H96">
            <v>14</v>
          </cell>
          <cell r="I96">
            <v>8</v>
          </cell>
          <cell r="J96">
            <v>45</v>
          </cell>
          <cell r="K96">
            <v>12</v>
          </cell>
          <cell r="L96">
            <v>5</v>
          </cell>
          <cell r="M96">
            <v>9</v>
          </cell>
          <cell r="N96">
            <v>6</v>
          </cell>
          <cell r="O96">
            <v>4</v>
          </cell>
          <cell r="P96">
            <v>5</v>
          </cell>
          <cell r="Q96">
            <v>7</v>
          </cell>
          <cell r="S96">
            <v>120</v>
          </cell>
          <cell r="T96">
            <v>134</v>
          </cell>
          <cell r="U96">
            <v>0.1166666666666667</v>
          </cell>
        </row>
        <row r="97">
          <cell r="A97" t="str">
            <v xml:space="preserve">    Gibraltar</v>
          </cell>
          <cell r="B97">
            <v>1</v>
          </cell>
          <cell r="C97">
            <v>0</v>
          </cell>
          <cell r="D97">
            <v>2</v>
          </cell>
          <cell r="F97">
            <v>0</v>
          </cell>
          <cell r="G97">
            <v>0</v>
          </cell>
          <cell r="H97">
            <v>0</v>
          </cell>
          <cell r="I97">
            <v>1</v>
          </cell>
          <cell r="J97">
            <v>0</v>
          </cell>
          <cell r="K97">
            <v>0</v>
          </cell>
          <cell r="L97">
            <v>0</v>
          </cell>
          <cell r="M97">
            <v>41</v>
          </cell>
          <cell r="N97">
            <v>0</v>
          </cell>
          <cell r="O97">
            <v>0</v>
          </cell>
          <cell r="P97">
            <v>0</v>
          </cell>
          <cell r="Q97">
            <v>0</v>
          </cell>
          <cell r="S97">
            <v>2</v>
          </cell>
          <cell r="T97">
            <v>42</v>
          </cell>
          <cell r="U97">
            <v>20</v>
          </cell>
        </row>
        <row r="98">
          <cell r="A98" t="str">
            <v xml:space="preserve">    Greece</v>
          </cell>
          <cell r="B98">
            <v>593</v>
          </cell>
          <cell r="C98">
            <v>2145</v>
          </cell>
          <cell r="D98">
            <v>1618</v>
          </cell>
          <cell r="F98">
            <v>173</v>
          </cell>
          <cell r="G98">
            <v>237</v>
          </cell>
          <cell r="H98">
            <v>66</v>
          </cell>
          <cell r="I98">
            <v>95</v>
          </cell>
          <cell r="J98">
            <v>232</v>
          </cell>
          <cell r="K98">
            <v>142</v>
          </cell>
          <cell r="L98">
            <v>64</v>
          </cell>
          <cell r="M98">
            <v>103</v>
          </cell>
          <cell r="N98">
            <v>88</v>
          </cell>
          <cell r="O98">
            <v>49</v>
          </cell>
          <cell r="P98">
            <v>78</v>
          </cell>
          <cell r="Q98">
            <v>75</v>
          </cell>
          <cell r="S98">
            <v>1618</v>
          </cell>
          <cell r="T98">
            <v>1402</v>
          </cell>
          <cell r="U98">
            <v>-0.13349814585908526</v>
          </cell>
        </row>
        <row r="99">
          <cell r="A99" t="str">
            <v xml:space="preserve">    Hungary</v>
          </cell>
          <cell r="B99">
            <v>6</v>
          </cell>
          <cell r="C99">
            <v>5</v>
          </cell>
          <cell r="D99">
            <v>2</v>
          </cell>
          <cell r="F99">
            <v>0</v>
          </cell>
          <cell r="G99">
            <v>0</v>
          </cell>
          <cell r="H99">
            <v>0</v>
          </cell>
          <cell r="I99">
            <v>0</v>
          </cell>
          <cell r="J99">
            <v>1</v>
          </cell>
          <cell r="K99">
            <v>0</v>
          </cell>
          <cell r="L99">
            <v>0</v>
          </cell>
          <cell r="M99">
            <v>1</v>
          </cell>
          <cell r="N99">
            <v>0</v>
          </cell>
          <cell r="O99">
            <v>0</v>
          </cell>
          <cell r="P99">
            <v>0</v>
          </cell>
          <cell r="Q99">
            <v>2</v>
          </cell>
          <cell r="S99">
            <v>2</v>
          </cell>
          <cell r="T99">
            <v>4</v>
          </cell>
          <cell r="U99">
            <v>0</v>
          </cell>
        </row>
        <row r="100">
          <cell r="A100" t="str">
            <v xml:space="preserve">    Iceland</v>
          </cell>
          <cell r="B100">
            <v>1</v>
          </cell>
          <cell r="C100">
            <v>3</v>
          </cell>
          <cell r="D100">
            <v>4</v>
          </cell>
          <cell r="F100">
            <v>0</v>
          </cell>
          <cell r="G100">
            <v>2</v>
          </cell>
          <cell r="H100">
            <v>3</v>
          </cell>
          <cell r="I100">
            <v>0</v>
          </cell>
          <cell r="J100">
            <v>1</v>
          </cell>
          <cell r="K100">
            <v>4</v>
          </cell>
          <cell r="L100">
            <v>5</v>
          </cell>
          <cell r="M100">
            <v>0</v>
          </cell>
          <cell r="N100">
            <v>0</v>
          </cell>
          <cell r="O100">
            <v>0</v>
          </cell>
          <cell r="P100">
            <v>1</v>
          </cell>
          <cell r="Q100">
            <v>1</v>
          </cell>
          <cell r="S100">
            <v>4</v>
          </cell>
          <cell r="T100">
            <v>17</v>
          </cell>
          <cell r="U100">
            <v>3.25</v>
          </cell>
        </row>
        <row r="101">
          <cell r="A101" t="str">
            <v xml:space="preserve">    Ireland</v>
          </cell>
          <cell r="B101">
            <v>18</v>
          </cell>
          <cell r="C101">
            <v>126</v>
          </cell>
          <cell r="D101">
            <v>793</v>
          </cell>
          <cell r="F101">
            <v>351</v>
          </cell>
          <cell r="G101">
            <v>206</v>
          </cell>
          <cell r="H101">
            <v>304</v>
          </cell>
          <cell r="I101">
            <v>229</v>
          </cell>
          <cell r="J101">
            <v>423</v>
          </cell>
          <cell r="K101">
            <v>342</v>
          </cell>
          <cell r="L101">
            <v>271</v>
          </cell>
          <cell r="M101">
            <v>270</v>
          </cell>
          <cell r="N101">
            <v>351</v>
          </cell>
          <cell r="O101">
            <v>297</v>
          </cell>
          <cell r="P101">
            <v>425</v>
          </cell>
          <cell r="Q101">
            <v>265</v>
          </cell>
          <cell r="S101">
            <v>793</v>
          </cell>
          <cell r="T101">
            <v>3734</v>
          </cell>
          <cell r="U101">
            <v>3.7087011349306431</v>
          </cell>
        </row>
        <row r="102">
          <cell r="A102" t="str">
            <v xml:space="preserve">    Isle of Man</v>
          </cell>
          <cell r="B102">
            <v>0</v>
          </cell>
          <cell r="C102">
            <v>0</v>
          </cell>
          <cell r="D102">
            <v>10</v>
          </cell>
          <cell r="F102">
            <v>0</v>
          </cell>
          <cell r="G102">
            <v>12</v>
          </cell>
          <cell r="H102">
            <v>0</v>
          </cell>
          <cell r="I102">
            <v>0</v>
          </cell>
          <cell r="J102">
            <v>0</v>
          </cell>
          <cell r="K102">
            <v>0</v>
          </cell>
          <cell r="L102">
            <v>0</v>
          </cell>
          <cell r="M102">
            <v>0</v>
          </cell>
          <cell r="N102">
            <v>0</v>
          </cell>
          <cell r="O102">
            <v>0</v>
          </cell>
          <cell r="P102">
            <v>0</v>
          </cell>
          <cell r="Q102">
            <v>1</v>
          </cell>
          <cell r="S102">
            <v>10</v>
          </cell>
          <cell r="T102">
            <v>13</v>
          </cell>
          <cell r="U102">
            <v>0.3</v>
          </cell>
        </row>
        <row r="103">
          <cell r="A103" t="str">
            <v xml:space="preserve">    Italy</v>
          </cell>
          <cell r="B103">
            <v>20233</v>
          </cell>
          <cell r="C103">
            <v>21673</v>
          </cell>
          <cell r="D103">
            <v>26386</v>
          </cell>
          <cell r="F103">
            <v>2818</v>
          </cell>
          <cell r="G103">
            <v>1815</v>
          </cell>
          <cell r="H103">
            <v>1246</v>
          </cell>
          <cell r="I103">
            <v>1321</v>
          </cell>
          <cell r="J103">
            <v>2920</v>
          </cell>
          <cell r="K103">
            <v>2130</v>
          </cell>
          <cell r="L103">
            <v>1458</v>
          </cell>
          <cell r="M103">
            <v>2498</v>
          </cell>
          <cell r="N103">
            <v>2991</v>
          </cell>
          <cell r="O103">
            <v>906</v>
          </cell>
          <cell r="P103">
            <v>782</v>
          </cell>
          <cell r="Q103">
            <v>756</v>
          </cell>
          <cell r="S103">
            <v>26386</v>
          </cell>
          <cell r="T103">
            <v>21641</v>
          </cell>
          <cell r="U103">
            <v>-0.17983021299173807</v>
          </cell>
        </row>
        <row r="104">
          <cell r="A104" t="str">
            <v xml:space="preserve">    Luxembourg</v>
          </cell>
          <cell r="B104">
            <v>7</v>
          </cell>
          <cell r="C104">
            <v>6</v>
          </cell>
          <cell r="D104">
            <v>2</v>
          </cell>
          <cell r="F104">
            <v>0</v>
          </cell>
          <cell r="G104">
            <v>0</v>
          </cell>
          <cell r="H104">
            <v>0</v>
          </cell>
          <cell r="I104">
            <v>0</v>
          </cell>
          <cell r="J104">
            <v>0</v>
          </cell>
          <cell r="K104">
            <v>0</v>
          </cell>
          <cell r="L104">
            <v>0</v>
          </cell>
          <cell r="M104">
            <v>0</v>
          </cell>
          <cell r="N104">
            <v>0</v>
          </cell>
          <cell r="O104">
            <v>0</v>
          </cell>
          <cell r="P104">
            <v>0</v>
          </cell>
          <cell r="Q104">
            <v>0</v>
          </cell>
          <cell r="S104">
            <v>2</v>
          </cell>
          <cell r="T104">
            <v>0</v>
          </cell>
          <cell r="U104">
            <v>-1</v>
          </cell>
        </row>
        <row r="105">
          <cell r="A105" t="str">
            <v xml:space="preserve">    Macedonia</v>
          </cell>
          <cell r="B105">
            <v>0</v>
          </cell>
          <cell r="C105">
            <v>1</v>
          </cell>
          <cell r="D105">
            <v>1</v>
          </cell>
          <cell r="F105">
            <v>0</v>
          </cell>
          <cell r="G105">
            <v>0</v>
          </cell>
          <cell r="H105">
            <v>0</v>
          </cell>
          <cell r="I105">
            <v>0</v>
          </cell>
          <cell r="J105">
            <v>0</v>
          </cell>
          <cell r="K105">
            <v>0</v>
          </cell>
          <cell r="L105">
            <v>0</v>
          </cell>
          <cell r="M105">
            <v>0</v>
          </cell>
          <cell r="N105">
            <v>0</v>
          </cell>
          <cell r="O105">
            <v>0</v>
          </cell>
          <cell r="P105">
            <v>0</v>
          </cell>
          <cell r="Q105">
            <v>0</v>
          </cell>
          <cell r="S105">
            <v>1</v>
          </cell>
          <cell r="T105">
            <v>0</v>
          </cell>
          <cell r="U105">
            <v>-1</v>
          </cell>
        </row>
        <row r="106">
          <cell r="A106" t="str">
            <v xml:space="preserve">    Malta</v>
          </cell>
          <cell r="B106">
            <v>11</v>
          </cell>
          <cell r="C106">
            <v>9</v>
          </cell>
          <cell r="D106">
            <v>15</v>
          </cell>
          <cell r="F106">
            <v>2</v>
          </cell>
          <cell r="G106">
            <v>2</v>
          </cell>
          <cell r="H106">
            <v>4</v>
          </cell>
          <cell r="I106">
            <v>3</v>
          </cell>
          <cell r="J106">
            <v>1</v>
          </cell>
          <cell r="K106">
            <v>0</v>
          </cell>
          <cell r="L106">
            <v>12</v>
          </cell>
          <cell r="M106">
            <v>1</v>
          </cell>
          <cell r="N106">
            <v>0</v>
          </cell>
          <cell r="O106">
            <v>0</v>
          </cell>
          <cell r="P106">
            <v>4</v>
          </cell>
          <cell r="Q106">
            <v>1</v>
          </cell>
          <cell r="S106">
            <v>15</v>
          </cell>
          <cell r="T106">
            <v>30</v>
          </cell>
          <cell r="U106">
            <v>1</v>
          </cell>
        </row>
        <row r="107">
          <cell r="A107" t="str">
            <v xml:space="preserve">    Moldova</v>
          </cell>
          <cell r="B107">
            <v>1</v>
          </cell>
          <cell r="C107">
            <v>0</v>
          </cell>
          <cell r="D107">
            <v>0</v>
          </cell>
          <cell r="F107">
            <v>0</v>
          </cell>
          <cell r="G107">
            <v>0</v>
          </cell>
          <cell r="H107">
            <v>0</v>
          </cell>
          <cell r="I107">
            <v>0</v>
          </cell>
          <cell r="J107">
            <v>0</v>
          </cell>
          <cell r="K107">
            <v>0</v>
          </cell>
          <cell r="L107">
            <v>0</v>
          </cell>
          <cell r="M107">
            <v>0</v>
          </cell>
          <cell r="N107">
            <v>0</v>
          </cell>
          <cell r="O107">
            <v>0</v>
          </cell>
          <cell r="P107">
            <v>0</v>
          </cell>
          <cell r="Q107">
            <v>0</v>
          </cell>
          <cell r="S107">
            <v>0</v>
          </cell>
          <cell r="T107">
            <v>0</v>
          </cell>
          <cell r="U107">
            <v>0</v>
          </cell>
        </row>
        <row r="108">
          <cell r="A108" t="str">
            <v xml:space="preserve">    Monaco</v>
          </cell>
          <cell r="B108">
            <v>6</v>
          </cell>
          <cell r="C108">
            <v>14</v>
          </cell>
          <cell r="D108">
            <v>7</v>
          </cell>
          <cell r="F108">
            <v>0</v>
          </cell>
          <cell r="G108">
            <v>0</v>
          </cell>
          <cell r="H108">
            <v>0</v>
          </cell>
          <cell r="I108">
            <v>0</v>
          </cell>
          <cell r="J108">
            <v>0</v>
          </cell>
          <cell r="K108">
            <v>0</v>
          </cell>
          <cell r="L108">
            <v>0</v>
          </cell>
          <cell r="M108">
            <v>0</v>
          </cell>
          <cell r="N108">
            <v>0</v>
          </cell>
          <cell r="O108">
            <v>0</v>
          </cell>
          <cell r="P108">
            <v>0</v>
          </cell>
          <cell r="Q108">
            <v>0</v>
          </cell>
          <cell r="S108">
            <v>7</v>
          </cell>
          <cell r="T108">
            <v>0</v>
          </cell>
          <cell r="U108">
            <v>-1</v>
          </cell>
        </row>
        <row r="109">
          <cell r="A109" t="str">
            <v xml:space="preserve">    Netherlands</v>
          </cell>
          <cell r="B109">
            <v>473</v>
          </cell>
          <cell r="C109">
            <v>326</v>
          </cell>
          <cell r="D109">
            <v>292</v>
          </cell>
          <cell r="F109">
            <v>33</v>
          </cell>
          <cell r="G109">
            <v>20</v>
          </cell>
          <cell r="H109">
            <v>95</v>
          </cell>
          <cell r="I109">
            <v>9</v>
          </cell>
          <cell r="J109">
            <v>27</v>
          </cell>
          <cell r="K109">
            <v>13</v>
          </cell>
          <cell r="L109">
            <v>136</v>
          </cell>
          <cell r="M109">
            <v>16</v>
          </cell>
          <cell r="N109">
            <v>29</v>
          </cell>
          <cell r="O109">
            <v>17</v>
          </cell>
          <cell r="P109">
            <v>31</v>
          </cell>
          <cell r="Q109">
            <v>6</v>
          </cell>
          <cell r="S109">
            <v>292</v>
          </cell>
          <cell r="T109">
            <v>432</v>
          </cell>
          <cell r="U109">
            <v>0.47945205479452047</v>
          </cell>
        </row>
        <row r="110">
          <cell r="A110" t="str">
            <v xml:space="preserve">    Norway</v>
          </cell>
          <cell r="B110">
            <v>108</v>
          </cell>
          <cell r="C110">
            <v>252</v>
          </cell>
          <cell r="D110">
            <v>180</v>
          </cell>
          <cell r="F110">
            <v>15</v>
          </cell>
          <cell r="G110">
            <v>7</v>
          </cell>
          <cell r="H110">
            <v>5</v>
          </cell>
          <cell r="I110">
            <v>3</v>
          </cell>
          <cell r="J110">
            <v>9</v>
          </cell>
          <cell r="K110">
            <v>10</v>
          </cell>
          <cell r="L110">
            <v>7</v>
          </cell>
          <cell r="M110">
            <v>13</v>
          </cell>
          <cell r="N110">
            <v>22</v>
          </cell>
          <cell r="O110">
            <v>19</v>
          </cell>
          <cell r="P110">
            <v>12</v>
          </cell>
          <cell r="Q110">
            <v>17</v>
          </cell>
          <cell r="S110">
            <v>180</v>
          </cell>
          <cell r="T110">
            <v>139</v>
          </cell>
          <cell r="U110">
            <v>-0.22777777777777775</v>
          </cell>
        </row>
        <row r="111">
          <cell r="A111" t="str">
            <v xml:space="preserve">    Poland</v>
          </cell>
          <cell r="B111">
            <v>7</v>
          </cell>
          <cell r="C111">
            <v>10</v>
          </cell>
          <cell r="D111">
            <v>7</v>
          </cell>
          <cell r="F111">
            <v>3</v>
          </cell>
          <cell r="G111">
            <v>2</v>
          </cell>
          <cell r="H111">
            <v>1</v>
          </cell>
          <cell r="I111">
            <v>5</v>
          </cell>
          <cell r="J111">
            <v>2</v>
          </cell>
          <cell r="K111">
            <v>1</v>
          </cell>
          <cell r="L111">
            <v>1</v>
          </cell>
          <cell r="M111">
            <v>0</v>
          </cell>
          <cell r="N111">
            <v>4</v>
          </cell>
          <cell r="O111">
            <v>3</v>
          </cell>
          <cell r="P111">
            <v>1</v>
          </cell>
          <cell r="Q111">
            <v>0</v>
          </cell>
          <cell r="S111">
            <v>7</v>
          </cell>
          <cell r="T111">
            <v>23</v>
          </cell>
          <cell r="U111">
            <v>2.2857142857142856</v>
          </cell>
        </row>
        <row r="112">
          <cell r="A112" t="str">
            <v xml:space="preserve">    Portugal</v>
          </cell>
          <cell r="B112">
            <v>12</v>
          </cell>
          <cell r="C112">
            <v>26</v>
          </cell>
          <cell r="D112">
            <v>40</v>
          </cell>
          <cell r="F112">
            <v>5</v>
          </cell>
          <cell r="G112">
            <v>5</v>
          </cell>
          <cell r="H112">
            <v>5</v>
          </cell>
          <cell r="I112">
            <v>2</v>
          </cell>
          <cell r="J112">
            <v>4</v>
          </cell>
          <cell r="K112">
            <v>4</v>
          </cell>
          <cell r="L112">
            <v>1</v>
          </cell>
          <cell r="M112">
            <v>2</v>
          </cell>
          <cell r="N112">
            <v>5</v>
          </cell>
          <cell r="O112">
            <v>8</v>
          </cell>
          <cell r="P112">
            <v>1</v>
          </cell>
          <cell r="Q112">
            <v>2</v>
          </cell>
          <cell r="S112">
            <v>40</v>
          </cell>
          <cell r="T112">
            <v>44</v>
          </cell>
          <cell r="U112">
            <v>0.1</v>
          </cell>
        </row>
        <row r="113">
          <cell r="A113" t="str">
            <v xml:space="preserve">    Romania</v>
          </cell>
          <cell r="B113">
            <v>8</v>
          </cell>
          <cell r="C113">
            <v>2</v>
          </cell>
          <cell r="D113">
            <v>0</v>
          </cell>
          <cell r="F113">
            <v>0</v>
          </cell>
          <cell r="G113">
            <v>0</v>
          </cell>
          <cell r="H113">
            <v>0</v>
          </cell>
          <cell r="I113">
            <v>0</v>
          </cell>
          <cell r="J113">
            <v>0</v>
          </cell>
          <cell r="K113">
            <v>0</v>
          </cell>
          <cell r="L113">
            <v>0</v>
          </cell>
          <cell r="M113">
            <v>0</v>
          </cell>
          <cell r="N113">
            <v>0</v>
          </cell>
          <cell r="O113">
            <v>0</v>
          </cell>
          <cell r="P113">
            <v>0</v>
          </cell>
          <cell r="Q113">
            <v>0</v>
          </cell>
          <cell r="S113">
            <v>0</v>
          </cell>
          <cell r="T113">
            <v>0</v>
          </cell>
          <cell r="U113">
            <v>0</v>
          </cell>
        </row>
        <row r="114">
          <cell r="A114" t="str">
            <v xml:space="preserve">    Russia</v>
          </cell>
          <cell r="B114">
            <v>31</v>
          </cell>
          <cell r="C114">
            <v>56</v>
          </cell>
          <cell r="D114">
            <v>112</v>
          </cell>
          <cell r="F114">
            <v>12</v>
          </cell>
          <cell r="G114">
            <v>2</v>
          </cell>
          <cell r="H114">
            <v>4</v>
          </cell>
          <cell r="I114">
            <v>14</v>
          </cell>
          <cell r="J114">
            <v>11</v>
          </cell>
          <cell r="K114">
            <v>15</v>
          </cell>
          <cell r="L114">
            <v>3</v>
          </cell>
          <cell r="M114">
            <v>2</v>
          </cell>
          <cell r="N114">
            <v>6</v>
          </cell>
          <cell r="O114">
            <v>6</v>
          </cell>
          <cell r="P114">
            <v>1</v>
          </cell>
          <cell r="Q114">
            <v>1</v>
          </cell>
          <cell r="S114">
            <v>112</v>
          </cell>
          <cell r="T114">
            <v>77</v>
          </cell>
          <cell r="U114">
            <v>-0.3125</v>
          </cell>
        </row>
        <row r="115">
          <cell r="A115" t="str">
            <v xml:space="preserve">    Slovenia Republic</v>
          </cell>
          <cell r="B115">
            <v>0</v>
          </cell>
          <cell r="C115">
            <v>1</v>
          </cell>
          <cell r="D115">
            <v>0</v>
          </cell>
          <cell r="F115">
            <v>0</v>
          </cell>
          <cell r="G115">
            <v>0</v>
          </cell>
          <cell r="H115">
            <v>0</v>
          </cell>
          <cell r="I115">
            <v>0</v>
          </cell>
          <cell r="J115">
            <v>0</v>
          </cell>
          <cell r="K115">
            <v>0</v>
          </cell>
          <cell r="L115">
            <v>0</v>
          </cell>
          <cell r="M115">
            <v>0</v>
          </cell>
          <cell r="N115">
            <v>0</v>
          </cell>
          <cell r="O115">
            <v>0</v>
          </cell>
          <cell r="P115">
            <v>0</v>
          </cell>
          <cell r="Q115">
            <v>0</v>
          </cell>
          <cell r="S115">
            <v>0</v>
          </cell>
          <cell r="T115">
            <v>0</v>
          </cell>
          <cell r="U115">
            <v>0</v>
          </cell>
        </row>
        <row r="116">
          <cell r="A116" t="str">
            <v xml:space="preserve">    Spain</v>
          </cell>
          <cell r="B116">
            <v>1940</v>
          </cell>
          <cell r="C116">
            <v>1557</v>
          </cell>
          <cell r="D116">
            <v>1913</v>
          </cell>
          <cell r="F116">
            <v>167</v>
          </cell>
          <cell r="G116">
            <v>148</v>
          </cell>
          <cell r="H116">
            <v>119</v>
          </cell>
          <cell r="I116">
            <v>148</v>
          </cell>
          <cell r="J116">
            <v>196</v>
          </cell>
          <cell r="K116">
            <v>148</v>
          </cell>
          <cell r="L116">
            <v>165</v>
          </cell>
          <cell r="M116">
            <v>163</v>
          </cell>
          <cell r="N116">
            <v>171</v>
          </cell>
          <cell r="O116">
            <v>124</v>
          </cell>
          <cell r="P116">
            <v>117</v>
          </cell>
          <cell r="Q116">
            <v>117</v>
          </cell>
          <cell r="S116">
            <v>1913</v>
          </cell>
          <cell r="T116">
            <v>1783</v>
          </cell>
          <cell r="U116">
            <v>-6.7956089911134332E-2</v>
          </cell>
        </row>
        <row r="117">
          <cell r="A117" t="str">
            <v xml:space="preserve">    Sweden</v>
          </cell>
          <cell r="B117">
            <v>35</v>
          </cell>
          <cell r="C117">
            <v>26</v>
          </cell>
          <cell r="D117">
            <v>29</v>
          </cell>
          <cell r="F117">
            <v>20</v>
          </cell>
          <cell r="G117">
            <v>3</v>
          </cell>
          <cell r="H117">
            <v>6</v>
          </cell>
          <cell r="I117">
            <v>0</v>
          </cell>
          <cell r="J117">
            <v>2</v>
          </cell>
          <cell r="K117">
            <v>2</v>
          </cell>
          <cell r="L117">
            <v>4</v>
          </cell>
          <cell r="M117">
            <v>16</v>
          </cell>
          <cell r="N117">
            <v>3</v>
          </cell>
          <cell r="O117">
            <v>1</v>
          </cell>
          <cell r="P117">
            <v>1</v>
          </cell>
          <cell r="Q117">
            <v>1</v>
          </cell>
          <cell r="S117">
            <v>29</v>
          </cell>
          <cell r="T117">
            <v>59</v>
          </cell>
          <cell r="U117">
            <v>1.0344827586206895</v>
          </cell>
        </row>
        <row r="118">
          <cell r="A118" t="str">
            <v xml:space="preserve">    Switzerland</v>
          </cell>
          <cell r="B118">
            <v>312</v>
          </cell>
          <cell r="C118">
            <v>312</v>
          </cell>
          <cell r="D118">
            <v>306</v>
          </cell>
          <cell r="F118">
            <v>41</v>
          </cell>
          <cell r="G118">
            <v>20</v>
          </cell>
          <cell r="H118">
            <v>11</v>
          </cell>
          <cell r="I118">
            <v>5</v>
          </cell>
          <cell r="J118">
            <v>22</v>
          </cell>
          <cell r="K118">
            <v>28</v>
          </cell>
          <cell r="L118">
            <v>16</v>
          </cell>
          <cell r="M118">
            <v>38</v>
          </cell>
          <cell r="N118">
            <v>15</v>
          </cell>
          <cell r="O118">
            <v>20</v>
          </cell>
          <cell r="P118">
            <v>9</v>
          </cell>
          <cell r="Q118">
            <v>14</v>
          </cell>
          <cell r="S118">
            <v>298</v>
          </cell>
          <cell r="T118">
            <v>239</v>
          </cell>
          <cell r="U118">
            <v>-0.19798657718120805</v>
          </cell>
        </row>
        <row r="119">
          <cell r="A119" t="str">
            <v xml:space="preserve">    Turkey</v>
          </cell>
          <cell r="B119">
            <v>41</v>
          </cell>
          <cell r="C119">
            <v>39</v>
          </cell>
          <cell r="D119">
            <v>121</v>
          </cell>
          <cell r="F119">
            <v>11</v>
          </cell>
          <cell r="G119">
            <v>5</v>
          </cell>
          <cell r="H119">
            <v>1</v>
          </cell>
          <cell r="I119">
            <v>0</v>
          </cell>
          <cell r="J119">
            <v>3</v>
          </cell>
          <cell r="K119">
            <v>1</v>
          </cell>
          <cell r="L119">
            <v>41</v>
          </cell>
          <cell r="M119">
            <v>28</v>
          </cell>
          <cell r="N119">
            <v>20</v>
          </cell>
          <cell r="O119">
            <v>37</v>
          </cell>
          <cell r="P119">
            <v>38</v>
          </cell>
          <cell r="Q119">
            <v>16</v>
          </cell>
          <cell r="S119">
            <v>129</v>
          </cell>
          <cell r="T119">
            <v>201</v>
          </cell>
          <cell r="U119">
            <v>0.55813953488372103</v>
          </cell>
        </row>
        <row r="120">
          <cell r="A120" t="str">
            <v xml:space="preserve">    United Kingdom</v>
          </cell>
          <cell r="B120">
            <v>502</v>
          </cell>
          <cell r="C120">
            <v>1918</v>
          </cell>
          <cell r="D120">
            <v>4867</v>
          </cell>
          <cell r="F120">
            <v>949</v>
          </cell>
          <cell r="G120">
            <v>1008</v>
          </cell>
          <cell r="H120">
            <v>809</v>
          </cell>
          <cell r="I120">
            <v>1284</v>
          </cell>
          <cell r="J120">
            <v>971</v>
          </cell>
          <cell r="K120">
            <v>897</v>
          </cell>
          <cell r="L120">
            <v>739</v>
          </cell>
          <cell r="M120">
            <v>728</v>
          </cell>
          <cell r="N120">
            <v>823</v>
          </cell>
          <cell r="O120">
            <v>685</v>
          </cell>
          <cell r="P120">
            <v>1083</v>
          </cell>
          <cell r="Q120">
            <v>744</v>
          </cell>
          <cell r="S120">
            <v>4867</v>
          </cell>
          <cell r="T120">
            <v>10720</v>
          </cell>
          <cell r="U120">
            <v>1.2025888637764535</v>
          </cell>
        </row>
        <row r="121">
          <cell r="A121" t="str">
            <v xml:space="preserve">    - England</v>
          </cell>
          <cell r="B121">
            <v>491</v>
          </cell>
          <cell r="C121">
            <v>1896</v>
          </cell>
          <cell r="D121">
            <v>4834</v>
          </cell>
          <cell r="F121">
            <v>944</v>
          </cell>
          <cell r="G121">
            <v>1008</v>
          </cell>
          <cell r="H121">
            <v>809</v>
          </cell>
          <cell r="I121">
            <v>1277</v>
          </cell>
          <cell r="J121">
            <v>966</v>
          </cell>
          <cell r="K121">
            <v>895</v>
          </cell>
          <cell r="L121">
            <v>738</v>
          </cell>
          <cell r="M121">
            <v>727</v>
          </cell>
          <cell r="N121">
            <v>823</v>
          </cell>
          <cell r="O121">
            <v>685</v>
          </cell>
          <cell r="P121">
            <v>1080</v>
          </cell>
          <cell r="Q121">
            <v>743</v>
          </cell>
          <cell r="S121">
            <v>4834</v>
          </cell>
          <cell r="T121">
            <v>10695</v>
          </cell>
          <cell r="U121">
            <v>1.212453454695904</v>
          </cell>
        </row>
        <row r="122">
          <cell r="A122" t="str">
            <v xml:space="preserve">    - Northern Ireland</v>
          </cell>
          <cell r="B122">
            <v>7</v>
          </cell>
          <cell r="C122">
            <v>22</v>
          </cell>
          <cell r="D122">
            <v>21</v>
          </cell>
          <cell r="F122">
            <v>0</v>
          </cell>
          <cell r="G122">
            <v>0</v>
          </cell>
          <cell r="H122">
            <v>0</v>
          </cell>
          <cell r="I122">
            <v>0</v>
          </cell>
          <cell r="J122">
            <v>0</v>
          </cell>
          <cell r="K122">
            <v>0</v>
          </cell>
          <cell r="L122">
            <v>0</v>
          </cell>
          <cell r="M122">
            <v>0</v>
          </cell>
          <cell r="N122">
            <v>0</v>
          </cell>
          <cell r="O122">
            <v>0</v>
          </cell>
          <cell r="P122">
            <v>0</v>
          </cell>
          <cell r="Q122">
            <v>0</v>
          </cell>
          <cell r="S122">
            <v>21</v>
          </cell>
          <cell r="T122">
            <v>0</v>
          </cell>
          <cell r="U122">
            <v>-1</v>
          </cell>
        </row>
        <row r="123">
          <cell r="A123" t="str">
            <v xml:space="preserve">    - Scotland</v>
          </cell>
          <cell r="B123">
            <v>4</v>
          </cell>
          <cell r="C123">
            <v>0</v>
          </cell>
          <cell r="D123">
            <v>12</v>
          </cell>
          <cell r="F123">
            <v>5</v>
          </cell>
          <cell r="G123">
            <v>0</v>
          </cell>
          <cell r="H123">
            <v>0</v>
          </cell>
          <cell r="I123">
            <v>7</v>
          </cell>
          <cell r="J123">
            <v>5</v>
          </cell>
          <cell r="K123">
            <v>2</v>
          </cell>
          <cell r="L123">
            <v>1</v>
          </cell>
          <cell r="M123">
            <v>1</v>
          </cell>
          <cell r="N123">
            <v>0</v>
          </cell>
          <cell r="O123">
            <v>0</v>
          </cell>
          <cell r="P123">
            <v>3</v>
          </cell>
          <cell r="Q123">
            <v>1</v>
          </cell>
          <cell r="S123">
            <v>12</v>
          </cell>
          <cell r="T123">
            <v>25</v>
          </cell>
          <cell r="U123">
            <v>1.0833333333333335</v>
          </cell>
        </row>
        <row r="124">
          <cell r="A124" t="str">
            <v xml:space="preserve">    Yugoslavia</v>
          </cell>
          <cell r="B124">
            <v>2</v>
          </cell>
          <cell r="C124">
            <v>0</v>
          </cell>
          <cell r="D124">
            <v>0</v>
          </cell>
          <cell r="F124">
            <v>0</v>
          </cell>
          <cell r="G124">
            <v>0</v>
          </cell>
          <cell r="H124">
            <v>0</v>
          </cell>
          <cell r="I124">
            <v>0</v>
          </cell>
          <cell r="J124">
            <v>0</v>
          </cell>
          <cell r="K124">
            <v>0</v>
          </cell>
          <cell r="L124">
            <v>0</v>
          </cell>
          <cell r="M124">
            <v>0</v>
          </cell>
          <cell r="N124">
            <v>0</v>
          </cell>
          <cell r="O124">
            <v>0</v>
          </cell>
          <cell r="P124">
            <v>0</v>
          </cell>
          <cell r="Q124">
            <v>0</v>
          </cell>
          <cell r="S124">
            <v>0</v>
          </cell>
          <cell r="T124">
            <v>0</v>
          </cell>
          <cell r="U124">
            <v>0</v>
          </cell>
        </row>
        <row r="127">
          <cell r="A127" t="str">
            <v>PHILIPPINE OVERSEAS EMPLOYMENT ADMINISTRATION</v>
          </cell>
        </row>
        <row r="128">
          <cell r="A128" t="str">
            <v>Deployed Landbased Overseas Filipino Workers by Destination</v>
          </cell>
        </row>
        <row r="132">
          <cell r="B132">
            <v>1998</v>
          </cell>
          <cell r="C132">
            <v>1999</v>
          </cell>
          <cell r="D132">
            <v>2000</v>
          </cell>
          <cell r="F132">
            <v>36892</v>
          </cell>
          <cell r="G132">
            <v>36923</v>
          </cell>
          <cell r="H132">
            <v>36951</v>
          </cell>
          <cell r="I132">
            <v>36982</v>
          </cell>
          <cell r="J132">
            <v>37012</v>
          </cell>
          <cell r="K132">
            <v>37043</v>
          </cell>
          <cell r="L132">
            <v>37073</v>
          </cell>
          <cell r="M132">
            <v>37104</v>
          </cell>
          <cell r="N132">
            <v>37135</v>
          </cell>
          <cell r="O132">
            <v>37165</v>
          </cell>
          <cell r="P132">
            <v>37196</v>
          </cell>
          <cell r="Q132">
            <v>37226</v>
          </cell>
          <cell r="S132" t="str">
            <v xml:space="preserve">     2000</v>
          </cell>
          <cell r="T132" t="str">
            <v xml:space="preserve">     2001</v>
          </cell>
          <cell r="U132" t="str">
            <v>% Change</v>
          </cell>
        </row>
        <row r="134">
          <cell r="A134" t="str">
            <v>AMERICAS</v>
          </cell>
          <cell r="B134">
            <v>9152</v>
          </cell>
          <cell r="C134">
            <v>9045</v>
          </cell>
          <cell r="D134">
            <v>7624</v>
          </cell>
          <cell r="F134">
            <v>1274</v>
          </cell>
          <cell r="G134">
            <v>825</v>
          </cell>
          <cell r="H134">
            <v>793</v>
          </cell>
          <cell r="I134">
            <v>733</v>
          </cell>
          <cell r="J134">
            <v>851</v>
          </cell>
          <cell r="K134">
            <v>934</v>
          </cell>
          <cell r="L134">
            <v>965</v>
          </cell>
          <cell r="M134">
            <v>1114</v>
          </cell>
          <cell r="N134">
            <v>795</v>
          </cell>
          <cell r="O134">
            <v>983</v>
          </cell>
          <cell r="P134">
            <v>697</v>
          </cell>
          <cell r="Q134">
            <v>715</v>
          </cell>
          <cell r="S134">
            <v>7624</v>
          </cell>
          <cell r="T134">
            <v>10679</v>
          </cell>
          <cell r="U134">
            <v>0.40070828961175242</v>
          </cell>
        </row>
        <row r="135">
          <cell r="A135" t="str">
            <v xml:space="preserve">    Antigua</v>
          </cell>
          <cell r="B135">
            <v>9</v>
          </cell>
          <cell r="C135">
            <v>0</v>
          </cell>
          <cell r="D135">
            <v>0</v>
          </cell>
          <cell r="F135">
            <v>0</v>
          </cell>
          <cell r="G135">
            <v>0</v>
          </cell>
          <cell r="H135">
            <v>0</v>
          </cell>
          <cell r="I135">
            <v>0</v>
          </cell>
          <cell r="J135">
            <v>0</v>
          </cell>
          <cell r="K135">
            <v>0</v>
          </cell>
          <cell r="L135">
            <v>2</v>
          </cell>
          <cell r="M135">
            <v>0</v>
          </cell>
          <cell r="N135">
            <v>0</v>
          </cell>
          <cell r="O135">
            <v>0</v>
          </cell>
          <cell r="P135">
            <v>0</v>
          </cell>
          <cell r="Q135">
            <v>0</v>
          </cell>
          <cell r="S135">
            <v>0</v>
          </cell>
          <cell r="T135">
            <v>2</v>
          </cell>
          <cell r="U135">
            <v>0</v>
          </cell>
        </row>
        <row r="136">
          <cell r="A136" t="str">
            <v xml:space="preserve">    Argentina</v>
          </cell>
          <cell r="B136">
            <v>23</v>
          </cell>
          <cell r="C136">
            <v>41</v>
          </cell>
          <cell r="D136">
            <v>40</v>
          </cell>
          <cell r="F136">
            <v>1</v>
          </cell>
          <cell r="G136">
            <v>0</v>
          </cell>
          <cell r="H136">
            <v>0</v>
          </cell>
          <cell r="I136">
            <v>1</v>
          </cell>
          <cell r="J136">
            <v>0</v>
          </cell>
          <cell r="K136">
            <v>5</v>
          </cell>
          <cell r="L136">
            <v>13</v>
          </cell>
          <cell r="M136">
            <v>3</v>
          </cell>
          <cell r="N136">
            <v>1</v>
          </cell>
          <cell r="O136">
            <v>0</v>
          </cell>
          <cell r="P136">
            <v>0</v>
          </cell>
          <cell r="Q136">
            <v>10</v>
          </cell>
          <cell r="S136">
            <v>40</v>
          </cell>
          <cell r="T136">
            <v>34</v>
          </cell>
          <cell r="U136">
            <v>-0.15</v>
          </cell>
        </row>
        <row r="137">
          <cell r="A137" t="str">
            <v xml:space="preserve">    Armenia</v>
          </cell>
          <cell r="B137">
            <v>0</v>
          </cell>
          <cell r="C137">
            <v>1</v>
          </cell>
          <cell r="D137">
            <v>0</v>
          </cell>
          <cell r="F137">
            <v>0</v>
          </cell>
          <cell r="G137">
            <v>0</v>
          </cell>
          <cell r="H137">
            <v>0</v>
          </cell>
          <cell r="I137">
            <v>0</v>
          </cell>
          <cell r="J137">
            <v>0</v>
          </cell>
          <cell r="K137">
            <v>0</v>
          </cell>
          <cell r="L137">
            <v>0</v>
          </cell>
          <cell r="M137">
            <v>0</v>
          </cell>
          <cell r="N137">
            <v>0</v>
          </cell>
          <cell r="O137">
            <v>0</v>
          </cell>
          <cell r="P137">
            <v>0</v>
          </cell>
          <cell r="Q137">
            <v>0</v>
          </cell>
          <cell r="S137">
            <v>0</v>
          </cell>
          <cell r="T137">
            <v>0</v>
          </cell>
          <cell r="U137">
            <v>0</v>
          </cell>
        </row>
        <row r="138">
          <cell r="A138" t="str">
            <v xml:space="preserve">    Aruba</v>
          </cell>
          <cell r="B138">
            <v>792</v>
          </cell>
          <cell r="C138">
            <v>1428</v>
          </cell>
          <cell r="D138">
            <v>168</v>
          </cell>
          <cell r="F138">
            <v>5</v>
          </cell>
          <cell r="G138">
            <v>1</v>
          </cell>
          <cell r="H138">
            <v>2</v>
          </cell>
          <cell r="I138">
            <v>7</v>
          </cell>
          <cell r="J138">
            <v>22</v>
          </cell>
          <cell r="K138">
            <v>26</v>
          </cell>
          <cell r="L138">
            <v>15</v>
          </cell>
          <cell r="M138">
            <v>7</v>
          </cell>
          <cell r="N138">
            <v>7</v>
          </cell>
          <cell r="O138">
            <v>11</v>
          </cell>
          <cell r="P138">
            <v>11</v>
          </cell>
          <cell r="Q138">
            <v>5</v>
          </cell>
          <cell r="S138">
            <v>168</v>
          </cell>
          <cell r="T138">
            <v>119</v>
          </cell>
          <cell r="U138">
            <v>-0.29166666666666663</v>
          </cell>
        </row>
        <row r="139">
          <cell r="A139" t="str">
            <v xml:space="preserve">    Bahamas</v>
          </cell>
          <cell r="B139">
            <v>22</v>
          </cell>
          <cell r="C139">
            <v>32</v>
          </cell>
          <cell r="D139">
            <v>41</v>
          </cell>
          <cell r="F139">
            <v>4</v>
          </cell>
          <cell r="G139">
            <v>7</v>
          </cell>
          <cell r="H139">
            <v>6</v>
          </cell>
          <cell r="I139">
            <v>13</v>
          </cell>
          <cell r="J139">
            <v>10</v>
          </cell>
          <cell r="K139">
            <v>13</v>
          </cell>
          <cell r="L139">
            <v>3</v>
          </cell>
          <cell r="M139">
            <v>12</v>
          </cell>
          <cell r="N139">
            <v>17</v>
          </cell>
          <cell r="O139">
            <v>28</v>
          </cell>
          <cell r="P139">
            <v>6</v>
          </cell>
          <cell r="Q139">
            <v>9</v>
          </cell>
          <cell r="S139">
            <v>41</v>
          </cell>
          <cell r="T139">
            <v>128</v>
          </cell>
          <cell r="U139">
            <v>2.1219512195121952</v>
          </cell>
        </row>
        <row r="140">
          <cell r="A140" t="str">
            <v xml:space="preserve">    Barbados</v>
          </cell>
          <cell r="B140">
            <v>0</v>
          </cell>
          <cell r="C140">
            <v>0</v>
          </cell>
          <cell r="D140">
            <v>50</v>
          </cell>
          <cell r="F140">
            <v>36</v>
          </cell>
          <cell r="G140">
            <v>0</v>
          </cell>
          <cell r="H140">
            <v>0</v>
          </cell>
          <cell r="I140">
            <v>0</v>
          </cell>
          <cell r="J140">
            <v>0</v>
          </cell>
          <cell r="K140">
            <v>0</v>
          </cell>
          <cell r="L140">
            <v>0</v>
          </cell>
          <cell r="M140">
            <v>0</v>
          </cell>
          <cell r="N140">
            <v>0</v>
          </cell>
          <cell r="O140">
            <v>0</v>
          </cell>
          <cell r="P140">
            <v>0</v>
          </cell>
          <cell r="Q140">
            <v>0</v>
          </cell>
          <cell r="S140">
            <v>50</v>
          </cell>
          <cell r="T140">
            <v>36</v>
          </cell>
          <cell r="U140">
            <v>-0.28000000000000003</v>
          </cell>
        </row>
        <row r="141">
          <cell r="A141" t="str">
            <v xml:space="preserve">    Belize</v>
          </cell>
          <cell r="B141">
            <v>0</v>
          </cell>
          <cell r="C141">
            <v>56</v>
          </cell>
          <cell r="D141">
            <v>0</v>
          </cell>
          <cell r="F141">
            <v>0</v>
          </cell>
          <cell r="G141">
            <v>0</v>
          </cell>
          <cell r="H141">
            <v>0</v>
          </cell>
          <cell r="I141">
            <v>0</v>
          </cell>
          <cell r="J141">
            <v>0</v>
          </cell>
          <cell r="K141">
            <v>0</v>
          </cell>
          <cell r="L141">
            <v>0</v>
          </cell>
          <cell r="M141">
            <v>0</v>
          </cell>
          <cell r="N141">
            <v>0</v>
          </cell>
          <cell r="O141">
            <v>0</v>
          </cell>
          <cell r="P141">
            <v>0</v>
          </cell>
          <cell r="Q141">
            <v>0</v>
          </cell>
          <cell r="S141">
            <v>0</v>
          </cell>
          <cell r="T141">
            <v>0</v>
          </cell>
          <cell r="U141">
            <v>0</v>
          </cell>
        </row>
        <row r="142">
          <cell r="A142" t="str">
            <v xml:space="preserve">    Bermuda</v>
          </cell>
          <cell r="B142">
            <v>177</v>
          </cell>
          <cell r="C142">
            <v>128</v>
          </cell>
          <cell r="D142">
            <v>239</v>
          </cell>
          <cell r="F142">
            <v>3</v>
          </cell>
          <cell r="G142">
            <v>48</v>
          </cell>
          <cell r="H142">
            <v>48</v>
          </cell>
          <cell r="I142">
            <v>4</v>
          </cell>
          <cell r="J142">
            <v>23</v>
          </cell>
          <cell r="K142">
            <v>8</v>
          </cell>
          <cell r="L142">
            <v>11</v>
          </cell>
          <cell r="M142">
            <v>9</v>
          </cell>
          <cell r="N142">
            <v>15</v>
          </cell>
          <cell r="O142">
            <v>9</v>
          </cell>
          <cell r="P142">
            <v>16</v>
          </cell>
          <cell r="Q142">
            <v>2</v>
          </cell>
          <cell r="S142">
            <v>239</v>
          </cell>
          <cell r="T142">
            <v>196</v>
          </cell>
          <cell r="U142">
            <v>-0.17991631799163177</v>
          </cell>
        </row>
        <row r="143">
          <cell r="A143" t="str">
            <v xml:space="preserve">    Brazil</v>
          </cell>
          <cell r="B143">
            <v>19</v>
          </cell>
          <cell r="C143">
            <v>35</v>
          </cell>
          <cell r="D143">
            <v>61</v>
          </cell>
          <cell r="F143">
            <v>6</v>
          </cell>
          <cell r="G143">
            <v>3</v>
          </cell>
          <cell r="H143">
            <v>2</v>
          </cell>
          <cell r="I143">
            <v>12</v>
          </cell>
          <cell r="J143">
            <v>2</v>
          </cell>
          <cell r="K143">
            <v>3</v>
          </cell>
          <cell r="L143">
            <v>0</v>
          </cell>
          <cell r="M143">
            <v>3</v>
          </cell>
          <cell r="N143">
            <v>3</v>
          </cell>
          <cell r="O143">
            <v>3</v>
          </cell>
          <cell r="P143">
            <v>1</v>
          </cell>
          <cell r="Q143">
            <v>3</v>
          </cell>
          <cell r="S143">
            <v>61</v>
          </cell>
          <cell r="T143">
            <v>41</v>
          </cell>
          <cell r="U143">
            <v>-0.32786885245901642</v>
          </cell>
        </row>
        <row r="144">
          <cell r="A144" t="str">
            <v xml:space="preserve">    Canada</v>
          </cell>
          <cell r="B144">
            <v>1957</v>
          </cell>
          <cell r="C144">
            <v>2020</v>
          </cell>
          <cell r="D144">
            <v>1915</v>
          </cell>
          <cell r="F144">
            <v>305</v>
          </cell>
          <cell r="G144">
            <v>347</v>
          </cell>
          <cell r="H144">
            <v>278</v>
          </cell>
          <cell r="I144">
            <v>216</v>
          </cell>
          <cell r="J144">
            <v>293</v>
          </cell>
          <cell r="K144">
            <v>263</v>
          </cell>
          <cell r="L144">
            <v>283</v>
          </cell>
          <cell r="M144">
            <v>281</v>
          </cell>
          <cell r="N144">
            <v>273</v>
          </cell>
          <cell r="O144">
            <v>184</v>
          </cell>
          <cell r="P144">
            <v>217</v>
          </cell>
          <cell r="Q144">
            <v>192</v>
          </cell>
          <cell r="S144">
            <v>1915</v>
          </cell>
          <cell r="T144">
            <v>3132</v>
          </cell>
          <cell r="U144">
            <v>0.63550913838120104</v>
          </cell>
        </row>
        <row r="145">
          <cell r="A145" t="str">
            <v xml:space="preserve">    Caribbean (unsp.) </v>
          </cell>
          <cell r="B145">
            <v>0</v>
          </cell>
          <cell r="C145">
            <v>0</v>
          </cell>
          <cell r="D145">
            <v>2</v>
          </cell>
          <cell r="F145">
            <v>0</v>
          </cell>
          <cell r="G145">
            <v>0</v>
          </cell>
          <cell r="H145">
            <v>0</v>
          </cell>
          <cell r="I145">
            <v>0</v>
          </cell>
          <cell r="J145">
            <v>14</v>
          </cell>
          <cell r="K145">
            <v>0</v>
          </cell>
          <cell r="L145">
            <v>5</v>
          </cell>
          <cell r="M145">
            <v>0</v>
          </cell>
          <cell r="N145">
            <v>0</v>
          </cell>
          <cell r="O145">
            <v>0</v>
          </cell>
          <cell r="P145">
            <v>0</v>
          </cell>
          <cell r="Q145">
            <v>0</v>
          </cell>
          <cell r="S145">
            <v>2</v>
          </cell>
          <cell r="T145">
            <v>19</v>
          </cell>
          <cell r="U145">
            <v>8.5</v>
          </cell>
        </row>
        <row r="146">
          <cell r="A146" t="str">
            <v xml:space="preserve">    Cayman Is.</v>
          </cell>
          <cell r="B146">
            <v>200</v>
          </cell>
          <cell r="C146">
            <v>278</v>
          </cell>
          <cell r="D146">
            <v>352</v>
          </cell>
          <cell r="F146">
            <v>44</v>
          </cell>
          <cell r="G146">
            <v>20</v>
          </cell>
          <cell r="H146">
            <v>33</v>
          </cell>
          <cell r="I146">
            <v>44</v>
          </cell>
          <cell r="J146">
            <v>38</v>
          </cell>
          <cell r="K146">
            <v>54</v>
          </cell>
          <cell r="L146">
            <v>48</v>
          </cell>
          <cell r="M146">
            <v>73</v>
          </cell>
          <cell r="N146">
            <v>44</v>
          </cell>
          <cell r="O146">
            <v>61</v>
          </cell>
          <cell r="P146">
            <v>65</v>
          </cell>
          <cell r="Q146">
            <v>121</v>
          </cell>
          <cell r="S146">
            <v>352</v>
          </cell>
          <cell r="T146">
            <v>645</v>
          </cell>
          <cell r="U146">
            <v>0.83238636363636354</v>
          </cell>
        </row>
        <row r="147">
          <cell r="A147" t="str">
            <v xml:space="preserve">    Chile</v>
          </cell>
          <cell r="B147">
            <v>34</v>
          </cell>
          <cell r="C147">
            <v>5</v>
          </cell>
          <cell r="D147">
            <v>1</v>
          </cell>
          <cell r="F147">
            <v>0</v>
          </cell>
          <cell r="G147">
            <v>0</v>
          </cell>
          <cell r="H147">
            <v>0</v>
          </cell>
          <cell r="I147">
            <v>0</v>
          </cell>
          <cell r="J147">
            <v>0</v>
          </cell>
          <cell r="K147">
            <v>0</v>
          </cell>
          <cell r="L147">
            <v>0</v>
          </cell>
          <cell r="M147">
            <v>1</v>
          </cell>
          <cell r="N147">
            <v>0</v>
          </cell>
          <cell r="O147">
            <v>0</v>
          </cell>
          <cell r="P147">
            <v>0</v>
          </cell>
          <cell r="Q147">
            <v>0</v>
          </cell>
          <cell r="S147">
            <v>1</v>
          </cell>
          <cell r="T147">
            <v>1</v>
          </cell>
          <cell r="U147">
            <v>0</v>
          </cell>
        </row>
        <row r="148">
          <cell r="A148" t="str">
            <v xml:space="preserve">    Colombia</v>
          </cell>
          <cell r="B148">
            <v>3</v>
          </cell>
          <cell r="C148">
            <v>1</v>
          </cell>
          <cell r="D148">
            <v>7</v>
          </cell>
          <cell r="F148">
            <v>0</v>
          </cell>
          <cell r="G148">
            <v>0</v>
          </cell>
          <cell r="H148">
            <v>0</v>
          </cell>
          <cell r="I148">
            <v>0</v>
          </cell>
          <cell r="J148">
            <v>0</v>
          </cell>
          <cell r="K148">
            <v>1</v>
          </cell>
          <cell r="L148">
            <v>0</v>
          </cell>
          <cell r="M148">
            <v>0</v>
          </cell>
          <cell r="N148">
            <v>0</v>
          </cell>
          <cell r="O148">
            <v>0</v>
          </cell>
          <cell r="P148">
            <v>0</v>
          </cell>
          <cell r="Q148">
            <v>0</v>
          </cell>
          <cell r="S148">
            <v>7</v>
          </cell>
          <cell r="T148">
            <v>1</v>
          </cell>
          <cell r="U148">
            <v>-0.85714285714285721</v>
          </cell>
        </row>
        <row r="149">
          <cell r="A149" t="str">
            <v xml:space="preserve">    Costa Rica</v>
          </cell>
          <cell r="B149">
            <v>2</v>
          </cell>
          <cell r="C149">
            <v>11</v>
          </cell>
          <cell r="D149">
            <v>1</v>
          </cell>
          <cell r="F149">
            <v>0</v>
          </cell>
          <cell r="G149">
            <v>0</v>
          </cell>
          <cell r="H149">
            <v>1</v>
          </cell>
          <cell r="I149">
            <v>0</v>
          </cell>
          <cell r="J149">
            <v>0</v>
          </cell>
          <cell r="K149">
            <v>23</v>
          </cell>
          <cell r="L149">
            <v>0</v>
          </cell>
          <cell r="M149">
            <v>0</v>
          </cell>
          <cell r="N149">
            <v>2</v>
          </cell>
          <cell r="O149">
            <v>0</v>
          </cell>
          <cell r="P149">
            <v>0</v>
          </cell>
          <cell r="Q149">
            <v>0</v>
          </cell>
          <cell r="S149">
            <v>1</v>
          </cell>
          <cell r="T149">
            <v>26</v>
          </cell>
          <cell r="U149">
            <v>0</v>
          </cell>
        </row>
        <row r="150">
          <cell r="A150" t="str">
            <v xml:space="preserve">    Cuba</v>
          </cell>
          <cell r="B150">
            <v>314</v>
          </cell>
          <cell r="C150">
            <v>299</v>
          </cell>
          <cell r="D150">
            <v>319</v>
          </cell>
          <cell r="F150">
            <v>44</v>
          </cell>
          <cell r="G150">
            <v>31</v>
          </cell>
          <cell r="H150">
            <v>17</v>
          </cell>
          <cell r="I150">
            <v>10</v>
          </cell>
          <cell r="J150">
            <v>0</v>
          </cell>
          <cell r="K150">
            <v>1</v>
          </cell>
          <cell r="L150">
            <v>10</v>
          </cell>
          <cell r="M150">
            <v>30</v>
          </cell>
          <cell r="N150">
            <v>21</v>
          </cell>
          <cell r="O150">
            <v>27</v>
          </cell>
          <cell r="P150">
            <v>9</v>
          </cell>
          <cell r="Q150">
            <v>16</v>
          </cell>
          <cell r="S150">
            <v>319</v>
          </cell>
          <cell r="T150">
            <v>216</v>
          </cell>
          <cell r="U150">
            <v>-0.32288401253918497</v>
          </cell>
        </row>
        <row r="151">
          <cell r="A151" t="str">
            <v xml:space="preserve">    Diego Garcia</v>
          </cell>
          <cell r="B151">
            <v>1444</v>
          </cell>
          <cell r="C151">
            <v>673</v>
          </cell>
          <cell r="D151">
            <v>306</v>
          </cell>
          <cell r="F151">
            <v>13</v>
          </cell>
          <cell r="G151">
            <v>9</v>
          </cell>
          <cell r="H151">
            <v>5</v>
          </cell>
          <cell r="I151">
            <v>20</v>
          </cell>
          <cell r="J151">
            <v>2</v>
          </cell>
          <cell r="K151">
            <v>17</v>
          </cell>
          <cell r="L151">
            <v>32</v>
          </cell>
          <cell r="M151">
            <v>238</v>
          </cell>
          <cell r="N151">
            <v>9</v>
          </cell>
          <cell r="O151">
            <v>282</v>
          </cell>
          <cell r="P151">
            <v>82</v>
          </cell>
          <cell r="Q151">
            <v>17</v>
          </cell>
          <cell r="S151">
            <v>306</v>
          </cell>
          <cell r="T151">
            <v>726</v>
          </cell>
          <cell r="U151">
            <v>1.3725490196078431</v>
          </cell>
        </row>
        <row r="152">
          <cell r="A152" t="str">
            <v xml:space="preserve">    Dominica</v>
          </cell>
          <cell r="B152">
            <v>1</v>
          </cell>
          <cell r="C152">
            <v>0</v>
          </cell>
          <cell r="D152">
            <v>0</v>
          </cell>
          <cell r="F152">
            <v>0</v>
          </cell>
          <cell r="G152">
            <v>0</v>
          </cell>
          <cell r="H152">
            <v>0</v>
          </cell>
          <cell r="I152">
            <v>0</v>
          </cell>
          <cell r="J152">
            <v>0</v>
          </cell>
          <cell r="K152">
            <v>0</v>
          </cell>
          <cell r="L152">
            <v>0</v>
          </cell>
          <cell r="M152">
            <v>0</v>
          </cell>
          <cell r="N152">
            <v>0</v>
          </cell>
          <cell r="O152">
            <v>0</v>
          </cell>
          <cell r="P152">
            <v>0</v>
          </cell>
          <cell r="Q152">
            <v>0</v>
          </cell>
          <cell r="S152">
            <v>0</v>
          </cell>
          <cell r="T152">
            <v>0</v>
          </cell>
          <cell r="U152">
            <v>0</v>
          </cell>
        </row>
        <row r="153">
          <cell r="A153" t="str">
            <v xml:space="preserve">    Dominican Republic</v>
          </cell>
          <cell r="B153">
            <v>7</v>
          </cell>
          <cell r="C153">
            <v>4</v>
          </cell>
          <cell r="D153">
            <v>1</v>
          </cell>
          <cell r="F153">
            <v>3</v>
          </cell>
          <cell r="G153">
            <v>0</v>
          </cell>
          <cell r="H153">
            <v>0</v>
          </cell>
          <cell r="I153">
            <v>0</v>
          </cell>
          <cell r="J153">
            <v>0</v>
          </cell>
          <cell r="K153">
            <v>3</v>
          </cell>
          <cell r="L153">
            <v>0</v>
          </cell>
          <cell r="M153">
            <v>0</v>
          </cell>
          <cell r="N153">
            <v>0</v>
          </cell>
          <cell r="O153">
            <v>0</v>
          </cell>
          <cell r="P153">
            <v>0</v>
          </cell>
          <cell r="Q153">
            <v>1</v>
          </cell>
          <cell r="S153">
            <v>1</v>
          </cell>
          <cell r="T153">
            <v>7</v>
          </cell>
          <cell r="U153">
            <v>6</v>
          </cell>
        </row>
        <row r="154">
          <cell r="A154" t="str">
            <v xml:space="preserve">    Ecuador</v>
          </cell>
          <cell r="B154">
            <v>0</v>
          </cell>
          <cell r="C154">
            <v>4</v>
          </cell>
          <cell r="D154">
            <v>1</v>
          </cell>
          <cell r="F154">
            <v>0</v>
          </cell>
          <cell r="G154">
            <v>0</v>
          </cell>
          <cell r="H154">
            <v>0</v>
          </cell>
          <cell r="I154">
            <v>0</v>
          </cell>
          <cell r="J154">
            <v>0</v>
          </cell>
          <cell r="K154">
            <v>0</v>
          </cell>
          <cell r="L154">
            <v>0</v>
          </cell>
          <cell r="M154">
            <v>0</v>
          </cell>
          <cell r="N154">
            <v>0</v>
          </cell>
          <cell r="O154">
            <v>0</v>
          </cell>
          <cell r="P154">
            <v>0</v>
          </cell>
          <cell r="Q154">
            <v>0</v>
          </cell>
          <cell r="S154">
            <v>1</v>
          </cell>
          <cell r="T154">
            <v>0</v>
          </cell>
          <cell r="U154">
            <v>-1</v>
          </cell>
        </row>
        <row r="155">
          <cell r="A155" t="str">
            <v xml:space="preserve">    El Salvador</v>
          </cell>
          <cell r="B155">
            <v>1</v>
          </cell>
          <cell r="C155">
            <v>0</v>
          </cell>
          <cell r="D155">
            <v>4</v>
          </cell>
          <cell r="F155">
            <v>0</v>
          </cell>
          <cell r="G155">
            <v>1</v>
          </cell>
          <cell r="H155">
            <v>0</v>
          </cell>
          <cell r="I155">
            <v>1</v>
          </cell>
          <cell r="J155">
            <v>1</v>
          </cell>
          <cell r="K155">
            <v>0</v>
          </cell>
          <cell r="L155">
            <v>0</v>
          </cell>
          <cell r="M155">
            <v>0</v>
          </cell>
          <cell r="N155">
            <v>1</v>
          </cell>
          <cell r="O155">
            <v>0</v>
          </cell>
          <cell r="P155">
            <v>0</v>
          </cell>
          <cell r="Q155">
            <v>0</v>
          </cell>
          <cell r="S155">
            <v>4</v>
          </cell>
          <cell r="T155">
            <v>4</v>
          </cell>
          <cell r="U155">
            <v>0</v>
          </cell>
        </row>
        <row r="156">
          <cell r="A156" t="str">
            <v xml:space="preserve">    Grenada</v>
          </cell>
          <cell r="B156">
            <v>8</v>
          </cell>
          <cell r="C156">
            <v>9</v>
          </cell>
          <cell r="D156">
            <v>0</v>
          </cell>
          <cell r="F156">
            <v>0</v>
          </cell>
          <cell r="G156">
            <v>0</v>
          </cell>
          <cell r="H156">
            <v>0</v>
          </cell>
          <cell r="I156">
            <v>0</v>
          </cell>
          <cell r="J156">
            <v>0</v>
          </cell>
          <cell r="K156">
            <v>0</v>
          </cell>
          <cell r="L156">
            <v>0</v>
          </cell>
          <cell r="M156">
            <v>0</v>
          </cell>
          <cell r="N156">
            <v>0</v>
          </cell>
          <cell r="O156">
            <v>0</v>
          </cell>
          <cell r="P156">
            <v>0</v>
          </cell>
          <cell r="Q156">
            <v>0</v>
          </cell>
          <cell r="S156">
            <v>0</v>
          </cell>
          <cell r="T156">
            <v>0</v>
          </cell>
          <cell r="U156">
            <v>0</v>
          </cell>
        </row>
        <row r="157">
          <cell r="A157" t="str">
            <v xml:space="preserve">    Guam</v>
          </cell>
          <cell r="B157">
            <v>812</v>
          </cell>
          <cell r="C157">
            <v>370</v>
          </cell>
          <cell r="D157">
            <v>209</v>
          </cell>
          <cell r="F157">
            <v>17</v>
          </cell>
          <cell r="G157">
            <v>13</v>
          </cell>
          <cell r="H157">
            <v>39</v>
          </cell>
          <cell r="I157">
            <v>16</v>
          </cell>
          <cell r="J157">
            <v>13</v>
          </cell>
          <cell r="K157">
            <v>23</v>
          </cell>
          <cell r="L157">
            <v>30</v>
          </cell>
          <cell r="M157">
            <v>14</v>
          </cell>
          <cell r="N157">
            <v>5</v>
          </cell>
          <cell r="O157">
            <v>7</v>
          </cell>
          <cell r="P157">
            <v>7</v>
          </cell>
          <cell r="Q157">
            <v>11</v>
          </cell>
          <cell r="S157">
            <v>209</v>
          </cell>
          <cell r="T157">
            <v>195</v>
          </cell>
          <cell r="U157">
            <v>-6.6985645933014371E-2</v>
          </cell>
        </row>
        <row r="158">
          <cell r="A158" t="str">
            <v xml:space="preserve">    Guatemala</v>
          </cell>
          <cell r="B158">
            <v>1</v>
          </cell>
          <cell r="C158">
            <v>11</v>
          </cell>
          <cell r="D158">
            <v>1</v>
          </cell>
          <cell r="F158">
            <v>2</v>
          </cell>
          <cell r="G158">
            <v>0</v>
          </cell>
          <cell r="H158">
            <v>20</v>
          </cell>
          <cell r="I158">
            <v>6</v>
          </cell>
          <cell r="J158">
            <v>0</v>
          </cell>
          <cell r="K158">
            <v>0</v>
          </cell>
          <cell r="L158">
            <v>0</v>
          </cell>
          <cell r="M158">
            <v>0</v>
          </cell>
          <cell r="N158">
            <v>0</v>
          </cell>
          <cell r="O158">
            <v>0</v>
          </cell>
          <cell r="P158">
            <v>0</v>
          </cell>
          <cell r="Q158">
            <v>0</v>
          </cell>
          <cell r="S158">
            <v>1</v>
          </cell>
          <cell r="T158">
            <v>28</v>
          </cell>
          <cell r="U158">
            <v>0</v>
          </cell>
        </row>
        <row r="159">
          <cell r="A159" t="str">
            <v xml:space="preserve">    Guyana</v>
          </cell>
          <cell r="B159">
            <v>4</v>
          </cell>
          <cell r="C159">
            <v>5</v>
          </cell>
          <cell r="D159">
            <v>0</v>
          </cell>
          <cell r="F159">
            <v>0</v>
          </cell>
          <cell r="G159">
            <v>0</v>
          </cell>
          <cell r="H159">
            <v>0</v>
          </cell>
          <cell r="I159">
            <v>0</v>
          </cell>
          <cell r="J159">
            <v>0</v>
          </cell>
          <cell r="K159">
            <v>0</v>
          </cell>
          <cell r="L159">
            <v>0</v>
          </cell>
          <cell r="M159">
            <v>0</v>
          </cell>
          <cell r="N159">
            <v>0</v>
          </cell>
          <cell r="O159">
            <v>0</v>
          </cell>
          <cell r="P159">
            <v>0</v>
          </cell>
          <cell r="Q159">
            <v>0</v>
          </cell>
          <cell r="S159">
            <v>0</v>
          </cell>
          <cell r="T159">
            <v>0</v>
          </cell>
          <cell r="U159">
            <v>0</v>
          </cell>
        </row>
        <row r="160">
          <cell r="A160" t="str">
            <v xml:space="preserve">    Haiti</v>
          </cell>
          <cell r="B160">
            <v>11</v>
          </cell>
          <cell r="C160">
            <v>20</v>
          </cell>
          <cell r="D160">
            <v>24</v>
          </cell>
          <cell r="F160">
            <v>5</v>
          </cell>
          <cell r="G160">
            <v>3</v>
          </cell>
          <cell r="H160">
            <v>0</v>
          </cell>
          <cell r="I160">
            <v>2</v>
          </cell>
          <cell r="J160">
            <v>15</v>
          </cell>
          <cell r="K160">
            <v>3</v>
          </cell>
          <cell r="L160">
            <v>5</v>
          </cell>
          <cell r="M160">
            <v>2</v>
          </cell>
          <cell r="N160">
            <v>2</v>
          </cell>
          <cell r="O160">
            <v>0</v>
          </cell>
          <cell r="P160">
            <v>0</v>
          </cell>
          <cell r="Q160">
            <v>0</v>
          </cell>
          <cell r="S160">
            <v>24</v>
          </cell>
          <cell r="T160">
            <v>37</v>
          </cell>
          <cell r="U160">
            <v>0.54166666666666674</v>
          </cell>
        </row>
        <row r="161">
          <cell r="A161" t="str">
            <v xml:space="preserve">    Hawaii</v>
          </cell>
          <cell r="B161">
            <v>0</v>
          </cell>
          <cell r="C161">
            <v>0</v>
          </cell>
          <cell r="D161">
            <v>1</v>
          </cell>
          <cell r="F161">
            <v>0</v>
          </cell>
          <cell r="G161">
            <v>1</v>
          </cell>
          <cell r="H161">
            <v>0</v>
          </cell>
          <cell r="I161">
            <v>0</v>
          </cell>
          <cell r="J161">
            <v>0</v>
          </cell>
          <cell r="K161">
            <v>0</v>
          </cell>
          <cell r="L161">
            <v>0</v>
          </cell>
          <cell r="M161">
            <v>0</v>
          </cell>
          <cell r="N161">
            <v>0</v>
          </cell>
          <cell r="O161">
            <v>13</v>
          </cell>
          <cell r="P161">
            <v>0</v>
          </cell>
          <cell r="Q161">
            <v>27</v>
          </cell>
          <cell r="S161">
            <v>1</v>
          </cell>
          <cell r="T161">
            <v>41</v>
          </cell>
          <cell r="U161">
            <v>0</v>
          </cell>
        </row>
        <row r="162">
          <cell r="A162" t="str">
            <v xml:space="preserve">    Honduras</v>
          </cell>
          <cell r="B162">
            <v>11</v>
          </cell>
          <cell r="C162">
            <v>12</v>
          </cell>
          <cell r="D162">
            <v>4</v>
          </cell>
          <cell r="F162">
            <v>0</v>
          </cell>
          <cell r="G162">
            <v>0</v>
          </cell>
          <cell r="H162">
            <v>0</v>
          </cell>
          <cell r="I162">
            <v>3</v>
          </cell>
          <cell r="J162">
            <v>0</v>
          </cell>
          <cell r="K162">
            <v>0</v>
          </cell>
          <cell r="L162">
            <v>1</v>
          </cell>
          <cell r="M162">
            <v>0</v>
          </cell>
          <cell r="N162">
            <v>1</v>
          </cell>
          <cell r="O162">
            <v>0</v>
          </cell>
          <cell r="P162">
            <v>0</v>
          </cell>
          <cell r="Q162">
            <v>2</v>
          </cell>
          <cell r="S162">
            <v>4</v>
          </cell>
          <cell r="T162">
            <v>7</v>
          </cell>
          <cell r="U162">
            <v>0.75</v>
          </cell>
        </row>
        <row r="163">
          <cell r="A163" t="str">
            <v xml:space="preserve">    Jamaica</v>
          </cell>
          <cell r="B163">
            <v>27</v>
          </cell>
          <cell r="C163">
            <v>26</v>
          </cell>
          <cell r="D163">
            <v>13</v>
          </cell>
          <cell r="F163">
            <v>2</v>
          </cell>
          <cell r="G163">
            <v>0</v>
          </cell>
          <cell r="H163">
            <v>0</v>
          </cell>
          <cell r="I163">
            <v>0</v>
          </cell>
          <cell r="J163">
            <v>2</v>
          </cell>
          <cell r="K163">
            <v>1</v>
          </cell>
          <cell r="L163">
            <v>0</v>
          </cell>
          <cell r="M163">
            <v>0</v>
          </cell>
          <cell r="N163">
            <v>0</v>
          </cell>
          <cell r="O163">
            <v>1</v>
          </cell>
          <cell r="P163">
            <v>0</v>
          </cell>
          <cell r="Q163">
            <v>2</v>
          </cell>
          <cell r="S163">
            <v>13</v>
          </cell>
          <cell r="T163">
            <v>8</v>
          </cell>
          <cell r="U163">
            <v>-0.38461538461538458</v>
          </cell>
        </row>
        <row r="164">
          <cell r="A164" t="str">
            <v xml:space="preserve">    Mexico</v>
          </cell>
          <cell r="B164">
            <v>33</v>
          </cell>
          <cell r="C164">
            <v>90</v>
          </cell>
          <cell r="D164">
            <v>241</v>
          </cell>
          <cell r="F164">
            <v>51</v>
          </cell>
          <cell r="G164">
            <v>15</v>
          </cell>
          <cell r="H164">
            <v>54</v>
          </cell>
          <cell r="I164">
            <v>15</v>
          </cell>
          <cell r="J164">
            <v>16</v>
          </cell>
          <cell r="K164">
            <v>22</v>
          </cell>
          <cell r="L164">
            <v>17</v>
          </cell>
          <cell r="M164">
            <v>15</v>
          </cell>
          <cell r="N164">
            <v>16</v>
          </cell>
          <cell r="O164">
            <v>13</v>
          </cell>
          <cell r="P164">
            <v>6</v>
          </cell>
          <cell r="Q164">
            <v>2</v>
          </cell>
          <cell r="S164">
            <v>241</v>
          </cell>
          <cell r="T164">
            <v>242</v>
          </cell>
          <cell r="U164">
            <v>4.1493775933609811E-3</v>
          </cell>
        </row>
        <row r="165">
          <cell r="A165" t="str">
            <v xml:space="preserve">    Midway Is.</v>
          </cell>
          <cell r="B165">
            <v>23</v>
          </cell>
          <cell r="C165">
            <v>21</v>
          </cell>
          <cell r="D165">
            <v>25</v>
          </cell>
          <cell r="F165">
            <v>2</v>
          </cell>
          <cell r="G165">
            <v>4</v>
          </cell>
          <cell r="H165">
            <v>0</v>
          </cell>
          <cell r="I165">
            <v>0</v>
          </cell>
          <cell r="J165">
            <v>3</v>
          </cell>
          <cell r="K165">
            <v>5</v>
          </cell>
          <cell r="L165">
            <v>0</v>
          </cell>
          <cell r="M165">
            <v>3</v>
          </cell>
          <cell r="N165">
            <v>4</v>
          </cell>
          <cell r="O165">
            <v>2</v>
          </cell>
          <cell r="P165">
            <v>1</v>
          </cell>
          <cell r="Q165">
            <v>3</v>
          </cell>
          <cell r="S165">
            <v>25</v>
          </cell>
          <cell r="T165">
            <v>27</v>
          </cell>
          <cell r="U165">
            <v>8.0000000000000071E-2</v>
          </cell>
        </row>
        <row r="166">
          <cell r="A166" t="str">
            <v xml:space="preserve">    Netherlands Antilles</v>
          </cell>
          <cell r="B166">
            <v>0</v>
          </cell>
          <cell r="C166">
            <v>1</v>
          </cell>
          <cell r="D166">
            <v>15</v>
          </cell>
          <cell r="F166">
            <v>0</v>
          </cell>
          <cell r="G166">
            <v>2</v>
          </cell>
          <cell r="H166">
            <v>1</v>
          </cell>
          <cell r="I166">
            <v>7</v>
          </cell>
          <cell r="J166">
            <v>0</v>
          </cell>
          <cell r="K166">
            <v>0</v>
          </cell>
          <cell r="L166">
            <v>2</v>
          </cell>
          <cell r="M166">
            <v>2</v>
          </cell>
          <cell r="N166">
            <v>4</v>
          </cell>
          <cell r="O166">
            <v>1</v>
          </cell>
          <cell r="P166">
            <v>1</v>
          </cell>
          <cell r="Q166">
            <v>0</v>
          </cell>
          <cell r="S166">
            <v>15</v>
          </cell>
          <cell r="T166">
            <v>20</v>
          </cell>
          <cell r="U166">
            <v>0.33333333333333326</v>
          </cell>
        </row>
        <row r="167">
          <cell r="A167" t="str">
            <v xml:space="preserve">    Nicaragua</v>
          </cell>
          <cell r="B167">
            <v>0</v>
          </cell>
          <cell r="C167">
            <v>2</v>
          </cell>
          <cell r="D167">
            <v>4</v>
          </cell>
          <cell r="F167">
            <v>0</v>
          </cell>
          <cell r="G167">
            <v>0</v>
          </cell>
          <cell r="H167">
            <v>0</v>
          </cell>
          <cell r="I167">
            <v>0</v>
          </cell>
          <cell r="J167">
            <v>0</v>
          </cell>
          <cell r="K167">
            <v>0</v>
          </cell>
          <cell r="L167">
            <v>0</v>
          </cell>
          <cell r="M167">
            <v>0</v>
          </cell>
          <cell r="N167">
            <v>0</v>
          </cell>
          <cell r="O167">
            <v>0</v>
          </cell>
          <cell r="P167">
            <v>0</v>
          </cell>
          <cell r="Q167">
            <v>0</v>
          </cell>
          <cell r="S167">
            <v>4</v>
          </cell>
          <cell r="T167">
            <v>0</v>
          </cell>
          <cell r="U167">
            <v>-1</v>
          </cell>
        </row>
        <row r="168">
          <cell r="A168" t="str">
            <v xml:space="preserve">    Panama</v>
          </cell>
          <cell r="B168">
            <v>2</v>
          </cell>
          <cell r="C168">
            <v>3</v>
          </cell>
          <cell r="D168">
            <v>3</v>
          </cell>
          <cell r="F168">
            <v>0</v>
          </cell>
          <cell r="G168">
            <v>6</v>
          </cell>
          <cell r="H168">
            <v>0</v>
          </cell>
          <cell r="I168">
            <v>1</v>
          </cell>
          <cell r="J168">
            <v>0</v>
          </cell>
          <cell r="K168">
            <v>0</v>
          </cell>
          <cell r="L168">
            <v>0</v>
          </cell>
          <cell r="M168">
            <v>0</v>
          </cell>
          <cell r="N168">
            <v>2</v>
          </cell>
          <cell r="O168">
            <v>0</v>
          </cell>
          <cell r="P168">
            <v>4</v>
          </cell>
          <cell r="Q168">
            <v>0</v>
          </cell>
          <cell r="S168">
            <v>3</v>
          </cell>
          <cell r="T168">
            <v>13</v>
          </cell>
          <cell r="U168">
            <v>3.333333333333333</v>
          </cell>
        </row>
        <row r="169">
          <cell r="A169" t="str">
            <v xml:space="preserve">    Peru</v>
          </cell>
          <cell r="B169">
            <v>2</v>
          </cell>
          <cell r="C169">
            <v>3</v>
          </cell>
          <cell r="D169">
            <v>2</v>
          </cell>
          <cell r="F169">
            <v>0</v>
          </cell>
          <cell r="G169">
            <v>0</v>
          </cell>
          <cell r="H169">
            <v>1</v>
          </cell>
          <cell r="I169">
            <v>0</v>
          </cell>
          <cell r="J169">
            <v>0</v>
          </cell>
          <cell r="K169">
            <v>0</v>
          </cell>
          <cell r="L169">
            <v>0</v>
          </cell>
          <cell r="M169">
            <v>0</v>
          </cell>
          <cell r="N169">
            <v>0</v>
          </cell>
          <cell r="O169">
            <v>0</v>
          </cell>
          <cell r="P169">
            <v>0</v>
          </cell>
          <cell r="Q169">
            <v>0</v>
          </cell>
          <cell r="S169">
            <v>2</v>
          </cell>
          <cell r="T169">
            <v>1</v>
          </cell>
          <cell r="U169">
            <v>-0.5</v>
          </cell>
        </row>
        <row r="170">
          <cell r="A170" t="str">
            <v xml:space="preserve">    St. Nevis - Anguilla</v>
          </cell>
          <cell r="B170">
            <v>0</v>
          </cell>
          <cell r="C170">
            <v>1</v>
          </cell>
          <cell r="D170">
            <v>0</v>
          </cell>
          <cell r="F170">
            <v>0</v>
          </cell>
          <cell r="G170">
            <v>0</v>
          </cell>
          <cell r="H170">
            <v>0</v>
          </cell>
          <cell r="I170">
            <v>0</v>
          </cell>
          <cell r="J170">
            <v>0</v>
          </cell>
          <cell r="K170">
            <v>0</v>
          </cell>
          <cell r="L170">
            <v>0</v>
          </cell>
          <cell r="M170">
            <v>0</v>
          </cell>
          <cell r="N170">
            <v>0</v>
          </cell>
          <cell r="O170">
            <v>0</v>
          </cell>
          <cell r="P170">
            <v>0</v>
          </cell>
          <cell r="Q170">
            <v>0</v>
          </cell>
          <cell r="S170">
            <v>0</v>
          </cell>
          <cell r="T170">
            <v>0</v>
          </cell>
          <cell r="U170">
            <v>0</v>
          </cell>
        </row>
        <row r="171">
          <cell r="A171" t="str">
            <v xml:space="preserve">    St. Kitts Nevis</v>
          </cell>
          <cell r="B171">
            <v>1</v>
          </cell>
          <cell r="C171">
            <v>0</v>
          </cell>
          <cell r="D171">
            <v>0</v>
          </cell>
          <cell r="F171">
            <v>0</v>
          </cell>
          <cell r="G171">
            <v>0</v>
          </cell>
          <cell r="H171">
            <v>0</v>
          </cell>
          <cell r="I171">
            <v>0</v>
          </cell>
          <cell r="J171">
            <v>0</v>
          </cell>
          <cell r="K171">
            <v>0</v>
          </cell>
          <cell r="L171">
            <v>0</v>
          </cell>
          <cell r="M171">
            <v>1</v>
          </cell>
          <cell r="N171">
            <v>0</v>
          </cell>
          <cell r="O171">
            <v>0</v>
          </cell>
          <cell r="P171">
            <v>0</v>
          </cell>
          <cell r="Q171">
            <v>0</v>
          </cell>
          <cell r="S171">
            <v>0</v>
          </cell>
          <cell r="T171">
            <v>1</v>
          </cell>
          <cell r="U171">
            <v>0</v>
          </cell>
        </row>
        <row r="172">
          <cell r="A172" t="str">
            <v xml:space="preserve">    St. Vincent</v>
          </cell>
          <cell r="B172">
            <v>1</v>
          </cell>
          <cell r="C172">
            <v>2</v>
          </cell>
          <cell r="D172">
            <v>0</v>
          </cell>
          <cell r="F172">
            <v>0</v>
          </cell>
          <cell r="G172">
            <v>0</v>
          </cell>
          <cell r="H172">
            <v>0</v>
          </cell>
          <cell r="I172">
            <v>0</v>
          </cell>
          <cell r="J172">
            <v>0</v>
          </cell>
          <cell r="K172">
            <v>0</v>
          </cell>
          <cell r="L172">
            <v>0</v>
          </cell>
          <cell r="M172">
            <v>0</v>
          </cell>
          <cell r="N172">
            <v>0</v>
          </cell>
          <cell r="O172">
            <v>0</v>
          </cell>
          <cell r="P172">
            <v>0</v>
          </cell>
          <cell r="Q172">
            <v>0</v>
          </cell>
          <cell r="S172">
            <v>0</v>
          </cell>
          <cell r="T172">
            <v>0</v>
          </cell>
          <cell r="U172">
            <v>0</v>
          </cell>
        </row>
        <row r="173">
          <cell r="A173" t="str">
            <v xml:space="preserve">    South America (unsp.)</v>
          </cell>
          <cell r="B173">
            <v>3</v>
          </cell>
          <cell r="C173">
            <v>1</v>
          </cell>
          <cell r="D173">
            <v>0</v>
          </cell>
          <cell r="F173">
            <v>0</v>
          </cell>
          <cell r="G173">
            <v>0</v>
          </cell>
          <cell r="H173">
            <v>0</v>
          </cell>
          <cell r="I173">
            <v>0</v>
          </cell>
          <cell r="J173">
            <v>0</v>
          </cell>
          <cell r="K173">
            <v>0</v>
          </cell>
          <cell r="L173">
            <v>0</v>
          </cell>
          <cell r="M173">
            <v>0</v>
          </cell>
          <cell r="N173">
            <v>0</v>
          </cell>
          <cell r="O173">
            <v>0</v>
          </cell>
          <cell r="P173">
            <v>0</v>
          </cell>
          <cell r="Q173">
            <v>0</v>
          </cell>
          <cell r="S173">
            <v>0</v>
          </cell>
          <cell r="T173">
            <v>0</v>
          </cell>
          <cell r="U173">
            <v>0</v>
          </cell>
        </row>
        <row r="174">
          <cell r="A174" t="str">
            <v xml:space="preserve">    Surinam</v>
          </cell>
          <cell r="B174">
            <v>2</v>
          </cell>
          <cell r="C174">
            <v>8</v>
          </cell>
          <cell r="D174">
            <v>2</v>
          </cell>
          <cell r="F174">
            <v>0</v>
          </cell>
          <cell r="G174">
            <v>0</v>
          </cell>
          <cell r="H174">
            <v>0</v>
          </cell>
          <cell r="I174">
            <v>0</v>
          </cell>
          <cell r="J174">
            <v>0</v>
          </cell>
          <cell r="K174">
            <v>0</v>
          </cell>
          <cell r="L174">
            <v>0</v>
          </cell>
          <cell r="M174">
            <v>0</v>
          </cell>
          <cell r="N174">
            <v>0</v>
          </cell>
          <cell r="O174">
            <v>0</v>
          </cell>
          <cell r="P174">
            <v>0</v>
          </cell>
          <cell r="Q174">
            <v>0</v>
          </cell>
          <cell r="S174">
            <v>2</v>
          </cell>
          <cell r="T174">
            <v>0</v>
          </cell>
          <cell r="U174">
            <v>-1</v>
          </cell>
        </row>
        <row r="175">
          <cell r="A175" t="str">
            <v xml:space="preserve">    Trinidad and Tobago</v>
          </cell>
          <cell r="B175">
            <v>0</v>
          </cell>
          <cell r="C175">
            <v>11</v>
          </cell>
          <cell r="D175">
            <v>7</v>
          </cell>
          <cell r="F175">
            <v>0</v>
          </cell>
          <cell r="G175">
            <v>0</v>
          </cell>
          <cell r="H175">
            <v>1</v>
          </cell>
          <cell r="I175">
            <v>0</v>
          </cell>
          <cell r="J175">
            <v>0</v>
          </cell>
          <cell r="K175">
            <v>0</v>
          </cell>
          <cell r="L175">
            <v>0</v>
          </cell>
          <cell r="M175">
            <v>0</v>
          </cell>
          <cell r="N175">
            <v>0</v>
          </cell>
          <cell r="O175">
            <v>0</v>
          </cell>
          <cell r="P175">
            <v>0</v>
          </cell>
          <cell r="Q175">
            <v>0</v>
          </cell>
          <cell r="S175">
            <v>7</v>
          </cell>
          <cell r="T175">
            <v>1</v>
          </cell>
          <cell r="U175">
            <v>-0.85714285714285721</v>
          </cell>
        </row>
        <row r="176">
          <cell r="A176" t="str">
            <v xml:space="preserve">    United States of America</v>
          </cell>
          <cell r="B176">
            <v>3173</v>
          </cell>
          <cell r="C176">
            <v>3405</v>
          </cell>
          <cell r="D176">
            <v>3529</v>
          </cell>
          <cell r="F176">
            <v>724</v>
          </cell>
          <cell r="G176">
            <v>314</v>
          </cell>
          <cell r="H176">
            <v>281</v>
          </cell>
          <cell r="I176">
            <v>352</v>
          </cell>
          <cell r="J176">
            <v>396</v>
          </cell>
          <cell r="K176">
            <v>457</v>
          </cell>
          <cell r="L176">
            <v>486</v>
          </cell>
          <cell r="M176">
            <v>419</v>
          </cell>
          <cell r="N176">
            <v>367</v>
          </cell>
          <cell r="O176">
            <v>339</v>
          </cell>
          <cell r="P176">
            <v>264</v>
          </cell>
          <cell r="Q176">
            <v>290</v>
          </cell>
          <cell r="S176">
            <v>3529</v>
          </cell>
          <cell r="T176">
            <v>4689</v>
          </cell>
          <cell r="U176">
            <v>0.32870501558515164</v>
          </cell>
        </row>
        <row r="177">
          <cell r="A177" t="str">
            <v xml:space="preserve">    Uruguay</v>
          </cell>
          <cell r="B177">
            <v>17</v>
          </cell>
          <cell r="C177">
            <v>5</v>
          </cell>
          <cell r="D177">
            <v>3</v>
          </cell>
          <cell r="F177">
            <v>0</v>
          </cell>
          <cell r="G177">
            <v>0</v>
          </cell>
          <cell r="H177">
            <v>0</v>
          </cell>
          <cell r="I177">
            <v>0</v>
          </cell>
          <cell r="J177">
            <v>0</v>
          </cell>
          <cell r="K177">
            <v>0</v>
          </cell>
          <cell r="L177">
            <v>0</v>
          </cell>
          <cell r="M177">
            <v>0</v>
          </cell>
          <cell r="N177">
            <v>0</v>
          </cell>
          <cell r="O177">
            <v>0</v>
          </cell>
          <cell r="P177">
            <v>0</v>
          </cell>
          <cell r="Q177">
            <v>0</v>
          </cell>
          <cell r="S177">
            <v>3</v>
          </cell>
          <cell r="T177">
            <v>0</v>
          </cell>
          <cell r="U177">
            <v>-1</v>
          </cell>
        </row>
        <row r="178">
          <cell r="A178" t="str">
            <v xml:space="preserve">    Venezuela</v>
          </cell>
          <cell r="B178">
            <v>14</v>
          </cell>
          <cell r="C178">
            <v>15</v>
          </cell>
          <cell r="D178">
            <v>13</v>
          </cell>
          <cell r="F178">
            <v>6</v>
          </cell>
          <cell r="G178">
            <v>0</v>
          </cell>
          <cell r="H178">
            <v>2</v>
          </cell>
          <cell r="I178">
            <v>0</v>
          </cell>
          <cell r="J178">
            <v>0</v>
          </cell>
          <cell r="K178">
            <v>5</v>
          </cell>
          <cell r="L178">
            <v>0</v>
          </cell>
          <cell r="M178">
            <v>0</v>
          </cell>
          <cell r="N178">
            <v>1</v>
          </cell>
          <cell r="O178">
            <v>1</v>
          </cell>
          <cell r="P178">
            <v>5</v>
          </cell>
          <cell r="Q178">
            <v>1</v>
          </cell>
          <cell r="S178">
            <v>13</v>
          </cell>
          <cell r="T178">
            <v>21</v>
          </cell>
          <cell r="U178">
            <v>0.61538461538461542</v>
          </cell>
        </row>
        <row r="179">
          <cell r="A179" t="str">
            <v xml:space="preserve">    Virgin Is.</v>
          </cell>
          <cell r="B179">
            <v>2</v>
          </cell>
          <cell r="C179">
            <v>3</v>
          </cell>
          <cell r="D179">
            <v>14</v>
          </cell>
          <cell r="F179">
            <v>1</v>
          </cell>
          <cell r="G179">
            <v>0</v>
          </cell>
          <cell r="H179">
            <v>1</v>
          </cell>
          <cell r="I179">
            <v>3</v>
          </cell>
          <cell r="J179">
            <v>1</v>
          </cell>
          <cell r="K179">
            <v>1</v>
          </cell>
          <cell r="L179">
            <v>2</v>
          </cell>
          <cell r="M179">
            <v>1</v>
          </cell>
          <cell r="N179">
            <v>0</v>
          </cell>
          <cell r="O179">
            <v>1</v>
          </cell>
          <cell r="P179">
            <v>2</v>
          </cell>
          <cell r="Q179">
            <v>0</v>
          </cell>
          <cell r="S179">
            <v>14</v>
          </cell>
          <cell r="T179">
            <v>13</v>
          </cell>
          <cell r="U179">
            <v>-7.1428571428571397E-2</v>
          </cell>
        </row>
        <row r="180">
          <cell r="A180" t="str">
            <v xml:space="preserve">    West Indies (unsp.)</v>
          </cell>
          <cell r="B180">
            <v>0</v>
          </cell>
          <cell r="C180">
            <v>5</v>
          </cell>
          <cell r="D180">
            <v>6</v>
          </cell>
          <cell r="F180">
            <v>0</v>
          </cell>
          <cell r="G180">
            <v>0</v>
          </cell>
          <cell r="H180">
            <v>1</v>
          </cell>
          <cell r="I180">
            <v>0</v>
          </cell>
          <cell r="J180">
            <v>0</v>
          </cell>
          <cell r="K180">
            <v>0</v>
          </cell>
          <cell r="L180">
            <v>0</v>
          </cell>
          <cell r="M180">
            <v>0</v>
          </cell>
          <cell r="N180">
            <v>0</v>
          </cell>
          <cell r="O180">
            <v>0</v>
          </cell>
          <cell r="P180">
            <v>0</v>
          </cell>
          <cell r="Q180">
            <v>1</v>
          </cell>
          <cell r="S180">
            <v>6</v>
          </cell>
          <cell r="T180">
            <v>2</v>
          </cell>
          <cell r="U180">
            <v>-0.66666666666666674</v>
          </cell>
        </row>
        <row r="183">
          <cell r="A183" t="str">
            <v>PHILIPPINE OVERSEAS EMPLOYMENT ADMINISTRATION</v>
          </cell>
        </row>
        <row r="184">
          <cell r="A184" t="str">
            <v>Deployed Landbased Overseas Filipino Workers by Destination</v>
          </cell>
        </row>
        <row r="188">
          <cell r="B188">
            <v>1998</v>
          </cell>
          <cell r="C188">
            <v>1999</v>
          </cell>
          <cell r="D188">
            <v>2000</v>
          </cell>
          <cell r="F188">
            <v>36892</v>
          </cell>
          <cell r="G188">
            <v>36923</v>
          </cell>
          <cell r="H188">
            <v>36951</v>
          </cell>
          <cell r="I188">
            <v>36982</v>
          </cell>
          <cell r="J188">
            <v>37012</v>
          </cell>
          <cell r="K188">
            <v>37043</v>
          </cell>
          <cell r="L188">
            <v>37073</v>
          </cell>
          <cell r="M188">
            <v>37104</v>
          </cell>
          <cell r="N188">
            <v>37135</v>
          </cell>
          <cell r="O188">
            <v>37165</v>
          </cell>
          <cell r="P188">
            <v>37196</v>
          </cell>
          <cell r="Q188">
            <v>37226</v>
          </cell>
          <cell r="S188" t="str">
            <v xml:space="preserve">     2000</v>
          </cell>
          <cell r="T188" t="str">
            <v xml:space="preserve">     2001</v>
          </cell>
          <cell r="U188" t="str">
            <v>% Change</v>
          </cell>
        </row>
        <row r="190">
          <cell r="A190" t="str">
            <v>AFRICA</v>
          </cell>
          <cell r="B190">
            <v>5538</v>
          </cell>
          <cell r="C190">
            <v>4936</v>
          </cell>
          <cell r="D190">
            <v>4298</v>
          </cell>
          <cell r="F190">
            <v>700</v>
          </cell>
          <cell r="G190">
            <v>333</v>
          </cell>
          <cell r="H190">
            <v>464</v>
          </cell>
          <cell r="I190">
            <v>276</v>
          </cell>
          <cell r="J190">
            <v>457</v>
          </cell>
          <cell r="K190">
            <v>401</v>
          </cell>
          <cell r="L190">
            <v>515</v>
          </cell>
          <cell r="M190">
            <v>404</v>
          </cell>
          <cell r="N190">
            <v>364</v>
          </cell>
          <cell r="O190">
            <v>372</v>
          </cell>
          <cell r="P190">
            <v>319</v>
          </cell>
          <cell r="Q190">
            <v>338</v>
          </cell>
          <cell r="S190">
            <v>4298</v>
          </cell>
          <cell r="T190">
            <v>4943</v>
          </cell>
          <cell r="U190">
            <v>0.15006979990693337</v>
          </cell>
        </row>
        <row r="191">
          <cell r="A191" t="str">
            <v xml:space="preserve">    Afars and Issas</v>
          </cell>
          <cell r="B191">
            <v>0</v>
          </cell>
          <cell r="C191">
            <v>0</v>
          </cell>
          <cell r="D191">
            <v>0</v>
          </cell>
          <cell r="F191">
            <v>0</v>
          </cell>
          <cell r="G191">
            <v>0</v>
          </cell>
          <cell r="H191">
            <v>0</v>
          </cell>
          <cell r="I191">
            <v>0</v>
          </cell>
          <cell r="J191">
            <v>0</v>
          </cell>
          <cell r="K191">
            <v>0</v>
          </cell>
          <cell r="L191">
            <v>8</v>
          </cell>
          <cell r="M191">
            <v>0</v>
          </cell>
          <cell r="N191">
            <v>4</v>
          </cell>
          <cell r="O191">
            <v>0</v>
          </cell>
          <cell r="P191">
            <v>0</v>
          </cell>
          <cell r="Q191">
            <v>0</v>
          </cell>
          <cell r="S191">
            <v>0</v>
          </cell>
          <cell r="T191">
            <v>12</v>
          </cell>
          <cell r="U191">
            <v>0</v>
          </cell>
        </row>
        <row r="192">
          <cell r="A192" t="str">
            <v xml:space="preserve">    Algeria</v>
          </cell>
          <cell r="B192">
            <v>1258</v>
          </cell>
          <cell r="C192">
            <v>705</v>
          </cell>
          <cell r="D192">
            <v>280</v>
          </cell>
          <cell r="F192">
            <v>46</v>
          </cell>
          <cell r="G192">
            <v>18</v>
          </cell>
          <cell r="H192">
            <v>8</v>
          </cell>
          <cell r="I192">
            <v>27</v>
          </cell>
          <cell r="J192">
            <v>41</v>
          </cell>
          <cell r="K192">
            <v>46</v>
          </cell>
          <cell r="L192">
            <v>22</v>
          </cell>
          <cell r="M192">
            <v>36</v>
          </cell>
          <cell r="N192">
            <v>22</v>
          </cell>
          <cell r="O192">
            <v>34</v>
          </cell>
          <cell r="P192">
            <v>41</v>
          </cell>
          <cell r="Q192">
            <v>52</v>
          </cell>
          <cell r="S192">
            <v>280</v>
          </cell>
          <cell r="T192">
            <v>393</v>
          </cell>
          <cell r="U192">
            <v>0.40357142857142847</v>
          </cell>
        </row>
        <row r="193">
          <cell r="A193" t="str">
            <v xml:space="preserve">    Angola</v>
          </cell>
          <cell r="B193">
            <v>681</v>
          </cell>
          <cell r="C193">
            <v>772</v>
          </cell>
          <cell r="D193">
            <v>788</v>
          </cell>
          <cell r="F193">
            <v>108</v>
          </cell>
          <cell r="G193">
            <v>62</v>
          </cell>
          <cell r="H193">
            <v>199</v>
          </cell>
          <cell r="I193">
            <v>47</v>
          </cell>
          <cell r="J193">
            <v>83</v>
          </cell>
          <cell r="K193">
            <v>64</v>
          </cell>
          <cell r="L193">
            <v>112</v>
          </cell>
          <cell r="M193">
            <v>86</v>
          </cell>
          <cell r="N193">
            <v>84</v>
          </cell>
          <cell r="O193">
            <v>105</v>
          </cell>
          <cell r="P193">
            <v>102</v>
          </cell>
          <cell r="Q193">
            <v>67</v>
          </cell>
          <cell r="S193">
            <v>788</v>
          </cell>
          <cell r="T193">
            <v>1119</v>
          </cell>
          <cell r="U193">
            <v>0.42005076142131981</v>
          </cell>
        </row>
        <row r="194">
          <cell r="A194" t="str">
            <v xml:space="preserve">    Botswana</v>
          </cell>
          <cell r="B194">
            <v>26</v>
          </cell>
          <cell r="C194">
            <v>24</v>
          </cell>
          <cell r="D194">
            <v>27</v>
          </cell>
          <cell r="F194">
            <v>32</v>
          </cell>
          <cell r="G194">
            <v>2</v>
          </cell>
          <cell r="H194">
            <v>0</v>
          </cell>
          <cell r="I194">
            <v>1</v>
          </cell>
          <cell r="J194">
            <v>8</v>
          </cell>
          <cell r="K194">
            <v>1</v>
          </cell>
          <cell r="L194">
            <v>3</v>
          </cell>
          <cell r="M194">
            <v>1</v>
          </cell>
          <cell r="N194">
            <v>1</v>
          </cell>
          <cell r="O194">
            <v>1</v>
          </cell>
          <cell r="P194">
            <v>0</v>
          </cell>
          <cell r="Q194">
            <v>0</v>
          </cell>
          <cell r="S194">
            <v>27</v>
          </cell>
          <cell r="T194">
            <v>50</v>
          </cell>
          <cell r="U194">
            <v>0.85185185185185186</v>
          </cell>
        </row>
        <row r="195">
          <cell r="A195" t="str">
            <v xml:space="preserve">    Burundi</v>
          </cell>
          <cell r="B195">
            <v>0</v>
          </cell>
          <cell r="C195">
            <v>1</v>
          </cell>
          <cell r="D195">
            <v>0</v>
          </cell>
          <cell r="F195">
            <v>0</v>
          </cell>
          <cell r="G195">
            <v>0</v>
          </cell>
          <cell r="H195">
            <v>0</v>
          </cell>
          <cell r="I195">
            <v>0</v>
          </cell>
          <cell r="J195">
            <v>0</v>
          </cell>
          <cell r="K195">
            <v>0</v>
          </cell>
          <cell r="L195">
            <v>0</v>
          </cell>
          <cell r="M195">
            <v>0</v>
          </cell>
          <cell r="N195">
            <v>0</v>
          </cell>
          <cell r="O195">
            <v>0</v>
          </cell>
          <cell r="P195">
            <v>0</v>
          </cell>
          <cell r="Q195">
            <v>0</v>
          </cell>
          <cell r="S195">
            <v>0</v>
          </cell>
          <cell r="T195">
            <v>0</v>
          </cell>
          <cell r="U195">
            <v>0</v>
          </cell>
        </row>
        <row r="196">
          <cell r="A196" t="str">
            <v xml:space="preserve">    Cameroon</v>
          </cell>
          <cell r="B196">
            <v>12</v>
          </cell>
          <cell r="C196">
            <v>19</v>
          </cell>
          <cell r="D196">
            <v>4</v>
          </cell>
          <cell r="F196">
            <v>1</v>
          </cell>
          <cell r="G196">
            <v>0</v>
          </cell>
          <cell r="H196">
            <v>0</v>
          </cell>
          <cell r="I196">
            <v>0</v>
          </cell>
          <cell r="J196">
            <v>0</v>
          </cell>
          <cell r="K196">
            <v>0</v>
          </cell>
          <cell r="L196">
            <v>0</v>
          </cell>
          <cell r="M196">
            <v>0</v>
          </cell>
          <cell r="N196">
            <v>1</v>
          </cell>
          <cell r="O196">
            <v>0</v>
          </cell>
          <cell r="P196">
            <v>8</v>
          </cell>
          <cell r="Q196">
            <v>20</v>
          </cell>
          <cell r="S196">
            <v>4</v>
          </cell>
          <cell r="T196">
            <v>30</v>
          </cell>
          <cell r="U196">
            <v>6.5</v>
          </cell>
        </row>
        <row r="197">
          <cell r="A197" t="str">
            <v xml:space="preserve">    Cape Verde</v>
          </cell>
          <cell r="B197">
            <v>0</v>
          </cell>
          <cell r="C197">
            <v>15</v>
          </cell>
          <cell r="D197">
            <v>7</v>
          </cell>
          <cell r="F197">
            <v>0</v>
          </cell>
          <cell r="G197">
            <v>0</v>
          </cell>
          <cell r="H197">
            <v>0</v>
          </cell>
          <cell r="I197">
            <v>0</v>
          </cell>
          <cell r="J197">
            <v>0</v>
          </cell>
          <cell r="K197">
            <v>0</v>
          </cell>
          <cell r="L197">
            <v>0</v>
          </cell>
          <cell r="M197">
            <v>0</v>
          </cell>
          <cell r="N197">
            <v>0</v>
          </cell>
          <cell r="O197">
            <v>0</v>
          </cell>
          <cell r="P197">
            <v>0</v>
          </cell>
          <cell r="Q197">
            <v>0</v>
          </cell>
          <cell r="S197">
            <v>7</v>
          </cell>
          <cell r="T197">
            <v>0</v>
          </cell>
          <cell r="U197">
            <v>-1</v>
          </cell>
        </row>
        <row r="198">
          <cell r="A198" t="str">
            <v xml:space="preserve">    Central African Republic</v>
          </cell>
          <cell r="B198">
            <v>1</v>
          </cell>
          <cell r="C198">
            <v>1</v>
          </cell>
          <cell r="D198">
            <v>2</v>
          </cell>
          <cell r="F198">
            <v>0</v>
          </cell>
          <cell r="G198">
            <v>0</v>
          </cell>
          <cell r="H198">
            <v>0</v>
          </cell>
          <cell r="I198">
            <v>0</v>
          </cell>
          <cell r="J198">
            <v>0</v>
          </cell>
          <cell r="K198">
            <v>1</v>
          </cell>
          <cell r="L198">
            <v>0</v>
          </cell>
          <cell r="M198">
            <v>1</v>
          </cell>
          <cell r="N198">
            <v>0</v>
          </cell>
          <cell r="O198">
            <v>4</v>
          </cell>
          <cell r="P198">
            <v>0</v>
          </cell>
          <cell r="Q198">
            <v>0</v>
          </cell>
          <cell r="S198">
            <v>2</v>
          </cell>
          <cell r="T198">
            <v>6</v>
          </cell>
          <cell r="U198">
            <v>2</v>
          </cell>
        </row>
        <row r="199">
          <cell r="A199" t="str">
            <v xml:space="preserve">    Chad</v>
          </cell>
          <cell r="B199">
            <v>1</v>
          </cell>
          <cell r="C199">
            <v>0</v>
          </cell>
          <cell r="D199">
            <v>0</v>
          </cell>
          <cell r="F199">
            <v>0</v>
          </cell>
          <cell r="G199">
            <v>0</v>
          </cell>
          <cell r="H199">
            <v>0</v>
          </cell>
          <cell r="I199">
            <v>0</v>
          </cell>
          <cell r="J199">
            <v>0</v>
          </cell>
          <cell r="K199">
            <v>0</v>
          </cell>
          <cell r="L199">
            <v>0</v>
          </cell>
          <cell r="M199">
            <v>21</v>
          </cell>
          <cell r="N199">
            <v>24</v>
          </cell>
          <cell r="O199">
            <v>0</v>
          </cell>
          <cell r="P199">
            <v>2</v>
          </cell>
          <cell r="Q199">
            <v>30</v>
          </cell>
          <cell r="S199">
            <v>0</v>
          </cell>
          <cell r="T199">
            <v>77</v>
          </cell>
          <cell r="U199">
            <v>0</v>
          </cell>
        </row>
        <row r="200">
          <cell r="A200" t="str">
            <v xml:space="preserve">    Congo</v>
          </cell>
          <cell r="B200">
            <v>66</v>
          </cell>
          <cell r="C200">
            <v>35</v>
          </cell>
          <cell r="D200">
            <v>43</v>
          </cell>
          <cell r="F200">
            <v>4</v>
          </cell>
          <cell r="G200">
            <v>7</v>
          </cell>
          <cell r="H200">
            <v>8</v>
          </cell>
          <cell r="I200">
            <v>1</v>
          </cell>
          <cell r="J200">
            <v>10</v>
          </cell>
          <cell r="K200">
            <v>7</v>
          </cell>
          <cell r="L200">
            <v>7</v>
          </cell>
          <cell r="M200">
            <v>13</v>
          </cell>
          <cell r="N200">
            <v>5</v>
          </cell>
          <cell r="O200">
            <v>4</v>
          </cell>
          <cell r="P200">
            <v>1</v>
          </cell>
          <cell r="Q200">
            <v>2</v>
          </cell>
          <cell r="S200">
            <v>43</v>
          </cell>
          <cell r="T200">
            <v>69</v>
          </cell>
          <cell r="U200">
            <v>0.60465116279069764</v>
          </cell>
        </row>
        <row r="201">
          <cell r="A201" t="str">
            <v xml:space="preserve">    Djibouti</v>
          </cell>
          <cell r="B201">
            <v>11</v>
          </cell>
          <cell r="C201">
            <v>0</v>
          </cell>
          <cell r="D201">
            <v>2</v>
          </cell>
          <cell r="F201">
            <v>0</v>
          </cell>
          <cell r="G201">
            <v>0</v>
          </cell>
          <cell r="H201">
            <v>0</v>
          </cell>
          <cell r="I201">
            <v>1</v>
          </cell>
          <cell r="J201">
            <v>0</v>
          </cell>
          <cell r="K201">
            <v>0</v>
          </cell>
          <cell r="L201">
            <v>0</v>
          </cell>
          <cell r="M201">
            <v>0</v>
          </cell>
          <cell r="N201">
            <v>1</v>
          </cell>
          <cell r="O201">
            <v>0</v>
          </cell>
          <cell r="P201">
            <v>0</v>
          </cell>
          <cell r="Q201">
            <v>0</v>
          </cell>
          <cell r="S201">
            <v>2</v>
          </cell>
          <cell r="T201">
            <v>2</v>
          </cell>
          <cell r="U201">
            <v>0</v>
          </cell>
        </row>
        <row r="202">
          <cell r="A202" t="str">
            <v xml:space="preserve">    East Africa (unsp.)</v>
          </cell>
          <cell r="B202">
            <v>4</v>
          </cell>
          <cell r="C202">
            <v>0</v>
          </cell>
          <cell r="D202">
            <v>0</v>
          </cell>
          <cell r="F202">
            <v>0</v>
          </cell>
          <cell r="G202">
            <v>0</v>
          </cell>
          <cell r="H202">
            <v>0</v>
          </cell>
          <cell r="I202">
            <v>0</v>
          </cell>
          <cell r="J202">
            <v>0</v>
          </cell>
          <cell r="K202">
            <v>0</v>
          </cell>
          <cell r="L202">
            <v>0</v>
          </cell>
          <cell r="M202">
            <v>0</v>
          </cell>
          <cell r="N202">
            <v>0</v>
          </cell>
          <cell r="O202">
            <v>0</v>
          </cell>
          <cell r="P202">
            <v>0</v>
          </cell>
          <cell r="Q202">
            <v>0</v>
          </cell>
          <cell r="S202">
            <v>0</v>
          </cell>
          <cell r="T202">
            <v>0</v>
          </cell>
          <cell r="U202">
            <v>0</v>
          </cell>
        </row>
        <row r="203">
          <cell r="A203" t="str">
            <v xml:space="preserve">    Equatorial Guinea</v>
          </cell>
          <cell r="B203">
            <v>40</v>
          </cell>
          <cell r="C203">
            <v>732</v>
          </cell>
          <cell r="D203">
            <v>865</v>
          </cell>
          <cell r="F203">
            <v>91</v>
          </cell>
          <cell r="G203">
            <v>40</v>
          </cell>
          <cell r="H203">
            <v>71</v>
          </cell>
          <cell r="I203">
            <v>56</v>
          </cell>
          <cell r="J203">
            <v>83</v>
          </cell>
          <cell r="K203">
            <v>66</v>
          </cell>
          <cell r="L203">
            <v>75</v>
          </cell>
          <cell r="M203">
            <v>50</v>
          </cell>
          <cell r="N203">
            <v>49</v>
          </cell>
          <cell r="O203">
            <v>88</v>
          </cell>
          <cell r="P203">
            <v>37</v>
          </cell>
          <cell r="Q203">
            <v>67</v>
          </cell>
          <cell r="S203">
            <v>865</v>
          </cell>
          <cell r="T203">
            <v>773</v>
          </cell>
          <cell r="U203">
            <v>-0.10635838150289012</v>
          </cell>
        </row>
        <row r="204">
          <cell r="A204" t="str">
            <v xml:space="preserve">    Eritrea</v>
          </cell>
          <cell r="B204">
            <v>44</v>
          </cell>
          <cell r="C204">
            <v>8</v>
          </cell>
          <cell r="D204">
            <v>2</v>
          </cell>
          <cell r="F204">
            <v>0</v>
          </cell>
          <cell r="G204">
            <v>5</v>
          </cell>
          <cell r="H204">
            <v>0</v>
          </cell>
          <cell r="I204">
            <v>0</v>
          </cell>
          <cell r="J204">
            <v>0</v>
          </cell>
          <cell r="K204">
            <v>0</v>
          </cell>
          <cell r="L204">
            <v>3</v>
          </cell>
          <cell r="M204">
            <v>0</v>
          </cell>
          <cell r="N204">
            <v>0</v>
          </cell>
          <cell r="O204">
            <v>1</v>
          </cell>
          <cell r="P204">
            <v>0</v>
          </cell>
          <cell r="Q204">
            <v>0</v>
          </cell>
          <cell r="S204">
            <v>2</v>
          </cell>
          <cell r="T204">
            <v>9</v>
          </cell>
          <cell r="U204">
            <v>3.5</v>
          </cell>
        </row>
        <row r="205">
          <cell r="A205" t="str">
            <v xml:space="preserve">    Ethiopia</v>
          </cell>
          <cell r="B205">
            <v>15</v>
          </cell>
          <cell r="C205">
            <v>9</v>
          </cell>
          <cell r="D205">
            <v>19</v>
          </cell>
          <cell r="F205">
            <v>1</v>
          </cell>
          <cell r="G205">
            <v>0</v>
          </cell>
          <cell r="H205">
            <v>0</v>
          </cell>
          <cell r="I205">
            <v>0</v>
          </cell>
          <cell r="J205">
            <v>0</v>
          </cell>
          <cell r="K205">
            <v>2</v>
          </cell>
          <cell r="L205">
            <v>1</v>
          </cell>
          <cell r="M205">
            <v>0</v>
          </cell>
          <cell r="N205">
            <v>1</v>
          </cell>
          <cell r="O205">
            <v>3</v>
          </cell>
          <cell r="P205">
            <v>0</v>
          </cell>
          <cell r="Q205">
            <v>2</v>
          </cell>
          <cell r="S205">
            <v>19</v>
          </cell>
          <cell r="T205">
            <v>10</v>
          </cell>
          <cell r="U205">
            <v>-0.47368421052631582</v>
          </cell>
        </row>
        <row r="206">
          <cell r="A206" t="str">
            <v xml:space="preserve">    Gabon</v>
          </cell>
          <cell r="B206">
            <v>53</v>
          </cell>
          <cell r="C206">
            <v>66</v>
          </cell>
          <cell r="D206">
            <v>63</v>
          </cell>
          <cell r="F206">
            <v>14</v>
          </cell>
          <cell r="G206">
            <v>8</v>
          </cell>
          <cell r="H206">
            <v>0</v>
          </cell>
          <cell r="I206">
            <v>4</v>
          </cell>
          <cell r="J206">
            <v>3</v>
          </cell>
          <cell r="K206">
            <v>12</v>
          </cell>
          <cell r="L206">
            <v>4</v>
          </cell>
          <cell r="M206">
            <v>3</v>
          </cell>
          <cell r="N206">
            <v>8</v>
          </cell>
          <cell r="O206">
            <v>11</v>
          </cell>
          <cell r="P206">
            <v>3</v>
          </cell>
          <cell r="Q206">
            <v>11</v>
          </cell>
          <cell r="S206">
            <v>63</v>
          </cell>
          <cell r="T206">
            <v>81</v>
          </cell>
          <cell r="U206">
            <v>0.28571428571428581</v>
          </cell>
        </row>
        <row r="207">
          <cell r="A207" t="str">
            <v xml:space="preserve">    Ghana</v>
          </cell>
          <cell r="B207">
            <v>18</v>
          </cell>
          <cell r="C207">
            <v>42</v>
          </cell>
          <cell r="D207">
            <v>70</v>
          </cell>
          <cell r="F207">
            <v>16</v>
          </cell>
          <cell r="G207">
            <v>8</v>
          </cell>
          <cell r="H207">
            <v>1</v>
          </cell>
          <cell r="I207">
            <v>0</v>
          </cell>
          <cell r="J207">
            <v>0</v>
          </cell>
          <cell r="K207">
            <v>4</v>
          </cell>
          <cell r="L207">
            <v>1</v>
          </cell>
          <cell r="M207">
            <v>2</v>
          </cell>
          <cell r="N207">
            <v>3</v>
          </cell>
          <cell r="O207">
            <v>1</v>
          </cell>
          <cell r="P207">
            <v>1</v>
          </cell>
          <cell r="Q207">
            <v>0</v>
          </cell>
          <cell r="S207">
            <v>70</v>
          </cell>
          <cell r="T207">
            <v>37</v>
          </cell>
          <cell r="U207">
            <v>-0.47142857142857142</v>
          </cell>
        </row>
        <row r="208">
          <cell r="A208" t="str">
            <v xml:space="preserve">    Guinea</v>
          </cell>
          <cell r="B208">
            <v>125</v>
          </cell>
          <cell r="C208">
            <v>121</v>
          </cell>
          <cell r="D208">
            <v>0</v>
          </cell>
          <cell r="F208">
            <v>0</v>
          </cell>
          <cell r="G208">
            <v>0</v>
          </cell>
          <cell r="H208">
            <v>0</v>
          </cell>
          <cell r="I208">
            <v>0</v>
          </cell>
          <cell r="J208">
            <v>0</v>
          </cell>
          <cell r="K208">
            <v>0</v>
          </cell>
          <cell r="L208">
            <v>0</v>
          </cell>
          <cell r="M208">
            <v>0</v>
          </cell>
          <cell r="N208">
            <v>0</v>
          </cell>
          <cell r="O208">
            <v>0</v>
          </cell>
          <cell r="P208">
            <v>0</v>
          </cell>
          <cell r="Q208">
            <v>0</v>
          </cell>
          <cell r="S208">
            <v>0</v>
          </cell>
          <cell r="T208">
            <v>0</v>
          </cell>
          <cell r="U208">
            <v>0</v>
          </cell>
        </row>
        <row r="209">
          <cell r="A209" t="str">
            <v xml:space="preserve">    Ivory Coast</v>
          </cell>
          <cell r="B209">
            <v>7</v>
          </cell>
          <cell r="C209">
            <v>4</v>
          </cell>
          <cell r="D209">
            <v>22</v>
          </cell>
          <cell r="F209">
            <v>4</v>
          </cell>
          <cell r="G209">
            <v>8</v>
          </cell>
          <cell r="H209">
            <v>4</v>
          </cell>
          <cell r="I209">
            <v>0</v>
          </cell>
          <cell r="J209">
            <v>2</v>
          </cell>
          <cell r="K209">
            <v>3</v>
          </cell>
          <cell r="L209">
            <v>2</v>
          </cell>
          <cell r="M209">
            <v>1</v>
          </cell>
          <cell r="N209">
            <v>1</v>
          </cell>
          <cell r="O209">
            <v>0</v>
          </cell>
          <cell r="P209">
            <v>0</v>
          </cell>
          <cell r="Q209">
            <v>0</v>
          </cell>
          <cell r="S209">
            <v>22</v>
          </cell>
          <cell r="T209">
            <v>25</v>
          </cell>
          <cell r="U209">
            <v>0.13636363636363646</v>
          </cell>
        </row>
        <row r="210">
          <cell r="A210" t="str">
            <v xml:space="preserve">    Kenya</v>
          </cell>
          <cell r="B210">
            <v>37</v>
          </cell>
          <cell r="C210">
            <v>57</v>
          </cell>
          <cell r="D210">
            <v>47</v>
          </cell>
          <cell r="F210">
            <v>25</v>
          </cell>
          <cell r="G210">
            <v>1</v>
          </cell>
          <cell r="H210">
            <v>3</v>
          </cell>
          <cell r="I210">
            <v>0</v>
          </cell>
          <cell r="J210">
            <v>2</v>
          </cell>
          <cell r="K210">
            <v>2</v>
          </cell>
          <cell r="L210">
            <v>2</v>
          </cell>
          <cell r="M210">
            <v>5</v>
          </cell>
          <cell r="N210">
            <v>1</v>
          </cell>
          <cell r="O210">
            <v>1</v>
          </cell>
          <cell r="P210">
            <v>4</v>
          </cell>
          <cell r="Q210">
            <v>2</v>
          </cell>
          <cell r="S210">
            <v>47</v>
          </cell>
          <cell r="T210">
            <v>48</v>
          </cell>
          <cell r="U210">
            <v>2.1276595744680771E-2</v>
          </cell>
        </row>
        <row r="211">
          <cell r="A211" t="str">
            <v xml:space="preserve">    Lesotho</v>
          </cell>
          <cell r="B211">
            <v>0</v>
          </cell>
          <cell r="C211">
            <v>3</v>
          </cell>
          <cell r="D211">
            <v>6</v>
          </cell>
          <cell r="F211">
            <v>19</v>
          </cell>
          <cell r="G211">
            <v>3</v>
          </cell>
          <cell r="H211">
            <v>2</v>
          </cell>
          <cell r="I211">
            <v>0</v>
          </cell>
          <cell r="J211">
            <v>1</v>
          </cell>
          <cell r="K211">
            <v>0</v>
          </cell>
          <cell r="L211">
            <v>0</v>
          </cell>
          <cell r="M211">
            <v>0</v>
          </cell>
          <cell r="N211">
            <v>0</v>
          </cell>
          <cell r="O211">
            <v>0</v>
          </cell>
          <cell r="P211">
            <v>4</v>
          </cell>
          <cell r="Q211">
            <v>0</v>
          </cell>
          <cell r="S211">
            <v>6</v>
          </cell>
          <cell r="T211">
            <v>29</v>
          </cell>
          <cell r="U211">
            <v>3.833333333333333</v>
          </cell>
        </row>
        <row r="212">
          <cell r="A212" t="str">
            <v xml:space="preserve">    Liberia</v>
          </cell>
          <cell r="B212">
            <v>0</v>
          </cell>
          <cell r="C212">
            <v>5</v>
          </cell>
          <cell r="D212">
            <v>1</v>
          </cell>
          <cell r="F212">
            <v>0</v>
          </cell>
          <cell r="G212">
            <v>0</v>
          </cell>
          <cell r="H212">
            <v>1</v>
          </cell>
          <cell r="I212">
            <v>0</v>
          </cell>
          <cell r="J212">
            <v>0</v>
          </cell>
          <cell r="K212">
            <v>0</v>
          </cell>
          <cell r="L212">
            <v>0</v>
          </cell>
          <cell r="M212">
            <v>0</v>
          </cell>
          <cell r="N212">
            <v>0</v>
          </cell>
          <cell r="O212">
            <v>0</v>
          </cell>
          <cell r="P212">
            <v>0</v>
          </cell>
          <cell r="Q212">
            <v>0</v>
          </cell>
          <cell r="S212">
            <v>1</v>
          </cell>
          <cell r="T212">
            <v>1</v>
          </cell>
          <cell r="U212">
            <v>0</v>
          </cell>
        </row>
        <row r="213">
          <cell r="A213" t="str">
            <v xml:space="preserve">    Madagascar</v>
          </cell>
          <cell r="B213">
            <v>1</v>
          </cell>
          <cell r="C213">
            <v>1</v>
          </cell>
          <cell r="D213">
            <v>6</v>
          </cell>
          <cell r="F213">
            <v>0</v>
          </cell>
          <cell r="G213">
            <v>2</v>
          </cell>
          <cell r="H213">
            <v>0</v>
          </cell>
          <cell r="I213">
            <v>1</v>
          </cell>
          <cell r="J213">
            <v>0</v>
          </cell>
          <cell r="K213">
            <v>0</v>
          </cell>
          <cell r="L213">
            <v>2</v>
          </cell>
          <cell r="M213">
            <v>4</v>
          </cell>
          <cell r="N213">
            <v>0</v>
          </cell>
          <cell r="O213">
            <v>0</v>
          </cell>
          <cell r="P213">
            <v>0</v>
          </cell>
          <cell r="Q213">
            <v>0</v>
          </cell>
          <cell r="S213">
            <v>6</v>
          </cell>
          <cell r="T213">
            <v>9</v>
          </cell>
          <cell r="U213">
            <v>0.5</v>
          </cell>
        </row>
        <row r="214">
          <cell r="A214" t="str">
            <v xml:space="preserve">    Malawi</v>
          </cell>
          <cell r="B214">
            <v>4</v>
          </cell>
          <cell r="C214">
            <v>22</v>
          </cell>
          <cell r="D214">
            <v>17</v>
          </cell>
          <cell r="F214">
            <v>12</v>
          </cell>
          <cell r="G214">
            <v>0</v>
          </cell>
          <cell r="H214">
            <v>0</v>
          </cell>
          <cell r="I214">
            <v>0</v>
          </cell>
          <cell r="J214">
            <v>1</v>
          </cell>
          <cell r="K214">
            <v>0</v>
          </cell>
          <cell r="L214">
            <v>4</v>
          </cell>
          <cell r="M214">
            <v>1</v>
          </cell>
          <cell r="N214">
            <v>0</v>
          </cell>
          <cell r="O214">
            <v>1</v>
          </cell>
          <cell r="P214">
            <v>0</v>
          </cell>
          <cell r="Q214">
            <v>0</v>
          </cell>
          <cell r="S214">
            <v>17</v>
          </cell>
          <cell r="T214">
            <v>19</v>
          </cell>
          <cell r="U214">
            <v>0.11764705882352944</v>
          </cell>
        </row>
        <row r="215">
          <cell r="A215" t="str">
            <v xml:space="preserve">    Mali</v>
          </cell>
          <cell r="B215">
            <v>61</v>
          </cell>
          <cell r="C215">
            <v>50</v>
          </cell>
          <cell r="D215">
            <v>52</v>
          </cell>
          <cell r="F215">
            <v>9</v>
          </cell>
          <cell r="G215">
            <v>1</v>
          </cell>
          <cell r="H215">
            <v>6</v>
          </cell>
          <cell r="I215">
            <v>0</v>
          </cell>
          <cell r="J215">
            <v>4</v>
          </cell>
          <cell r="K215">
            <v>4</v>
          </cell>
          <cell r="L215">
            <v>1</v>
          </cell>
          <cell r="M215">
            <v>1</v>
          </cell>
          <cell r="N215">
            <v>0</v>
          </cell>
          <cell r="O215">
            <v>1</v>
          </cell>
          <cell r="P215">
            <v>0</v>
          </cell>
          <cell r="Q215">
            <v>0</v>
          </cell>
          <cell r="S215">
            <v>52</v>
          </cell>
          <cell r="T215">
            <v>27</v>
          </cell>
          <cell r="U215">
            <v>-0.48076923076923073</v>
          </cell>
        </row>
        <row r="216">
          <cell r="A216" t="str">
            <v xml:space="preserve">    Mauritania</v>
          </cell>
          <cell r="B216">
            <v>0</v>
          </cell>
          <cell r="C216">
            <v>3</v>
          </cell>
          <cell r="D216">
            <v>19</v>
          </cell>
          <cell r="F216">
            <v>0</v>
          </cell>
          <cell r="G216">
            <v>1</v>
          </cell>
          <cell r="H216">
            <v>0</v>
          </cell>
          <cell r="I216">
            <v>0</v>
          </cell>
          <cell r="J216">
            <v>0</v>
          </cell>
          <cell r="K216">
            <v>1</v>
          </cell>
          <cell r="L216">
            <v>0</v>
          </cell>
          <cell r="M216">
            <v>0</v>
          </cell>
          <cell r="N216">
            <v>0</v>
          </cell>
          <cell r="O216">
            <v>0</v>
          </cell>
          <cell r="P216">
            <v>0</v>
          </cell>
          <cell r="Q216">
            <v>0</v>
          </cell>
          <cell r="S216">
            <v>19</v>
          </cell>
          <cell r="T216">
            <v>2</v>
          </cell>
          <cell r="U216">
            <v>-0.89473684210526316</v>
          </cell>
        </row>
        <row r="217">
          <cell r="A217" t="str">
            <v xml:space="preserve">    Mauritius</v>
          </cell>
          <cell r="B217">
            <v>2</v>
          </cell>
          <cell r="C217">
            <v>1</v>
          </cell>
          <cell r="D217">
            <v>0</v>
          </cell>
          <cell r="F217">
            <v>0</v>
          </cell>
          <cell r="G217">
            <v>0</v>
          </cell>
          <cell r="H217">
            <v>0</v>
          </cell>
          <cell r="I217">
            <v>0</v>
          </cell>
          <cell r="J217">
            <v>0</v>
          </cell>
          <cell r="K217">
            <v>0</v>
          </cell>
          <cell r="L217">
            <v>0</v>
          </cell>
          <cell r="M217">
            <v>0</v>
          </cell>
          <cell r="N217">
            <v>0</v>
          </cell>
          <cell r="O217">
            <v>1</v>
          </cell>
          <cell r="P217">
            <v>0</v>
          </cell>
          <cell r="Q217">
            <v>0</v>
          </cell>
          <cell r="S217">
            <v>0</v>
          </cell>
          <cell r="T217">
            <v>1</v>
          </cell>
          <cell r="U217">
            <v>0.02</v>
          </cell>
        </row>
        <row r="218">
          <cell r="A218" t="str">
            <v xml:space="preserve">    Morocco</v>
          </cell>
          <cell r="B218">
            <v>42</v>
          </cell>
          <cell r="C218">
            <v>37</v>
          </cell>
          <cell r="D218">
            <v>38</v>
          </cell>
          <cell r="F218">
            <v>7</v>
          </cell>
          <cell r="G218">
            <v>3</v>
          </cell>
          <cell r="H218">
            <v>4</v>
          </cell>
          <cell r="I218">
            <v>2</v>
          </cell>
          <cell r="J218">
            <v>1</v>
          </cell>
          <cell r="K218">
            <v>1</v>
          </cell>
          <cell r="L218">
            <v>1</v>
          </cell>
          <cell r="M218">
            <v>6</v>
          </cell>
          <cell r="N218">
            <v>2</v>
          </cell>
          <cell r="O218">
            <v>2</v>
          </cell>
          <cell r="P218">
            <v>1</v>
          </cell>
          <cell r="Q218">
            <v>7</v>
          </cell>
          <cell r="S218">
            <v>38</v>
          </cell>
          <cell r="T218">
            <v>37</v>
          </cell>
          <cell r="U218">
            <v>-2.6315789473684181E-2</v>
          </cell>
        </row>
        <row r="219">
          <cell r="A219" t="str">
            <v xml:space="preserve">    Mozambique</v>
          </cell>
          <cell r="B219">
            <v>9</v>
          </cell>
          <cell r="C219">
            <v>3</v>
          </cell>
          <cell r="D219">
            <v>7</v>
          </cell>
          <cell r="F219">
            <v>3</v>
          </cell>
          <cell r="G219">
            <v>0</v>
          </cell>
          <cell r="H219">
            <v>1</v>
          </cell>
          <cell r="I219">
            <v>0</v>
          </cell>
          <cell r="J219">
            <v>0</v>
          </cell>
          <cell r="K219">
            <v>1</v>
          </cell>
          <cell r="L219">
            <v>0</v>
          </cell>
          <cell r="M219">
            <v>1</v>
          </cell>
          <cell r="N219">
            <v>0</v>
          </cell>
          <cell r="O219">
            <v>1</v>
          </cell>
          <cell r="P219">
            <v>0</v>
          </cell>
          <cell r="Q219">
            <v>0</v>
          </cell>
          <cell r="S219">
            <v>7</v>
          </cell>
          <cell r="T219">
            <v>7</v>
          </cell>
          <cell r="U219">
            <v>0</v>
          </cell>
        </row>
        <row r="220">
          <cell r="A220" t="str">
            <v xml:space="preserve">    Namibia</v>
          </cell>
          <cell r="B220">
            <v>14</v>
          </cell>
          <cell r="C220">
            <v>5</v>
          </cell>
          <cell r="D220">
            <v>4</v>
          </cell>
          <cell r="F220">
            <v>0</v>
          </cell>
          <cell r="G220">
            <v>0</v>
          </cell>
          <cell r="H220">
            <v>0</v>
          </cell>
          <cell r="I220">
            <v>14</v>
          </cell>
          <cell r="J220">
            <v>0</v>
          </cell>
          <cell r="K220">
            <v>0</v>
          </cell>
          <cell r="L220">
            <v>0</v>
          </cell>
          <cell r="M220">
            <v>0</v>
          </cell>
          <cell r="N220">
            <v>0</v>
          </cell>
          <cell r="O220">
            <v>0</v>
          </cell>
          <cell r="P220">
            <v>0</v>
          </cell>
          <cell r="Q220">
            <v>0</v>
          </cell>
          <cell r="S220">
            <v>4</v>
          </cell>
          <cell r="T220">
            <v>14</v>
          </cell>
          <cell r="U220">
            <v>2.5</v>
          </cell>
        </row>
        <row r="221">
          <cell r="A221" t="str">
            <v xml:space="preserve">    Nigeria</v>
          </cell>
          <cell r="B221">
            <v>1496</v>
          </cell>
          <cell r="C221">
            <v>1110</v>
          </cell>
          <cell r="D221">
            <v>833</v>
          </cell>
          <cell r="F221">
            <v>146</v>
          </cell>
          <cell r="G221">
            <v>72</v>
          </cell>
          <cell r="H221">
            <v>57</v>
          </cell>
          <cell r="I221">
            <v>88</v>
          </cell>
          <cell r="J221">
            <v>94</v>
          </cell>
          <cell r="K221">
            <v>110</v>
          </cell>
          <cell r="L221">
            <v>118</v>
          </cell>
          <cell r="M221">
            <v>98</v>
          </cell>
          <cell r="N221">
            <v>87</v>
          </cell>
          <cell r="O221">
            <v>56</v>
          </cell>
          <cell r="P221">
            <v>74</v>
          </cell>
          <cell r="Q221">
            <v>39</v>
          </cell>
          <cell r="S221">
            <v>833</v>
          </cell>
          <cell r="T221">
            <v>1039</v>
          </cell>
          <cell r="U221">
            <v>0.24729891956782724</v>
          </cell>
        </row>
        <row r="222">
          <cell r="A222" t="str">
            <v xml:space="preserve">    Rwanda</v>
          </cell>
          <cell r="B222">
            <v>2</v>
          </cell>
          <cell r="C222">
            <v>2</v>
          </cell>
          <cell r="D222">
            <v>0</v>
          </cell>
          <cell r="F222">
            <v>0</v>
          </cell>
          <cell r="G222">
            <v>0</v>
          </cell>
          <cell r="H222">
            <v>0</v>
          </cell>
          <cell r="I222">
            <v>0</v>
          </cell>
          <cell r="J222">
            <v>0</v>
          </cell>
          <cell r="K222">
            <v>0</v>
          </cell>
          <cell r="L222">
            <v>0</v>
          </cell>
          <cell r="M222">
            <v>0</v>
          </cell>
          <cell r="N222">
            <v>0</v>
          </cell>
          <cell r="O222">
            <v>0</v>
          </cell>
          <cell r="P222">
            <v>0</v>
          </cell>
          <cell r="Q222">
            <v>0</v>
          </cell>
          <cell r="S222">
            <v>0</v>
          </cell>
          <cell r="T222">
            <v>0</v>
          </cell>
          <cell r="U222">
            <v>0.02</v>
          </cell>
        </row>
        <row r="223">
          <cell r="A223" t="str">
            <v xml:space="preserve">    Sao Tome &amp; Principe</v>
          </cell>
          <cell r="B223">
            <v>14</v>
          </cell>
          <cell r="C223">
            <v>7</v>
          </cell>
          <cell r="D223">
            <v>1</v>
          </cell>
          <cell r="F223">
            <v>0</v>
          </cell>
          <cell r="G223">
            <v>0</v>
          </cell>
          <cell r="H223">
            <v>0</v>
          </cell>
          <cell r="I223">
            <v>0</v>
          </cell>
          <cell r="J223">
            <v>0</v>
          </cell>
          <cell r="K223">
            <v>0</v>
          </cell>
          <cell r="L223">
            <v>0</v>
          </cell>
          <cell r="M223">
            <v>0</v>
          </cell>
          <cell r="N223">
            <v>0</v>
          </cell>
          <cell r="O223">
            <v>0</v>
          </cell>
          <cell r="P223">
            <v>0</v>
          </cell>
          <cell r="Q223">
            <v>0</v>
          </cell>
          <cell r="S223">
            <v>1</v>
          </cell>
          <cell r="T223">
            <v>0</v>
          </cell>
          <cell r="U223">
            <v>-1</v>
          </cell>
        </row>
        <row r="224">
          <cell r="A224" t="str">
            <v xml:space="preserve">    Senegal</v>
          </cell>
          <cell r="B224">
            <v>0</v>
          </cell>
          <cell r="C224">
            <v>5</v>
          </cell>
          <cell r="D224">
            <v>0</v>
          </cell>
          <cell r="F224">
            <v>1</v>
          </cell>
          <cell r="G224">
            <v>0</v>
          </cell>
          <cell r="H224">
            <v>0</v>
          </cell>
          <cell r="I224">
            <v>0</v>
          </cell>
          <cell r="J224">
            <v>1</v>
          </cell>
          <cell r="K224">
            <v>1</v>
          </cell>
          <cell r="L224">
            <v>0</v>
          </cell>
          <cell r="M224">
            <v>0</v>
          </cell>
          <cell r="N224">
            <v>0</v>
          </cell>
          <cell r="O224">
            <v>0</v>
          </cell>
          <cell r="P224">
            <v>0</v>
          </cell>
          <cell r="Q224">
            <v>0</v>
          </cell>
          <cell r="S224">
            <v>0</v>
          </cell>
          <cell r="T224">
            <v>3</v>
          </cell>
          <cell r="U224">
            <v>0.02</v>
          </cell>
        </row>
        <row r="225">
          <cell r="A225" t="str">
            <v xml:space="preserve">    Seychelles</v>
          </cell>
          <cell r="B225">
            <v>547</v>
          </cell>
          <cell r="C225">
            <v>191</v>
          </cell>
          <cell r="D225">
            <v>125</v>
          </cell>
          <cell r="F225">
            <v>27</v>
          </cell>
          <cell r="G225">
            <v>20</v>
          </cell>
          <cell r="H225">
            <v>33</v>
          </cell>
          <cell r="I225">
            <v>21</v>
          </cell>
          <cell r="J225">
            <v>21</v>
          </cell>
          <cell r="K225">
            <v>31</v>
          </cell>
          <cell r="L225">
            <v>5</v>
          </cell>
          <cell r="M225">
            <v>19</v>
          </cell>
          <cell r="N225">
            <v>7</v>
          </cell>
          <cell r="O225">
            <v>22</v>
          </cell>
          <cell r="P225">
            <v>19</v>
          </cell>
          <cell r="Q225">
            <v>17</v>
          </cell>
          <cell r="S225">
            <v>125</v>
          </cell>
          <cell r="T225">
            <v>242</v>
          </cell>
          <cell r="U225">
            <v>0.93599999999999994</v>
          </cell>
        </row>
        <row r="226">
          <cell r="A226" t="str">
            <v xml:space="preserve">    South Africa</v>
          </cell>
          <cell r="B226">
            <v>123</v>
          </cell>
          <cell r="C226">
            <v>182</v>
          </cell>
          <cell r="D226">
            <v>106</v>
          </cell>
          <cell r="F226">
            <v>36</v>
          </cell>
          <cell r="G226">
            <v>17</v>
          </cell>
          <cell r="H226">
            <v>0</v>
          </cell>
          <cell r="I226">
            <v>0</v>
          </cell>
          <cell r="J226">
            <v>2</v>
          </cell>
          <cell r="K226">
            <v>8</v>
          </cell>
          <cell r="L226">
            <v>5</v>
          </cell>
          <cell r="M226">
            <v>15</v>
          </cell>
          <cell r="N226">
            <v>19</v>
          </cell>
          <cell r="O226">
            <v>4</v>
          </cell>
          <cell r="P226">
            <v>4</v>
          </cell>
          <cell r="Q226">
            <v>2</v>
          </cell>
          <cell r="S226">
            <v>106</v>
          </cell>
          <cell r="T226">
            <v>112</v>
          </cell>
          <cell r="U226">
            <v>5.6603773584905648E-2</v>
          </cell>
        </row>
        <row r="227">
          <cell r="A227" t="str">
            <v xml:space="preserve">    Sudan</v>
          </cell>
          <cell r="B227">
            <v>317</v>
          </cell>
          <cell r="C227">
            <v>420</v>
          </cell>
          <cell r="D227">
            <v>236</v>
          </cell>
          <cell r="F227">
            <v>17</v>
          </cell>
          <cell r="G227">
            <v>22</v>
          </cell>
          <cell r="H227">
            <v>7</v>
          </cell>
          <cell r="I227">
            <v>3</v>
          </cell>
          <cell r="J227">
            <v>69</v>
          </cell>
          <cell r="K227">
            <v>20</v>
          </cell>
          <cell r="L227">
            <v>120</v>
          </cell>
          <cell r="M227">
            <v>22</v>
          </cell>
          <cell r="N227">
            <v>11</v>
          </cell>
          <cell r="O227">
            <v>24</v>
          </cell>
          <cell r="P227">
            <v>11</v>
          </cell>
          <cell r="Q227">
            <v>3</v>
          </cell>
          <cell r="S227">
            <v>236</v>
          </cell>
          <cell r="T227">
            <v>329</v>
          </cell>
          <cell r="U227">
            <v>0.39406779661016955</v>
          </cell>
        </row>
        <row r="228">
          <cell r="A228" t="str">
            <v xml:space="preserve">    Swaziland</v>
          </cell>
          <cell r="B228">
            <v>3</v>
          </cell>
          <cell r="C228">
            <v>1</v>
          </cell>
          <cell r="D228">
            <v>8</v>
          </cell>
          <cell r="F228">
            <v>2</v>
          </cell>
          <cell r="G228">
            <v>0</v>
          </cell>
          <cell r="H228">
            <v>0</v>
          </cell>
          <cell r="I228">
            <v>0</v>
          </cell>
          <cell r="J228">
            <v>0</v>
          </cell>
          <cell r="K228">
            <v>0</v>
          </cell>
          <cell r="L228">
            <v>0</v>
          </cell>
          <cell r="M228">
            <v>1</v>
          </cell>
          <cell r="N228">
            <v>0</v>
          </cell>
          <cell r="O228">
            <v>0</v>
          </cell>
          <cell r="P228">
            <v>0</v>
          </cell>
          <cell r="Q228">
            <v>1</v>
          </cell>
          <cell r="S228">
            <v>8</v>
          </cell>
          <cell r="T228">
            <v>4</v>
          </cell>
          <cell r="U228">
            <v>-0.5</v>
          </cell>
        </row>
        <row r="229">
          <cell r="A229" t="str">
            <v xml:space="preserve">    Tanzania</v>
          </cell>
          <cell r="B229">
            <v>30</v>
          </cell>
          <cell r="C229">
            <v>30</v>
          </cell>
          <cell r="D229">
            <v>37</v>
          </cell>
          <cell r="F229">
            <v>17</v>
          </cell>
          <cell r="G229">
            <v>1</v>
          </cell>
          <cell r="H229">
            <v>1</v>
          </cell>
          <cell r="I229">
            <v>2</v>
          </cell>
          <cell r="J229">
            <v>7</v>
          </cell>
          <cell r="K229">
            <v>2</v>
          </cell>
          <cell r="L229">
            <v>4</v>
          </cell>
          <cell r="M229">
            <v>5</v>
          </cell>
          <cell r="N229">
            <v>7</v>
          </cell>
          <cell r="O229">
            <v>4</v>
          </cell>
          <cell r="P229">
            <v>2</v>
          </cell>
          <cell r="Q229">
            <v>7</v>
          </cell>
          <cell r="S229">
            <v>37</v>
          </cell>
          <cell r="T229">
            <v>59</v>
          </cell>
          <cell r="U229">
            <v>0.59459459459459452</v>
          </cell>
        </row>
        <row r="230">
          <cell r="A230" t="str">
            <v xml:space="preserve">    Togo</v>
          </cell>
          <cell r="B230">
            <v>0</v>
          </cell>
          <cell r="C230">
            <v>1</v>
          </cell>
          <cell r="D230">
            <v>2</v>
          </cell>
          <cell r="F230">
            <v>0</v>
          </cell>
          <cell r="G230">
            <v>0</v>
          </cell>
          <cell r="H230">
            <v>1</v>
          </cell>
          <cell r="I230">
            <v>0</v>
          </cell>
          <cell r="J230">
            <v>0</v>
          </cell>
          <cell r="K230">
            <v>0</v>
          </cell>
          <cell r="L230">
            <v>0</v>
          </cell>
          <cell r="M230">
            <v>0</v>
          </cell>
          <cell r="N230">
            <v>0</v>
          </cell>
          <cell r="O230">
            <v>0</v>
          </cell>
          <cell r="P230">
            <v>0</v>
          </cell>
          <cell r="Q230">
            <v>0</v>
          </cell>
          <cell r="S230">
            <v>2</v>
          </cell>
          <cell r="T230">
            <v>1</v>
          </cell>
          <cell r="U230">
            <v>-0.5</v>
          </cell>
        </row>
        <row r="231">
          <cell r="A231" t="str">
            <v xml:space="preserve">    Transkei</v>
          </cell>
          <cell r="B231">
            <v>1</v>
          </cell>
          <cell r="C231">
            <v>0</v>
          </cell>
          <cell r="D231">
            <v>0</v>
          </cell>
          <cell r="F231">
            <v>0</v>
          </cell>
          <cell r="G231">
            <v>0</v>
          </cell>
          <cell r="H231">
            <v>0</v>
          </cell>
          <cell r="I231">
            <v>0</v>
          </cell>
          <cell r="J231">
            <v>0</v>
          </cell>
          <cell r="K231">
            <v>0</v>
          </cell>
          <cell r="L231">
            <v>0</v>
          </cell>
          <cell r="M231">
            <v>0</v>
          </cell>
          <cell r="N231">
            <v>0</v>
          </cell>
          <cell r="O231">
            <v>0</v>
          </cell>
          <cell r="P231">
            <v>0</v>
          </cell>
          <cell r="Q231">
            <v>0</v>
          </cell>
          <cell r="S231">
            <v>0</v>
          </cell>
          <cell r="T231">
            <v>0</v>
          </cell>
          <cell r="U231">
            <v>0</v>
          </cell>
        </row>
        <row r="232">
          <cell r="A232" t="str">
            <v xml:space="preserve">    Tunisia</v>
          </cell>
          <cell r="B232">
            <v>14</v>
          </cell>
          <cell r="C232">
            <v>21</v>
          </cell>
          <cell r="D232">
            <v>13</v>
          </cell>
          <cell r="F232">
            <v>3</v>
          </cell>
          <cell r="G232">
            <v>2</v>
          </cell>
          <cell r="H232">
            <v>1</v>
          </cell>
          <cell r="I232">
            <v>0</v>
          </cell>
          <cell r="J232">
            <v>0</v>
          </cell>
          <cell r="K232">
            <v>0</v>
          </cell>
          <cell r="L232">
            <v>1</v>
          </cell>
          <cell r="M232">
            <v>0</v>
          </cell>
          <cell r="N232">
            <v>0</v>
          </cell>
          <cell r="O232">
            <v>0</v>
          </cell>
          <cell r="P232">
            <v>0</v>
          </cell>
          <cell r="Q232">
            <v>1</v>
          </cell>
          <cell r="S232">
            <v>13</v>
          </cell>
          <cell r="T232">
            <v>8</v>
          </cell>
          <cell r="U232">
            <v>-0.38461538461538458</v>
          </cell>
        </row>
        <row r="233">
          <cell r="A233" t="str">
            <v xml:space="preserve">    Upper Volta</v>
          </cell>
          <cell r="B233">
            <v>0</v>
          </cell>
          <cell r="C233">
            <v>1</v>
          </cell>
          <cell r="D233">
            <v>0</v>
          </cell>
          <cell r="F233">
            <v>0</v>
          </cell>
          <cell r="G233">
            <v>0</v>
          </cell>
          <cell r="H233">
            <v>0</v>
          </cell>
          <cell r="I233">
            <v>0</v>
          </cell>
          <cell r="J233">
            <v>0</v>
          </cell>
          <cell r="K233">
            <v>0</v>
          </cell>
          <cell r="L233">
            <v>0</v>
          </cell>
          <cell r="M233">
            <v>0</v>
          </cell>
          <cell r="N233">
            <v>1</v>
          </cell>
          <cell r="O233">
            <v>0</v>
          </cell>
          <cell r="P233">
            <v>0</v>
          </cell>
          <cell r="Q233">
            <v>0</v>
          </cell>
          <cell r="S233">
            <v>0</v>
          </cell>
          <cell r="T233">
            <v>1</v>
          </cell>
          <cell r="U233">
            <v>0</v>
          </cell>
        </row>
        <row r="234">
          <cell r="A234" t="str">
            <v xml:space="preserve">    Uganda</v>
          </cell>
          <cell r="B234">
            <v>34</v>
          </cell>
          <cell r="C234">
            <v>27</v>
          </cell>
          <cell r="D234">
            <v>26</v>
          </cell>
          <cell r="F234">
            <v>7</v>
          </cell>
          <cell r="G234">
            <v>3</v>
          </cell>
          <cell r="H234">
            <v>3</v>
          </cell>
          <cell r="I234">
            <v>0</v>
          </cell>
          <cell r="J234">
            <v>2</v>
          </cell>
          <cell r="K234">
            <v>2</v>
          </cell>
          <cell r="L234">
            <v>3</v>
          </cell>
          <cell r="M234">
            <v>1</v>
          </cell>
          <cell r="N234">
            <v>2</v>
          </cell>
          <cell r="O234">
            <v>1</v>
          </cell>
          <cell r="P234">
            <v>0</v>
          </cell>
          <cell r="Q234">
            <v>0</v>
          </cell>
          <cell r="S234">
            <v>26</v>
          </cell>
          <cell r="T234">
            <v>24</v>
          </cell>
          <cell r="U234">
            <v>-7.6923076923076872E-2</v>
          </cell>
        </row>
        <row r="235">
          <cell r="A235" t="str">
            <v xml:space="preserve">    West Africa ( unsp. )</v>
          </cell>
          <cell r="B235">
            <v>357</v>
          </cell>
          <cell r="C235">
            <v>149</v>
          </cell>
          <cell r="D235">
            <v>366</v>
          </cell>
          <cell r="F235">
            <v>19</v>
          </cell>
          <cell r="G235">
            <v>8</v>
          </cell>
          <cell r="H235">
            <v>40</v>
          </cell>
          <cell r="I235">
            <v>0</v>
          </cell>
          <cell r="J235">
            <v>2</v>
          </cell>
          <cell r="K235">
            <v>4</v>
          </cell>
          <cell r="L235">
            <v>8</v>
          </cell>
          <cell r="M235">
            <v>5</v>
          </cell>
          <cell r="N235">
            <v>5</v>
          </cell>
          <cell r="O235">
            <v>1</v>
          </cell>
          <cell r="P235">
            <v>0</v>
          </cell>
          <cell r="Q235">
            <v>6</v>
          </cell>
          <cell r="S235">
            <v>366</v>
          </cell>
          <cell r="T235">
            <v>98</v>
          </cell>
          <cell r="U235">
            <v>-0.73224043715846987</v>
          </cell>
        </row>
        <row r="236">
          <cell r="A236" t="str">
            <v xml:space="preserve">    Zambia</v>
          </cell>
          <cell r="B236">
            <v>16</v>
          </cell>
          <cell r="C236">
            <v>24</v>
          </cell>
          <cell r="D236">
            <v>33</v>
          </cell>
          <cell r="F236">
            <v>3</v>
          </cell>
          <cell r="G236">
            <v>0</v>
          </cell>
          <cell r="H236">
            <v>4</v>
          </cell>
          <cell r="I236">
            <v>0</v>
          </cell>
          <cell r="J236">
            <v>4</v>
          </cell>
          <cell r="K236">
            <v>1</v>
          </cell>
          <cell r="L236">
            <v>0</v>
          </cell>
          <cell r="M236">
            <v>2</v>
          </cell>
          <cell r="N236">
            <v>2</v>
          </cell>
          <cell r="O236">
            <v>1</v>
          </cell>
          <cell r="P236">
            <v>2</v>
          </cell>
          <cell r="Q236">
            <v>1</v>
          </cell>
          <cell r="S236">
            <v>33</v>
          </cell>
          <cell r="T236">
            <v>20</v>
          </cell>
          <cell r="U236">
            <v>-0.39393939393939392</v>
          </cell>
        </row>
        <row r="237">
          <cell r="A237" t="str">
            <v xml:space="preserve">    Zimbabwe</v>
          </cell>
          <cell r="B237">
            <v>4</v>
          </cell>
          <cell r="C237">
            <v>5</v>
          </cell>
          <cell r="D237">
            <v>14</v>
          </cell>
          <cell r="F237">
            <v>1</v>
          </cell>
          <cell r="G237">
            <v>0</v>
          </cell>
          <cell r="H237">
            <v>0</v>
          </cell>
          <cell r="I237">
            <v>1</v>
          </cell>
          <cell r="J237">
            <v>1</v>
          </cell>
          <cell r="K237">
            <v>1</v>
          </cell>
          <cell r="L237">
            <v>0</v>
          </cell>
          <cell r="M237">
            <v>0</v>
          </cell>
          <cell r="N237">
            <v>0</v>
          </cell>
          <cell r="O237">
            <v>0</v>
          </cell>
          <cell r="P237">
            <v>0</v>
          </cell>
          <cell r="Q237">
            <v>0</v>
          </cell>
          <cell r="S237">
            <v>14</v>
          </cell>
          <cell r="T237">
            <v>4</v>
          </cell>
          <cell r="U237">
            <v>-0.7142857142857143</v>
          </cell>
        </row>
        <row r="238">
          <cell r="A238" t="str">
            <v xml:space="preserve">    Africa (unsp.)</v>
          </cell>
          <cell r="B238">
            <v>48</v>
          </cell>
          <cell r="C238">
            <v>19</v>
          </cell>
          <cell r="D238">
            <v>107</v>
          </cell>
          <cell r="F238">
            <v>29</v>
          </cell>
          <cell r="G238">
            <v>19</v>
          </cell>
          <cell r="H238">
            <v>9</v>
          </cell>
          <cell r="I238">
            <v>7</v>
          </cell>
          <cell r="J238">
            <v>15</v>
          </cell>
          <cell r="K238">
            <v>6</v>
          </cell>
          <cell r="L238">
            <v>3</v>
          </cell>
          <cell r="M238">
            <v>4</v>
          </cell>
          <cell r="N238">
            <v>16</v>
          </cell>
          <cell r="O238">
            <v>0</v>
          </cell>
          <cell r="P238">
            <v>3</v>
          </cell>
          <cell r="Q238">
            <v>1</v>
          </cell>
          <cell r="S238">
            <v>107</v>
          </cell>
          <cell r="T238">
            <v>112</v>
          </cell>
          <cell r="U238">
            <v>4.6728971962616717E-2</v>
          </cell>
        </row>
        <row r="244">
          <cell r="A244" t="str">
            <v>PHILIPPINE OVERSEAS EMPLOYMENT ADMINISTRATION</v>
          </cell>
        </row>
        <row r="245">
          <cell r="A245" t="str">
            <v>Deployed Landbased Overseas Filipino Workers by Destination</v>
          </cell>
        </row>
        <row r="249">
          <cell r="B249" t="str">
            <v xml:space="preserve">      1998</v>
          </cell>
          <cell r="C249" t="str">
            <v xml:space="preserve">      1999</v>
          </cell>
          <cell r="D249" t="str">
            <v xml:space="preserve">      2000</v>
          </cell>
          <cell r="F249">
            <v>36892</v>
          </cell>
          <cell r="G249">
            <v>36923</v>
          </cell>
          <cell r="H249">
            <v>36951</v>
          </cell>
          <cell r="I249">
            <v>36982</v>
          </cell>
          <cell r="J249">
            <v>37012</v>
          </cell>
          <cell r="K249">
            <v>37043</v>
          </cell>
          <cell r="L249">
            <v>37073</v>
          </cell>
          <cell r="M249">
            <v>37104</v>
          </cell>
          <cell r="N249">
            <v>37135</v>
          </cell>
          <cell r="O249">
            <v>37165</v>
          </cell>
          <cell r="P249">
            <v>37196</v>
          </cell>
          <cell r="Q249">
            <v>37226</v>
          </cell>
          <cell r="S249" t="str">
            <v xml:space="preserve">     2000</v>
          </cell>
          <cell r="T249" t="str">
            <v xml:space="preserve">        2001</v>
          </cell>
          <cell r="U249" t="str">
            <v>% Change</v>
          </cell>
        </row>
        <row r="251">
          <cell r="A251" t="str">
            <v>TRUST TERRITORIES</v>
          </cell>
          <cell r="B251">
            <v>7677</v>
          </cell>
          <cell r="C251">
            <v>6622</v>
          </cell>
          <cell r="D251">
            <v>7421</v>
          </cell>
          <cell r="F251">
            <v>876</v>
          </cell>
          <cell r="G251">
            <v>607</v>
          </cell>
          <cell r="H251">
            <v>529</v>
          </cell>
          <cell r="I251">
            <v>553</v>
          </cell>
          <cell r="J251">
            <v>777</v>
          </cell>
          <cell r="K251">
            <v>673</v>
          </cell>
          <cell r="L251">
            <v>559</v>
          </cell>
          <cell r="M251">
            <v>579</v>
          </cell>
          <cell r="N251">
            <v>422</v>
          </cell>
          <cell r="O251">
            <v>435</v>
          </cell>
          <cell r="P251">
            <v>474</v>
          </cell>
          <cell r="Q251">
            <v>339</v>
          </cell>
          <cell r="S251">
            <v>7421</v>
          </cell>
          <cell r="T251">
            <v>6823</v>
          </cell>
          <cell r="U251">
            <v>-8.0582131788168754E-2</v>
          </cell>
        </row>
        <row r="252">
          <cell r="A252" t="str">
            <v xml:space="preserve">    Commonwealth of Northern</v>
          </cell>
        </row>
        <row r="253">
          <cell r="A253" t="str">
            <v xml:space="preserve">    Mariana Islands</v>
          </cell>
          <cell r="B253">
            <v>5982</v>
          </cell>
          <cell r="C253">
            <v>4837</v>
          </cell>
          <cell r="D253">
            <v>5215</v>
          </cell>
          <cell r="F253">
            <v>609</v>
          </cell>
          <cell r="G253">
            <v>393</v>
          </cell>
          <cell r="H253">
            <v>363</v>
          </cell>
          <cell r="I253">
            <v>360</v>
          </cell>
          <cell r="J253">
            <v>565</v>
          </cell>
          <cell r="K253">
            <v>495</v>
          </cell>
          <cell r="L253">
            <v>412</v>
          </cell>
          <cell r="M253">
            <v>376</v>
          </cell>
          <cell r="N253">
            <v>253</v>
          </cell>
          <cell r="O253">
            <v>319</v>
          </cell>
          <cell r="P253">
            <v>330</v>
          </cell>
          <cell r="Q253">
            <v>206</v>
          </cell>
          <cell r="S253">
            <v>5215</v>
          </cell>
          <cell r="T253">
            <v>4681</v>
          </cell>
          <cell r="U253">
            <v>-0.10239693192713328</v>
          </cell>
        </row>
        <row r="255">
          <cell r="A255" t="str">
            <v xml:space="preserve">    - Rota</v>
          </cell>
          <cell r="B255">
            <v>162</v>
          </cell>
          <cell r="C255">
            <v>106</v>
          </cell>
          <cell r="D255">
            <v>146</v>
          </cell>
          <cell r="F255">
            <v>37</v>
          </cell>
          <cell r="G255">
            <v>6</v>
          </cell>
          <cell r="H255">
            <v>8</v>
          </cell>
          <cell r="I255">
            <v>7</v>
          </cell>
          <cell r="J255">
            <v>18</v>
          </cell>
          <cell r="K255">
            <v>15</v>
          </cell>
          <cell r="L255">
            <v>15</v>
          </cell>
          <cell r="M255">
            <v>5</v>
          </cell>
          <cell r="N255">
            <v>3</v>
          </cell>
          <cell r="O255">
            <v>2</v>
          </cell>
          <cell r="P255">
            <v>5</v>
          </cell>
          <cell r="Q255">
            <v>6</v>
          </cell>
          <cell r="S255">
            <v>146</v>
          </cell>
          <cell r="T255">
            <v>127</v>
          </cell>
          <cell r="U255">
            <v>-0.13013698630136983</v>
          </cell>
        </row>
        <row r="256">
          <cell r="A256" t="str">
            <v xml:space="preserve">    - Saipan</v>
          </cell>
          <cell r="B256">
            <v>5139</v>
          </cell>
          <cell r="C256">
            <v>2270</v>
          </cell>
          <cell r="D256">
            <v>3760</v>
          </cell>
          <cell r="F256">
            <v>299</v>
          </cell>
          <cell r="G256">
            <v>233</v>
          </cell>
          <cell r="H256">
            <v>105</v>
          </cell>
          <cell r="I256">
            <v>64</v>
          </cell>
          <cell r="J256">
            <v>313</v>
          </cell>
          <cell r="K256">
            <v>339</v>
          </cell>
          <cell r="L256">
            <v>204</v>
          </cell>
          <cell r="M256">
            <v>159</v>
          </cell>
          <cell r="N256">
            <v>154</v>
          </cell>
          <cell r="O256">
            <v>144</v>
          </cell>
          <cell r="P256">
            <v>195</v>
          </cell>
          <cell r="Q256">
            <v>79</v>
          </cell>
          <cell r="S256">
            <v>3760</v>
          </cell>
          <cell r="T256">
            <v>2288</v>
          </cell>
          <cell r="U256">
            <v>-0.39148936170212767</v>
          </cell>
        </row>
        <row r="257">
          <cell r="A257" t="str">
            <v xml:space="preserve">    - Tinian</v>
          </cell>
          <cell r="B257">
            <v>94</v>
          </cell>
          <cell r="C257">
            <v>89</v>
          </cell>
          <cell r="D257">
            <v>95</v>
          </cell>
          <cell r="F257">
            <v>15</v>
          </cell>
          <cell r="G257">
            <v>3</v>
          </cell>
          <cell r="H257">
            <v>4</v>
          </cell>
          <cell r="I257">
            <v>81</v>
          </cell>
          <cell r="J257">
            <v>6</v>
          </cell>
          <cell r="K257">
            <v>8</v>
          </cell>
          <cell r="L257">
            <v>13</v>
          </cell>
          <cell r="M257">
            <v>5</v>
          </cell>
          <cell r="N257">
            <v>4</v>
          </cell>
          <cell r="O257">
            <v>11</v>
          </cell>
          <cell r="P257">
            <v>4</v>
          </cell>
          <cell r="Q257">
            <v>6</v>
          </cell>
          <cell r="S257">
            <v>95</v>
          </cell>
          <cell r="T257">
            <v>160</v>
          </cell>
          <cell r="U257">
            <v>0.68421052631578938</v>
          </cell>
        </row>
        <row r="258">
          <cell r="A258" t="str">
            <v xml:space="preserve">    - Marianas</v>
          </cell>
          <cell r="B258">
            <v>587</v>
          </cell>
          <cell r="C258">
            <v>2372</v>
          </cell>
          <cell r="D258">
            <v>1214</v>
          </cell>
          <cell r="F258">
            <v>258</v>
          </cell>
          <cell r="G258">
            <v>151</v>
          </cell>
          <cell r="H258">
            <v>246</v>
          </cell>
          <cell r="I258">
            <v>208</v>
          </cell>
          <cell r="J258">
            <v>228</v>
          </cell>
          <cell r="K258">
            <v>133</v>
          </cell>
          <cell r="L258">
            <v>180</v>
          </cell>
          <cell r="M258">
            <v>207</v>
          </cell>
          <cell r="N258">
            <v>92</v>
          </cell>
          <cell r="O258">
            <v>162</v>
          </cell>
          <cell r="P258">
            <v>126</v>
          </cell>
          <cell r="Q258">
            <v>115</v>
          </cell>
          <cell r="S258">
            <v>1214</v>
          </cell>
          <cell r="T258">
            <v>2106</v>
          </cell>
          <cell r="U258">
            <v>0.73476112026359153</v>
          </cell>
        </row>
        <row r="260">
          <cell r="A260" t="str">
            <v xml:space="preserve">    Federated States</v>
          </cell>
        </row>
        <row r="261">
          <cell r="A261" t="str">
            <v xml:space="preserve">    of Micronesia</v>
          </cell>
          <cell r="B261">
            <v>429</v>
          </cell>
          <cell r="C261">
            <v>554</v>
          </cell>
          <cell r="D261">
            <v>494</v>
          </cell>
          <cell r="F261">
            <v>55</v>
          </cell>
          <cell r="G261">
            <v>32</v>
          </cell>
          <cell r="H261">
            <v>27</v>
          </cell>
          <cell r="I261">
            <v>81</v>
          </cell>
          <cell r="J261">
            <v>28</v>
          </cell>
          <cell r="K261">
            <v>33</v>
          </cell>
          <cell r="L261">
            <v>32</v>
          </cell>
          <cell r="M261">
            <v>36</v>
          </cell>
          <cell r="N261">
            <v>45</v>
          </cell>
          <cell r="O261">
            <v>22</v>
          </cell>
          <cell r="P261">
            <v>24</v>
          </cell>
          <cell r="Q261">
            <v>16</v>
          </cell>
          <cell r="S261">
            <v>494</v>
          </cell>
          <cell r="T261">
            <v>431</v>
          </cell>
          <cell r="U261">
            <v>-0.12753036437246967</v>
          </cell>
        </row>
        <row r="262">
          <cell r="A262" t="str">
            <v xml:space="preserve"> </v>
          </cell>
        </row>
        <row r="263">
          <cell r="A263" t="str">
            <v xml:space="preserve">    - Chuuk ( Truk )</v>
          </cell>
          <cell r="B263">
            <v>9</v>
          </cell>
          <cell r="C263">
            <v>34</v>
          </cell>
          <cell r="D263">
            <v>2</v>
          </cell>
          <cell r="F263">
            <v>0</v>
          </cell>
          <cell r="G263">
            <v>0</v>
          </cell>
          <cell r="H263">
            <v>0</v>
          </cell>
          <cell r="I263">
            <v>0</v>
          </cell>
          <cell r="J263">
            <v>0</v>
          </cell>
          <cell r="K263">
            <v>0</v>
          </cell>
          <cell r="L263">
            <v>1</v>
          </cell>
          <cell r="M263">
            <v>0</v>
          </cell>
          <cell r="N263">
            <v>1</v>
          </cell>
          <cell r="O263">
            <v>3</v>
          </cell>
          <cell r="P263">
            <v>1</v>
          </cell>
          <cell r="Q263">
            <v>0</v>
          </cell>
          <cell r="S263">
            <v>2</v>
          </cell>
          <cell r="T263">
            <v>6</v>
          </cell>
          <cell r="U263">
            <v>2</v>
          </cell>
        </row>
        <row r="264">
          <cell r="A264" t="str">
            <v xml:space="preserve">    - Pohnpei ( Ponape )</v>
          </cell>
          <cell r="B264">
            <v>60</v>
          </cell>
          <cell r="C264">
            <v>61</v>
          </cell>
          <cell r="D264">
            <v>69</v>
          </cell>
          <cell r="F264">
            <v>6</v>
          </cell>
          <cell r="G264">
            <v>6</v>
          </cell>
          <cell r="H264">
            <v>3</v>
          </cell>
          <cell r="I264">
            <v>69</v>
          </cell>
          <cell r="J264">
            <v>6</v>
          </cell>
          <cell r="K264">
            <v>3</v>
          </cell>
          <cell r="L264">
            <v>6</v>
          </cell>
          <cell r="M264">
            <v>9</v>
          </cell>
          <cell r="N264">
            <v>22</v>
          </cell>
          <cell r="O264">
            <v>1</v>
          </cell>
          <cell r="P264">
            <v>2</v>
          </cell>
          <cell r="Q264">
            <v>5</v>
          </cell>
          <cell r="S264">
            <v>69</v>
          </cell>
          <cell r="T264">
            <v>138</v>
          </cell>
          <cell r="U264">
            <v>1</v>
          </cell>
        </row>
        <row r="265">
          <cell r="A265" t="str">
            <v xml:space="preserve">    - Yap</v>
          </cell>
          <cell r="B265">
            <v>9</v>
          </cell>
          <cell r="C265">
            <v>22</v>
          </cell>
          <cell r="D265">
            <v>11</v>
          </cell>
          <cell r="F265">
            <v>0</v>
          </cell>
          <cell r="G265">
            <v>0</v>
          </cell>
          <cell r="H265">
            <v>1</v>
          </cell>
          <cell r="I265">
            <v>2</v>
          </cell>
          <cell r="J265">
            <v>0</v>
          </cell>
          <cell r="K265">
            <v>0</v>
          </cell>
          <cell r="L265">
            <v>1</v>
          </cell>
          <cell r="M265">
            <v>0</v>
          </cell>
          <cell r="N265">
            <v>0</v>
          </cell>
          <cell r="O265">
            <v>0</v>
          </cell>
          <cell r="P265">
            <v>0</v>
          </cell>
          <cell r="Q265">
            <v>0</v>
          </cell>
          <cell r="S265">
            <v>11</v>
          </cell>
          <cell r="T265">
            <v>4</v>
          </cell>
          <cell r="U265">
            <v>-0.63636363636363635</v>
          </cell>
        </row>
        <row r="266">
          <cell r="A266" t="str">
            <v xml:space="preserve">    - Micronesia ( unsp. )</v>
          </cell>
          <cell r="B266">
            <v>351</v>
          </cell>
          <cell r="C266">
            <v>437</v>
          </cell>
          <cell r="D266">
            <v>412</v>
          </cell>
          <cell r="F266">
            <v>49</v>
          </cell>
          <cell r="G266">
            <v>26</v>
          </cell>
          <cell r="H266">
            <v>23</v>
          </cell>
          <cell r="I266">
            <v>10</v>
          </cell>
          <cell r="J266">
            <v>22</v>
          </cell>
          <cell r="K266">
            <v>30</v>
          </cell>
          <cell r="L266">
            <v>24</v>
          </cell>
          <cell r="M266">
            <v>27</v>
          </cell>
          <cell r="N266">
            <v>22</v>
          </cell>
          <cell r="O266">
            <v>18</v>
          </cell>
          <cell r="P266">
            <v>21</v>
          </cell>
          <cell r="Q266">
            <v>11</v>
          </cell>
          <cell r="S266">
            <v>412</v>
          </cell>
          <cell r="T266">
            <v>283</v>
          </cell>
          <cell r="U266">
            <v>-0.31310679611650483</v>
          </cell>
        </row>
        <row r="268">
          <cell r="A268" t="str">
            <v xml:space="preserve">    Republic of Marshall Is.</v>
          </cell>
          <cell r="B268">
            <v>65</v>
          </cell>
          <cell r="C268">
            <v>71</v>
          </cell>
          <cell r="D268">
            <v>109</v>
          </cell>
          <cell r="F268">
            <v>18</v>
          </cell>
          <cell r="G268">
            <v>7</v>
          </cell>
          <cell r="H268">
            <v>3</v>
          </cell>
          <cell r="I268">
            <v>5</v>
          </cell>
          <cell r="J268">
            <v>13</v>
          </cell>
          <cell r="K268">
            <v>11</v>
          </cell>
          <cell r="L268">
            <v>12</v>
          </cell>
          <cell r="M268">
            <v>5</v>
          </cell>
          <cell r="N268">
            <v>10</v>
          </cell>
          <cell r="O268">
            <v>13</v>
          </cell>
          <cell r="P268">
            <v>3</v>
          </cell>
          <cell r="Q268">
            <v>7</v>
          </cell>
          <cell r="R268">
            <v>0</v>
          </cell>
          <cell r="S268">
            <v>109</v>
          </cell>
          <cell r="T268">
            <v>107</v>
          </cell>
          <cell r="U268">
            <v>-1.834862385321101E-2</v>
          </cell>
        </row>
        <row r="270">
          <cell r="A270" t="str">
            <v xml:space="preserve">    - Majuro</v>
          </cell>
          <cell r="B270">
            <v>9</v>
          </cell>
          <cell r="C270">
            <v>11</v>
          </cell>
          <cell r="D270">
            <v>3</v>
          </cell>
          <cell r="F270">
            <v>0</v>
          </cell>
          <cell r="G270">
            <v>0</v>
          </cell>
          <cell r="H270">
            <v>0</v>
          </cell>
          <cell r="I270">
            <v>0</v>
          </cell>
          <cell r="J270">
            <v>0</v>
          </cell>
          <cell r="K270">
            <v>1</v>
          </cell>
          <cell r="L270">
            <v>0</v>
          </cell>
          <cell r="M270">
            <v>0</v>
          </cell>
          <cell r="N270">
            <v>0</v>
          </cell>
          <cell r="O270">
            <v>0</v>
          </cell>
          <cell r="P270">
            <v>0</v>
          </cell>
          <cell r="Q270">
            <v>0</v>
          </cell>
          <cell r="S270">
            <v>3</v>
          </cell>
          <cell r="T270">
            <v>1</v>
          </cell>
          <cell r="U270">
            <v>-0.66666666666666674</v>
          </cell>
        </row>
        <row r="271">
          <cell r="A271" t="str">
            <v xml:space="preserve">    - Marshall Is. ( unsp. )</v>
          </cell>
          <cell r="B271">
            <v>56</v>
          </cell>
          <cell r="C271">
            <v>60</v>
          </cell>
          <cell r="D271">
            <v>106</v>
          </cell>
          <cell r="F271">
            <v>18</v>
          </cell>
          <cell r="G271">
            <v>7</v>
          </cell>
          <cell r="H271">
            <v>3</v>
          </cell>
          <cell r="I271">
            <v>5</v>
          </cell>
          <cell r="J271">
            <v>13</v>
          </cell>
          <cell r="K271">
            <v>10</v>
          </cell>
          <cell r="L271">
            <v>12</v>
          </cell>
          <cell r="M271">
            <v>5</v>
          </cell>
          <cell r="N271">
            <v>10</v>
          </cell>
          <cell r="O271">
            <v>13</v>
          </cell>
          <cell r="P271">
            <v>3</v>
          </cell>
          <cell r="Q271">
            <v>7</v>
          </cell>
          <cell r="S271">
            <v>106</v>
          </cell>
          <cell r="T271">
            <v>106</v>
          </cell>
          <cell r="U271">
            <v>0</v>
          </cell>
        </row>
        <row r="273">
          <cell r="A273" t="str">
            <v xml:space="preserve">    Republic of Belau</v>
          </cell>
          <cell r="B273">
            <v>1084</v>
          </cell>
          <cell r="C273">
            <v>1010</v>
          </cell>
          <cell r="D273">
            <v>1480</v>
          </cell>
          <cell r="F273">
            <v>167</v>
          </cell>
          <cell r="G273">
            <v>125</v>
          </cell>
          <cell r="H273">
            <v>118</v>
          </cell>
          <cell r="I273">
            <v>81</v>
          </cell>
          <cell r="J273">
            <v>157</v>
          </cell>
          <cell r="K273">
            <v>129</v>
          </cell>
          <cell r="L273">
            <v>94</v>
          </cell>
          <cell r="M273">
            <v>154</v>
          </cell>
          <cell r="N273">
            <v>107</v>
          </cell>
          <cell r="O273">
            <v>76</v>
          </cell>
          <cell r="P273">
            <v>110</v>
          </cell>
          <cell r="Q273">
            <v>102</v>
          </cell>
          <cell r="S273">
            <v>1480</v>
          </cell>
          <cell r="T273">
            <v>1420</v>
          </cell>
          <cell r="U273">
            <v>-4.0540540540540571E-2</v>
          </cell>
        </row>
        <row r="275">
          <cell r="A275" t="str">
            <v xml:space="preserve">    Melanesia</v>
          </cell>
          <cell r="B275">
            <v>111</v>
          </cell>
          <cell r="C275">
            <v>127</v>
          </cell>
          <cell r="D275">
            <v>111</v>
          </cell>
          <cell r="F275">
            <v>27</v>
          </cell>
          <cell r="G275">
            <v>40</v>
          </cell>
          <cell r="H275">
            <v>12</v>
          </cell>
          <cell r="I275">
            <v>23</v>
          </cell>
          <cell r="J275">
            <v>14</v>
          </cell>
          <cell r="K275">
            <v>5</v>
          </cell>
          <cell r="L275">
            <v>9</v>
          </cell>
          <cell r="M275">
            <v>8</v>
          </cell>
          <cell r="N275">
            <v>6</v>
          </cell>
          <cell r="O275">
            <v>3</v>
          </cell>
          <cell r="P275">
            <v>7</v>
          </cell>
          <cell r="Q275">
            <v>8</v>
          </cell>
          <cell r="S275">
            <v>111</v>
          </cell>
          <cell r="T275">
            <v>162</v>
          </cell>
          <cell r="U275">
            <v>0.45945945945945943</v>
          </cell>
        </row>
        <row r="277">
          <cell r="A277" t="str">
            <v xml:space="preserve">    - Cook Is.</v>
          </cell>
          <cell r="B277">
            <v>0</v>
          </cell>
          <cell r="C277">
            <v>2</v>
          </cell>
          <cell r="D277">
            <v>0</v>
          </cell>
          <cell r="F277">
            <v>0</v>
          </cell>
          <cell r="G277">
            <v>0</v>
          </cell>
          <cell r="H277">
            <v>0</v>
          </cell>
          <cell r="I277">
            <v>0</v>
          </cell>
          <cell r="J277">
            <v>0</v>
          </cell>
          <cell r="K277">
            <v>0</v>
          </cell>
          <cell r="L277">
            <v>0</v>
          </cell>
          <cell r="M277">
            <v>0</v>
          </cell>
          <cell r="N277">
            <v>0</v>
          </cell>
          <cell r="O277">
            <v>0</v>
          </cell>
          <cell r="P277">
            <v>0</v>
          </cell>
          <cell r="Q277">
            <v>0</v>
          </cell>
          <cell r="S277">
            <v>0</v>
          </cell>
          <cell r="T277">
            <v>0</v>
          </cell>
          <cell r="U277">
            <v>0</v>
          </cell>
        </row>
        <row r="278">
          <cell r="A278" t="str">
            <v xml:space="preserve">    - Fiji Is.</v>
          </cell>
          <cell r="B278">
            <v>31</v>
          </cell>
          <cell r="C278">
            <v>58</v>
          </cell>
          <cell r="D278">
            <v>36</v>
          </cell>
          <cell r="F278">
            <v>16</v>
          </cell>
          <cell r="G278">
            <v>37</v>
          </cell>
          <cell r="H278">
            <v>7</v>
          </cell>
          <cell r="I278">
            <v>12</v>
          </cell>
          <cell r="J278">
            <v>8</v>
          </cell>
          <cell r="K278">
            <v>1</v>
          </cell>
          <cell r="L278">
            <v>5</v>
          </cell>
          <cell r="M278">
            <v>1</v>
          </cell>
          <cell r="N278">
            <v>3</v>
          </cell>
          <cell r="O278">
            <v>2</v>
          </cell>
          <cell r="P278">
            <v>5</v>
          </cell>
          <cell r="Q278">
            <v>4</v>
          </cell>
          <cell r="S278">
            <v>36</v>
          </cell>
          <cell r="T278">
            <v>101</v>
          </cell>
          <cell r="U278">
            <v>1.8055555555555554</v>
          </cell>
        </row>
        <row r="279">
          <cell r="A279" t="str">
            <v xml:space="preserve">    - Solomon Is.</v>
          </cell>
          <cell r="B279">
            <v>72</v>
          </cell>
          <cell r="C279">
            <v>58</v>
          </cell>
          <cell r="D279">
            <v>69</v>
          </cell>
          <cell r="F279">
            <v>10</v>
          </cell>
          <cell r="G279">
            <v>3</v>
          </cell>
          <cell r="H279">
            <v>5</v>
          </cell>
          <cell r="I279">
            <v>9</v>
          </cell>
          <cell r="J279">
            <v>6</v>
          </cell>
          <cell r="K279">
            <v>4</v>
          </cell>
          <cell r="L279">
            <v>4</v>
          </cell>
          <cell r="M279">
            <v>7</v>
          </cell>
          <cell r="N279">
            <v>3</v>
          </cell>
          <cell r="O279">
            <v>1</v>
          </cell>
          <cell r="P279">
            <v>2</v>
          </cell>
          <cell r="Q279">
            <v>3</v>
          </cell>
          <cell r="S279">
            <v>69</v>
          </cell>
          <cell r="T279">
            <v>57</v>
          </cell>
          <cell r="U279">
            <v>-0.17391304347826086</v>
          </cell>
        </row>
        <row r="280">
          <cell r="A280" t="str">
            <v xml:space="preserve">    - Vanuatu</v>
          </cell>
          <cell r="B280">
            <v>8</v>
          </cell>
          <cell r="C280">
            <v>9</v>
          </cell>
          <cell r="D280">
            <v>6</v>
          </cell>
          <cell r="F280">
            <v>1</v>
          </cell>
          <cell r="G280">
            <v>0</v>
          </cell>
          <cell r="H280">
            <v>0</v>
          </cell>
          <cell r="I280">
            <v>2</v>
          </cell>
          <cell r="J280">
            <v>0</v>
          </cell>
          <cell r="K280">
            <v>0</v>
          </cell>
          <cell r="L280">
            <v>0</v>
          </cell>
          <cell r="M280">
            <v>0</v>
          </cell>
          <cell r="N280">
            <v>0</v>
          </cell>
          <cell r="O280">
            <v>0</v>
          </cell>
          <cell r="P280">
            <v>0</v>
          </cell>
          <cell r="Q280">
            <v>1</v>
          </cell>
          <cell r="S280">
            <v>6</v>
          </cell>
          <cell r="T280">
            <v>4</v>
          </cell>
          <cell r="U280">
            <v>-0.33333333333333337</v>
          </cell>
        </row>
        <row r="281">
          <cell r="A281" t="str">
            <v xml:space="preserve">    - Melanesia</v>
          </cell>
          <cell r="B281">
            <v>0</v>
          </cell>
          <cell r="C281">
            <v>0</v>
          </cell>
          <cell r="D281">
            <v>0</v>
          </cell>
          <cell r="F281">
            <v>0</v>
          </cell>
          <cell r="G281">
            <v>0</v>
          </cell>
          <cell r="H281">
            <v>0</v>
          </cell>
          <cell r="I281">
            <v>0</v>
          </cell>
          <cell r="J281">
            <v>0</v>
          </cell>
          <cell r="K281">
            <v>0</v>
          </cell>
          <cell r="L281">
            <v>0</v>
          </cell>
          <cell r="M281">
            <v>0</v>
          </cell>
          <cell r="N281">
            <v>0</v>
          </cell>
          <cell r="O281">
            <v>0</v>
          </cell>
          <cell r="P281">
            <v>0</v>
          </cell>
          <cell r="Q281">
            <v>0</v>
          </cell>
          <cell r="S281">
            <v>0</v>
          </cell>
          <cell r="T281">
            <v>0</v>
          </cell>
          <cell r="U281">
            <v>0</v>
          </cell>
        </row>
        <row r="283">
          <cell r="A283" t="str">
            <v xml:space="preserve">    Polynesia</v>
          </cell>
          <cell r="B283">
            <v>6</v>
          </cell>
          <cell r="C283">
            <v>23</v>
          </cell>
          <cell r="D283">
            <v>11</v>
          </cell>
          <cell r="F283">
            <v>0</v>
          </cell>
          <cell r="G283">
            <v>1</v>
          </cell>
          <cell r="H283">
            <v>2</v>
          </cell>
          <cell r="I283">
            <v>1</v>
          </cell>
          <cell r="J283">
            <v>0</v>
          </cell>
          <cell r="K283">
            <v>0</v>
          </cell>
          <cell r="L283">
            <v>0</v>
          </cell>
          <cell r="M283">
            <v>0</v>
          </cell>
          <cell r="N283">
            <v>1</v>
          </cell>
          <cell r="O283">
            <v>2</v>
          </cell>
          <cell r="P283">
            <v>0</v>
          </cell>
          <cell r="Q283">
            <v>0</v>
          </cell>
          <cell r="S283">
            <v>11</v>
          </cell>
          <cell r="T283">
            <v>7</v>
          </cell>
          <cell r="U283">
            <v>-0.36363636363636365</v>
          </cell>
        </row>
        <row r="285">
          <cell r="A285" t="str">
            <v xml:space="preserve">    - Samoa</v>
          </cell>
          <cell r="B285">
            <v>6</v>
          </cell>
          <cell r="C285">
            <v>23</v>
          </cell>
          <cell r="D285">
            <v>11</v>
          </cell>
          <cell r="F285">
            <v>0</v>
          </cell>
          <cell r="G285">
            <v>1</v>
          </cell>
          <cell r="H285">
            <v>2</v>
          </cell>
          <cell r="I285">
            <v>1</v>
          </cell>
          <cell r="J285">
            <v>0</v>
          </cell>
          <cell r="K285">
            <v>0</v>
          </cell>
          <cell r="L285">
            <v>0</v>
          </cell>
          <cell r="M285">
            <v>0</v>
          </cell>
          <cell r="N285">
            <v>1</v>
          </cell>
          <cell r="O285">
            <v>2</v>
          </cell>
          <cell r="P285">
            <v>0</v>
          </cell>
          <cell r="Q285">
            <v>0</v>
          </cell>
          <cell r="S285">
            <v>11</v>
          </cell>
          <cell r="T285">
            <v>7</v>
          </cell>
          <cell r="U285">
            <v>-0.36363636363636365</v>
          </cell>
        </row>
        <row r="287">
          <cell r="A287" t="str">
            <v xml:space="preserve">    Trust Territories ( unsp. )</v>
          </cell>
          <cell r="B287">
            <v>0</v>
          </cell>
          <cell r="C287">
            <v>0</v>
          </cell>
          <cell r="D287">
            <v>1</v>
          </cell>
          <cell r="F287">
            <v>0</v>
          </cell>
          <cell r="G287">
            <v>9</v>
          </cell>
          <cell r="H287">
            <v>4</v>
          </cell>
          <cell r="I287">
            <v>2</v>
          </cell>
          <cell r="J287">
            <v>0</v>
          </cell>
          <cell r="K287">
            <v>0</v>
          </cell>
          <cell r="L287">
            <v>0</v>
          </cell>
          <cell r="M287">
            <v>0</v>
          </cell>
          <cell r="N287">
            <v>0</v>
          </cell>
          <cell r="O287">
            <v>0</v>
          </cell>
          <cell r="P287">
            <v>0</v>
          </cell>
          <cell r="Q287">
            <v>0</v>
          </cell>
          <cell r="S287">
            <v>1</v>
          </cell>
          <cell r="T287">
            <v>15</v>
          </cell>
          <cell r="U287">
            <v>0</v>
          </cell>
        </row>
        <row r="291">
          <cell r="A291" t="str">
            <v>PHILIPPINE OVERSEAS EMPLOYMENT ADMINISTRATION</v>
          </cell>
        </row>
        <row r="292">
          <cell r="A292" t="str">
            <v>Deployed Overseas Filipino Workers by Destination</v>
          </cell>
        </row>
        <row r="295">
          <cell r="B295" t="str">
            <v xml:space="preserve">      1998</v>
          </cell>
          <cell r="C295" t="str">
            <v xml:space="preserve">      1999</v>
          </cell>
          <cell r="D295" t="str">
            <v xml:space="preserve">      2000</v>
          </cell>
          <cell r="F295">
            <v>36892</v>
          </cell>
          <cell r="G295">
            <v>36923</v>
          </cell>
          <cell r="H295">
            <v>36951</v>
          </cell>
          <cell r="I295">
            <v>36982</v>
          </cell>
          <cell r="J295">
            <v>37012</v>
          </cell>
          <cell r="K295">
            <v>37043</v>
          </cell>
          <cell r="L295">
            <v>37073</v>
          </cell>
          <cell r="M295">
            <v>37104</v>
          </cell>
          <cell r="N295">
            <v>37135</v>
          </cell>
          <cell r="O295">
            <v>37165</v>
          </cell>
          <cell r="P295">
            <v>37196</v>
          </cell>
          <cell r="Q295">
            <v>37226</v>
          </cell>
          <cell r="S295" t="str">
            <v xml:space="preserve">     2000</v>
          </cell>
          <cell r="T295" t="str">
            <v xml:space="preserve">     2001</v>
          </cell>
          <cell r="U295" t="str">
            <v>% Change</v>
          </cell>
        </row>
        <row r="298">
          <cell r="A298" t="str">
            <v>OCEANIA</v>
          </cell>
          <cell r="B298">
            <v>2524</v>
          </cell>
          <cell r="C298">
            <v>2424</v>
          </cell>
          <cell r="D298">
            <v>2386</v>
          </cell>
          <cell r="F298">
            <v>401</v>
          </cell>
          <cell r="G298">
            <v>159</v>
          </cell>
          <cell r="H298">
            <v>149</v>
          </cell>
          <cell r="I298">
            <v>88</v>
          </cell>
          <cell r="J298">
            <v>241</v>
          </cell>
          <cell r="K298">
            <v>176</v>
          </cell>
          <cell r="L298">
            <v>203</v>
          </cell>
          <cell r="M298">
            <v>154</v>
          </cell>
          <cell r="N298">
            <v>138</v>
          </cell>
          <cell r="O298">
            <v>108</v>
          </cell>
          <cell r="P298">
            <v>173</v>
          </cell>
          <cell r="Q298">
            <v>71</v>
          </cell>
          <cell r="S298">
            <v>2386</v>
          </cell>
          <cell r="T298">
            <v>2061</v>
          </cell>
          <cell r="U298">
            <v>-0.13621123218776199</v>
          </cell>
        </row>
        <row r="299">
          <cell r="A299" t="str">
            <v xml:space="preserve">    Australia</v>
          </cell>
          <cell r="B299">
            <v>182</v>
          </cell>
          <cell r="C299">
            <v>184</v>
          </cell>
          <cell r="D299">
            <v>234</v>
          </cell>
          <cell r="F299">
            <v>53</v>
          </cell>
          <cell r="G299">
            <v>4</v>
          </cell>
          <cell r="H299">
            <v>5</v>
          </cell>
          <cell r="I299">
            <v>15</v>
          </cell>
          <cell r="J299">
            <v>13</v>
          </cell>
          <cell r="K299">
            <v>10</v>
          </cell>
          <cell r="L299">
            <v>12</v>
          </cell>
          <cell r="M299">
            <v>11</v>
          </cell>
          <cell r="N299">
            <v>9</v>
          </cell>
          <cell r="O299">
            <v>4</v>
          </cell>
          <cell r="P299">
            <v>7</v>
          </cell>
          <cell r="Q299">
            <v>5</v>
          </cell>
          <cell r="S299">
            <v>234</v>
          </cell>
          <cell r="T299">
            <v>148</v>
          </cell>
          <cell r="U299">
            <v>-0.36752136752136755</v>
          </cell>
        </row>
        <row r="300">
          <cell r="A300" t="str">
            <v xml:space="preserve">    Nauru</v>
          </cell>
          <cell r="B300">
            <v>38</v>
          </cell>
          <cell r="C300">
            <v>37</v>
          </cell>
          <cell r="D300">
            <v>47</v>
          </cell>
          <cell r="F300">
            <v>4</v>
          </cell>
          <cell r="G300">
            <v>5</v>
          </cell>
          <cell r="H300">
            <v>1</v>
          </cell>
          <cell r="I300">
            <v>0</v>
          </cell>
          <cell r="J300">
            <v>3</v>
          </cell>
          <cell r="K300">
            <v>0</v>
          </cell>
          <cell r="L300">
            <v>0</v>
          </cell>
          <cell r="M300">
            <v>5</v>
          </cell>
          <cell r="N300">
            <v>2</v>
          </cell>
          <cell r="O300">
            <v>0</v>
          </cell>
          <cell r="P300">
            <v>0</v>
          </cell>
          <cell r="Q300">
            <v>0</v>
          </cell>
          <cell r="S300">
            <v>47</v>
          </cell>
          <cell r="T300">
            <v>20</v>
          </cell>
          <cell r="U300">
            <v>-0.57446808510638303</v>
          </cell>
        </row>
        <row r="301">
          <cell r="A301" t="str">
            <v xml:space="preserve">    New Caledonia</v>
          </cell>
          <cell r="B301">
            <v>3</v>
          </cell>
          <cell r="C301">
            <v>4</v>
          </cell>
          <cell r="D301">
            <v>8</v>
          </cell>
          <cell r="F301">
            <v>0</v>
          </cell>
          <cell r="G301">
            <v>0</v>
          </cell>
          <cell r="H301">
            <v>0</v>
          </cell>
          <cell r="I301">
            <v>0</v>
          </cell>
          <cell r="J301">
            <v>0</v>
          </cell>
          <cell r="K301">
            <v>0</v>
          </cell>
          <cell r="L301">
            <v>0</v>
          </cell>
          <cell r="M301">
            <v>0</v>
          </cell>
          <cell r="N301">
            <v>0</v>
          </cell>
          <cell r="O301">
            <v>0</v>
          </cell>
          <cell r="P301">
            <v>0</v>
          </cell>
          <cell r="Q301">
            <v>0</v>
          </cell>
          <cell r="S301">
            <v>8</v>
          </cell>
          <cell r="T301">
            <v>0</v>
          </cell>
          <cell r="U301">
            <v>-1</v>
          </cell>
        </row>
        <row r="302">
          <cell r="A302" t="str">
            <v xml:space="preserve">    New Zealand</v>
          </cell>
          <cell r="B302">
            <v>75</v>
          </cell>
          <cell r="C302">
            <v>102</v>
          </cell>
          <cell r="D302">
            <v>110</v>
          </cell>
          <cell r="F302">
            <v>16</v>
          </cell>
          <cell r="G302">
            <v>42</v>
          </cell>
          <cell r="H302">
            <v>17</v>
          </cell>
          <cell r="I302">
            <v>1</v>
          </cell>
          <cell r="J302">
            <v>12</v>
          </cell>
          <cell r="K302">
            <v>10</v>
          </cell>
          <cell r="L302">
            <v>8</v>
          </cell>
          <cell r="M302">
            <v>11</v>
          </cell>
          <cell r="N302">
            <v>13</v>
          </cell>
          <cell r="O302">
            <v>3</v>
          </cell>
          <cell r="P302">
            <v>10</v>
          </cell>
          <cell r="Q302">
            <v>7</v>
          </cell>
          <cell r="S302">
            <v>110</v>
          </cell>
          <cell r="T302">
            <v>150</v>
          </cell>
          <cell r="U302">
            <v>0.36363636363636354</v>
          </cell>
        </row>
        <row r="303">
          <cell r="A303" t="str">
            <v xml:space="preserve">    Papua New Guinea</v>
          </cell>
          <cell r="B303">
            <v>2226</v>
          </cell>
          <cell r="C303">
            <v>2097</v>
          </cell>
          <cell r="D303">
            <v>1987</v>
          </cell>
          <cell r="F303">
            <v>328</v>
          </cell>
          <cell r="G303">
            <v>108</v>
          </cell>
          <cell r="H303">
            <v>126</v>
          </cell>
          <cell r="I303">
            <v>72</v>
          </cell>
          <cell r="J303">
            <v>213</v>
          </cell>
          <cell r="K303">
            <v>156</v>
          </cell>
          <cell r="L303">
            <v>183</v>
          </cell>
          <cell r="M303">
            <v>127</v>
          </cell>
          <cell r="N303">
            <v>114</v>
          </cell>
          <cell r="O303">
            <v>101</v>
          </cell>
          <cell r="P303">
            <v>156</v>
          </cell>
          <cell r="Q303">
            <v>59</v>
          </cell>
          <cell r="S303">
            <v>1987</v>
          </cell>
          <cell r="T303">
            <v>1743</v>
          </cell>
          <cell r="U303">
            <v>-0.12279818822345245</v>
          </cell>
        </row>
        <row r="306">
          <cell r="A306" t="str">
            <v xml:space="preserve">    UNSPECIFIED</v>
          </cell>
          <cell r="B306">
            <v>2</v>
          </cell>
          <cell r="C306">
            <v>0</v>
          </cell>
          <cell r="D306">
            <v>6921</v>
          </cell>
          <cell r="F306">
            <v>726</v>
          </cell>
          <cell r="G306">
            <v>424</v>
          </cell>
          <cell r="H306">
            <v>585</v>
          </cell>
          <cell r="I306">
            <v>551</v>
          </cell>
          <cell r="J306">
            <v>653</v>
          </cell>
          <cell r="K306">
            <v>660</v>
          </cell>
          <cell r="L306">
            <v>603</v>
          </cell>
          <cell r="M306">
            <v>1072</v>
          </cell>
          <cell r="N306">
            <v>1784</v>
          </cell>
          <cell r="O306">
            <v>2322</v>
          </cell>
          <cell r="P306">
            <v>1276</v>
          </cell>
          <cell r="Q306">
            <v>874</v>
          </cell>
          <cell r="S306">
            <v>6921</v>
          </cell>
          <cell r="T306">
            <v>11530</v>
          </cell>
          <cell r="U306">
            <v>0.6659442277127583</v>
          </cell>
        </row>
        <row r="309">
          <cell r="A309" t="str">
            <v>Deployed Landbased Total</v>
          </cell>
          <cell r="B309">
            <v>638343</v>
          </cell>
          <cell r="C309">
            <v>640331</v>
          </cell>
          <cell r="D309">
            <v>643304</v>
          </cell>
          <cell r="F309">
            <v>84734</v>
          </cell>
          <cell r="G309">
            <v>49047</v>
          </cell>
          <cell r="H309">
            <v>46887</v>
          </cell>
          <cell r="I309">
            <v>58116</v>
          </cell>
          <cell r="J309">
            <v>65274</v>
          </cell>
          <cell r="K309">
            <v>59186</v>
          </cell>
          <cell r="L309">
            <v>53543</v>
          </cell>
          <cell r="M309">
            <v>60186</v>
          </cell>
          <cell r="N309">
            <v>54192</v>
          </cell>
          <cell r="O309">
            <v>47265</v>
          </cell>
          <cell r="P309">
            <v>44554</v>
          </cell>
          <cell r="Q309">
            <v>38655</v>
          </cell>
          <cell r="S309">
            <v>643304</v>
          </cell>
          <cell r="T309">
            <v>661639</v>
          </cell>
          <cell r="U309">
            <v>2.8501299541118907E-2</v>
          </cell>
        </row>
        <row r="311">
          <cell r="A311" t="str">
            <v>Deployed Seabased Total</v>
          </cell>
          <cell r="B311">
            <v>193300</v>
          </cell>
          <cell r="C311">
            <v>196689</v>
          </cell>
          <cell r="D311">
            <v>198324</v>
          </cell>
          <cell r="F311">
            <v>16358</v>
          </cell>
          <cell r="G311">
            <v>15460</v>
          </cell>
          <cell r="H311">
            <v>18156</v>
          </cell>
          <cell r="I311">
            <v>16503</v>
          </cell>
          <cell r="J311">
            <v>18363</v>
          </cell>
          <cell r="K311">
            <v>16260</v>
          </cell>
          <cell r="L311">
            <v>17306</v>
          </cell>
          <cell r="M311">
            <v>16979</v>
          </cell>
          <cell r="N311">
            <v>16815</v>
          </cell>
          <cell r="O311">
            <v>18354</v>
          </cell>
          <cell r="P311">
            <v>18777</v>
          </cell>
          <cell r="Q311">
            <v>15620</v>
          </cell>
          <cell r="S311">
            <v>198324</v>
          </cell>
          <cell r="T311">
            <v>204951</v>
          </cell>
          <cell r="U311">
            <v>3.3415017849579565E-2</v>
          </cell>
        </row>
        <row r="313">
          <cell r="A313" t="str">
            <v xml:space="preserve">G R A N D    T O T A L  </v>
          </cell>
          <cell r="B313">
            <v>831643</v>
          </cell>
          <cell r="C313">
            <v>837020</v>
          </cell>
          <cell r="D313">
            <v>841628</v>
          </cell>
          <cell r="F313">
            <v>101092</v>
          </cell>
          <cell r="G313">
            <v>64507</v>
          </cell>
          <cell r="H313">
            <v>65043</v>
          </cell>
          <cell r="I313">
            <v>74619</v>
          </cell>
          <cell r="J313">
            <v>83637</v>
          </cell>
          <cell r="K313">
            <v>75446</v>
          </cell>
          <cell r="L313">
            <v>70849</v>
          </cell>
          <cell r="M313">
            <v>77165</v>
          </cell>
          <cell r="N313">
            <v>71007</v>
          </cell>
          <cell r="O313">
            <v>65619</v>
          </cell>
          <cell r="P313">
            <v>63331</v>
          </cell>
          <cell r="Q313">
            <v>54275</v>
          </cell>
          <cell r="S313">
            <v>841628</v>
          </cell>
          <cell r="T313">
            <v>866590</v>
          </cell>
          <cell r="U313">
            <v>2.9659184342726297E-2</v>
          </cell>
        </row>
        <row r="315">
          <cell r="A315" t="str">
            <v>Processed by : Policies and Programs Division</v>
          </cell>
        </row>
        <row r="316">
          <cell r="A316" t="str">
            <v xml:space="preserve">                       : PLANNING BRANCH</v>
          </cell>
        </row>
        <row r="318">
          <cell r="A318" t="str">
            <v>*Based on the report of POEA's Labor Assistance Center on the actual departures of OFWs at the international airports.</v>
          </cell>
        </row>
      </sheetData>
      <sheetData sheetId="1" refreshError="1"/>
      <sheetData sheetId="2"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uthNot Ann"/>
      <sheetName val="AuthNot"/>
      <sheetName val="AuthNot Percent Change"/>
      <sheetName val="ANS -Curr to Year ago % Change"/>
      <sheetName val="Authnot Prelim"/>
      <sheetName val="Authnot First"/>
      <sheetName val="Authnot Second"/>
      <sheetName val="StartsAnn Percent Change"/>
      <sheetName val="StartsUA Prelim"/>
      <sheetName val="StartsUA First"/>
      <sheetName val="StartsUA Second"/>
      <sheetName val="StartsSA Percent Change"/>
      <sheetName val="ST -Curr to Year ago % Change "/>
      <sheetName val="StartsSA  Prelim"/>
      <sheetName val="StartsSA First"/>
      <sheetName val="StartsSA Second"/>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uthNot Ann"/>
      <sheetName val="AuthNot"/>
      <sheetName val="AuthNot Percent Change"/>
      <sheetName val="ANS -Curr to Year ago % Change"/>
      <sheetName val="Authnot Prelim"/>
      <sheetName val="Authnot First"/>
      <sheetName val="Authnot Second"/>
      <sheetName val="StartsAnn Percent Change"/>
      <sheetName val="StartsUA Prelim"/>
      <sheetName val="StartsUA First"/>
      <sheetName val="StartsUA Second"/>
      <sheetName val="StartsSA Percent Change"/>
      <sheetName val="ST -Curr to Year ago % Change "/>
      <sheetName val="StartsSA  Prelim"/>
      <sheetName val="StartsSA First"/>
      <sheetName val="StartsSA Second"/>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tadata"/>
      <sheetName val="2.5a - Fig for design"/>
      <sheetName val="2.5 - Fig for design"/>
      <sheetName val="Data check"/>
      <sheetName val="Author's tab"/>
      <sheetName val="Narrative"/>
      <sheetName val="Narrative calcs"/>
      <sheetName val="2.5 - country mixes"/>
      <sheetName val="country choice"/>
      <sheetName val="2.5a - Aggregate mixes"/>
      <sheetName val="Mix to top 20 HA rec"/>
      <sheetName val="domestic"/>
      <sheetName val="oda-in excl HA"/>
      <sheetName val="DAC ML ODA excl HA"/>
      <sheetName val="non-DAC ODA excl HA"/>
      <sheetName val="hum assist"/>
      <sheetName val="official HA"/>
      <sheetName val="non-DAC HA"/>
      <sheetName val="oda-in"/>
      <sheetName val="oda-in DAC ML"/>
      <sheetName val="oda-in NON-DAC"/>
      <sheetName val="International HA"/>
      <sheetName val="oofs-in all donors"/>
      <sheetName val="oofs-in DAC ML"/>
      <sheetName val="oofs-in NON-DAC"/>
      <sheetName val="peacekeeping"/>
      <sheetName val="fdi-in"/>
      <sheetName val="long-debt official in"/>
      <sheetName val="long-debt commercial in"/>
      <sheetName val="short-debt-net-flow-in"/>
      <sheetName val="net-portfolio-equity-in"/>
      <sheetName val="remittances-in"/>
      <sheetName val="Remittance inflows - WB export"/>
      <sheetName val="2014 deflators all countries"/>
      <sheetName val="entity"/>
      <sheetName val="lists of DCs"/>
      <sheetName val="Links to OECD lists of ODA rec"/>
      <sheetName val="Dataset used"/>
      <sheetName val="Methodology"/>
      <sheetName val="Sheet1"/>
    </sheetNames>
    <sheetDataSet>
      <sheetData sheetId="0"/>
      <sheetData sheetId="1"/>
      <sheetData sheetId="2"/>
      <sheetData sheetId="3"/>
      <sheetData sheetId="4"/>
      <sheetData sheetId="5">
        <row r="5">
          <cell r="C5">
            <v>4.8136314203958946E-2</v>
          </cell>
        </row>
      </sheetData>
      <sheetData sheetId="6"/>
      <sheetData sheetId="7"/>
      <sheetData sheetId="8"/>
      <sheetData sheetId="9"/>
      <sheetData sheetId="10">
        <row r="15">
          <cell r="C15">
            <v>536179436.12702674</v>
          </cell>
        </row>
      </sheetData>
      <sheetData sheetId="11">
        <row r="1">
          <cell r="B1" t="str">
            <v>Non-grant government revenue, 2014</v>
          </cell>
        </row>
      </sheetData>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row r="3">
          <cell r="A3" t="str">
            <v>Afghanistan</v>
          </cell>
        </row>
        <row r="4">
          <cell r="A4" t="str">
            <v>Albania</v>
          </cell>
        </row>
        <row r="5">
          <cell r="A5" t="str">
            <v>Algeria</v>
          </cell>
        </row>
        <row r="6">
          <cell r="A6" t="str">
            <v>Angola</v>
          </cell>
        </row>
        <row r="7">
          <cell r="A7" t="str">
            <v>Antigua and Barbuda</v>
          </cell>
        </row>
        <row r="8">
          <cell r="A8" t="str">
            <v>Argentina</v>
          </cell>
        </row>
        <row r="9">
          <cell r="A9" t="str">
            <v>Armenia</v>
          </cell>
        </row>
        <row r="10">
          <cell r="A10" t="str">
            <v>Azerbaijan</v>
          </cell>
        </row>
        <row r="11">
          <cell r="A11" t="str">
            <v>Bangladesh</v>
          </cell>
        </row>
        <row r="12">
          <cell r="A12" t="str">
            <v>Belarus</v>
          </cell>
        </row>
        <row r="13">
          <cell r="A13" t="str">
            <v>Belize</v>
          </cell>
        </row>
        <row r="14">
          <cell r="A14" t="str">
            <v>Benin</v>
          </cell>
        </row>
        <row r="15">
          <cell r="A15" t="str">
            <v>Bhutan</v>
          </cell>
        </row>
        <row r="16">
          <cell r="A16" t="str">
            <v>Bolivia</v>
          </cell>
        </row>
        <row r="17">
          <cell r="A17" t="str">
            <v>Bosnia and Herzegovina</v>
          </cell>
        </row>
        <row r="18">
          <cell r="A18" t="str">
            <v>Botswana</v>
          </cell>
        </row>
        <row r="19">
          <cell r="A19" t="str">
            <v>Brazil</v>
          </cell>
        </row>
        <row r="20">
          <cell r="A20" t="str">
            <v>Burkina Faso</v>
          </cell>
        </row>
        <row r="21">
          <cell r="A21" t="str">
            <v>Burundi</v>
          </cell>
        </row>
        <row r="22">
          <cell r="A22" t="str">
            <v>Cambodia</v>
          </cell>
        </row>
        <row r="23">
          <cell r="A23" t="str">
            <v>Cameroon</v>
          </cell>
        </row>
        <row r="24">
          <cell r="A24" t="str">
            <v>Cabo Verde</v>
          </cell>
        </row>
        <row r="25">
          <cell r="A25" t="str">
            <v>Central African Republic</v>
          </cell>
        </row>
        <row r="26">
          <cell r="A26" t="str">
            <v>Chad</v>
          </cell>
        </row>
        <row r="27">
          <cell r="A27" t="str">
            <v>Chile</v>
          </cell>
        </row>
        <row r="28">
          <cell r="A28" t="str">
            <v>China (People's Republic of)</v>
          </cell>
        </row>
        <row r="29">
          <cell r="A29" t="str">
            <v>Colombia</v>
          </cell>
        </row>
        <row r="30">
          <cell r="A30" t="str">
            <v>Comoros</v>
          </cell>
        </row>
        <row r="31">
          <cell r="A31" t="str">
            <v>Democratic Republic of the Congo</v>
          </cell>
        </row>
        <row r="32">
          <cell r="A32" t="str">
            <v>Congo</v>
          </cell>
        </row>
        <row r="33">
          <cell r="A33" t="str">
            <v>Cook Islands</v>
          </cell>
        </row>
        <row r="34">
          <cell r="A34" t="str">
            <v>Costa Rica</v>
          </cell>
        </row>
        <row r="35">
          <cell r="A35" t="str">
            <v>Côte d'Ivoire</v>
          </cell>
        </row>
        <row r="36">
          <cell r="A36" t="str">
            <v>Cuba</v>
          </cell>
        </row>
        <row r="37">
          <cell r="A37" t="str">
            <v>Djibouti</v>
          </cell>
        </row>
        <row r="38">
          <cell r="A38" t="str">
            <v>Dominica</v>
          </cell>
        </row>
        <row r="39">
          <cell r="A39" t="str">
            <v>Dominican Republic</v>
          </cell>
        </row>
        <row r="40">
          <cell r="A40" t="str">
            <v>Ecuador</v>
          </cell>
        </row>
        <row r="41">
          <cell r="A41" t="str">
            <v>Egypt</v>
          </cell>
        </row>
        <row r="42">
          <cell r="A42" t="str">
            <v>El Salvador</v>
          </cell>
        </row>
        <row r="43">
          <cell r="A43" t="str">
            <v>Equatorial Guinea</v>
          </cell>
        </row>
        <row r="44">
          <cell r="A44" t="str">
            <v>Eritrea</v>
          </cell>
        </row>
        <row r="45">
          <cell r="A45" t="str">
            <v>Ethiopia</v>
          </cell>
        </row>
        <row r="46">
          <cell r="A46" t="str">
            <v>Fiji</v>
          </cell>
        </row>
        <row r="47">
          <cell r="A47" t="str">
            <v>Gabon</v>
          </cell>
        </row>
        <row r="48">
          <cell r="A48" t="str">
            <v>Gambia</v>
          </cell>
        </row>
        <row r="49">
          <cell r="A49" t="str">
            <v>Georgia</v>
          </cell>
        </row>
        <row r="50">
          <cell r="A50" t="str">
            <v>Ghana</v>
          </cell>
        </row>
        <row r="51">
          <cell r="A51" t="str">
            <v>Grenada</v>
          </cell>
        </row>
        <row r="52">
          <cell r="A52" t="str">
            <v>Guatemala</v>
          </cell>
        </row>
        <row r="53">
          <cell r="A53" t="str">
            <v>Guinea</v>
          </cell>
        </row>
        <row r="54">
          <cell r="A54" t="str">
            <v>Guinea-Bissau</v>
          </cell>
        </row>
        <row r="55">
          <cell r="A55" t="str">
            <v>Guyana</v>
          </cell>
        </row>
        <row r="56">
          <cell r="A56" t="str">
            <v>Haiti</v>
          </cell>
        </row>
        <row r="57">
          <cell r="A57" t="str">
            <v>Honduras</v>
          </cell>
        </row>
        <row r="58">
          <cell r="A58" t="str">
            <v>India</v>
          </cell>
        </row>
        <row r="59">
          <cell r="A59" t="str">
            <v>Indonesia</v>
          </cell>
        </row>
        <row r="60">
          <cell r="A60" t="str">
            <v>Iran</v>
          </cell>
        </row>
        <row r="61">
          <cell r="A61" t="str">
            <v>Iraq</v>
          </cell>
        </row>
        <row r="62">
          <cell r="A62" t="str">
            <v>Jamaica</v>
          </cell>
        </row>
        <row r="63">
          <cell r="A63" t="str">
            <v>Jordan</v>
          </cell>
        </row>
        <row r="64">
          <cell r="A64" t="str">
            <v>Kazakhstan</v>
          </cell>
        </row>
        <row r="65">
          <cell r="A65" t="str">
            <v>Kenya</v>
          </cell>
        </row>
        <row r="66">
          <cell r="A66" t="str">
            <v>Kiribati</v>
          </cell>
        </row>
        <row r="67">
          <cell r="A67" t="str">
            <v>Democratic People's Republic of Korea</v>
          </cell>
        </row>
        <row r="68">
          <cell r="A68" t="str">
            <v>Kosovo</v>
          </cell>
        </row>
        <row r="69">
          <cell r="A69" t="str">
            <v>Kyrgyzstan</v>
          </cell>
        </row>
        <row r="70">
          <cell r="A70" t="str">
            <v>Lao People's Democratic Republic</v>
          </cell>
        </row>
        <row r="71">
          <cell r="A71" t="str">
            <v>Lebanon</v>
          </cell>
        </row>
        <row r="72">
          <cell r="A72" t="str">
            <v>Lesotho</v>
          </cell>
        </row>
        <row r="73">
          <cell r="A73" t="str">
            <v>Liberia</v>
          </cell>
        </row>
        <row r="74">
          <cell r="A74" t="str">
            <v>Libya</v>
          </cell>
        </row>
        <row r="75">
          <cell r="A75" t="str">
            <v>Former Yugoslav Republic of Macedonia</v>
          </cell>
        </row>
        <row r="76">
          <cell r="A76" t="str">
            <v>Madagascar</v>
          </cell>
        </row>
        <row r="77">
          <cell r="A77" t="str">
            <v>Malawi</v>
          </cell>
        </row>
        <row r="78">
          <cell r="A78" t="str">
            <v>Malaysia</v>
          </cell>
        </row>
        <row r="79">
          <cell r="A79" t="str">
            <v>Maldives</v>
          </cell>
        </row>
        <row r="80">
          <cell r="A80" t="str">
            <v>Mali</v>
          </cell>
        </row>
        <row r="81">
          <cell r="A81" t="str">
            <v>Marshall Islands</v>
          </cell>
        </row>
        <row r="82">
          <cell r="A82" t="str">
            <v>Mauritania</v>
          </cell>
        </row>
        <row r="83">
          <cell r="A83" t="str">
            <v>Mauritius</v>
          </cell>
        </row>
        <row r="84">
          <cell r="A84" t="str">
            <v>Mexico</v>
          </cell>
        </row>
        <row r="85">
          <cell r="A85" t="str">
            <v>Micronesia</v>
          </cell>
        </row>
        <row r="86">
          <cell r="A86" t="str">
            <v>Moldova</v>
          </cell>
        </row>
        <row r="87">
          <cell r="A87" t="str">
            <v>Mongolia</v>
          </cell>
        </row>
        <row r="88">
          <cell r="A88" t="str">
            <v>Montenegro</v>
          </cell>
        </row>
        <row r="89">
          <cell r="A89" t="str">
            <v>Montserrat</v>
          </cell>
        </row>
        <row r="90">
          <cell r="A90" t="str">
            <v>Morocco</v>
          </cell>
        </row>
        <row r="91">
          <cell r="A91" t="str">
            <v>Mozambique</v>
          </cell>
        </row>
        <row r="92">
          <cell r="A92" t="str">
            <v>Myanmar</v>
          </cell>
        </row>
        <row r="93">
          <cell r="A93" t="str">
            <v>Namibia</v>
          </cell>
        </row>
        <row r="94">
          <cell r="A94" t="str">
            <v>Nauru</v>
          </cell>
        </row>
        <row r="95">
          <cell r="A95" t="str">
            <v>Nepal</v>
          </cell>
        </row>
        <row r="96">
          <cell r="A96" t="str">
            <v>Nicaragua</v>
          </cell>
        </row>
        <row r="97">
          <cell r="A97" t="str">
            <v>Niger</v>
          </cell>
        </row>
        <row r="98">
          <cell r="A98" t="str">
            <v>Nigeria</v>
          </cell>
        </row>
        <row r="99">
          <cell r="A99" t="str">
            <v>Niue</v>
          </cell>
        </row>
        <row r="100">
          <cell r="A100" t="str">
            <v>Pakistan</v>
          </cell>
        </row>
        <row r="101">
          <cell r="A101" t="str">
            <v>Palau</v>
          </cell>
        </row>
        <row r="102">
          <cell r="A102" t="str">
            <v>Panama</v>
          </cell>
        </row>
        <row r="103">
          <cell r="A103" t="str">
            <v>Papua New Guinea</v>
          </cell>
        </row>
        <row r="104">
          <cell r="A104" t="str">
            <v>Paraguay</v>
          </cell>
        </row>
        <row r="105">
          <cell r="A105" t="str">
            <v>Peru</v>
          </cell>
        </row>
        <row r="106">
          <cell r="A106" t="str">
            <v>Philippines</v>
          </cell>
        </row>
        <row r="107">
          <cell r="A107" t="str">
            <v>Rwanda</v>
          </cell>
        </row>
        <row r="108">
          <cell r="A108" t="str">
            <v>Samoa</v>
          </cell>
        </row>
        <row r="109">
          <cell r="A109" t="str">
            <v>Sao Tome and Principe</v>
          </cell>
        </row>
        <row r="110">
          <cell r="A110" t="str">
            <v>Senegal</v>
          </cell>
        </row>
        <row r="111">
          <cell r="A111" t="str">
            <v>Serbia</v>
          </cell>
        </row>
        <row r="112">
          <cell r="A112" t="str">
            <v>Seychelles</v>
          </cell>
        </row>
        <row r="113">
          <cell r="A113" t="str">
            <v>Sierra Leone</v>
          </cell>
        </row>
        <row r="114">
          <cell r="A114" t="str">
            <v>Solomon Islands</v>
          </cell>
        </row>
        <row r="115">
          <cell r="A115" t="str">
            <v>Somalia</v>
          </cell>
        </row>
        <row r="116">
          <cell r="A116" t="str">
            <v>South Africa</v>
          </cell>
        </row>
        <row r="117">
          <cell r="A117" t="str">
            <v>South Sudan</v>
          </cell>
        </row>
        <row r="118">
          <cell r="A118" t="str">
            <v>Sri Lanka</v>
          </cell>
        </row>
        <row r="119">
          <cell r="A119" t="str">
            <v>Saint Helena</v>
          </cell>
        </row>
        <row r="120">
          <cell r="A120" t="str">
            <v>Saint Lucia</v>
          </cell>
        </row>
        <row r="121">
          <cell r="A121" t="str">
            <v>Saint Vincent and the Grenadines</v>
          </cell>
        </row>
        <row r="122">
          <cell r="A122" t="str">
            <v>Sudan</v>
          </cell>
        </row>
        <row r="123">
          <cell r="A123" t="str">
            <v>Suriname</v>
          </cell>
        </row>
        <row r="124">
          <cell r="A124" t="str">
            <v>Swaziland</v>
          </cell>
        </row>
        <row r="125">
          <cell r="A125" t="str">
            <v>Syrian Arab Republic</v>
          </cell>
        </row>
        <row r="126">
          <cell r="A126" t="str">
            <v>Tajikistan</v>
          </cell>
        </row>
        <row r="127">
          <cell r="A127" t="str">
            <v>Tanzania</v>
          </cell>
        </row>
        <row r="128">
          <cell r="A128" t="str">
            <v>Thailand</v>
          </cell>
        </row>
        <row r="129">
          <cell r="A129" t="str">
            <v>Timor-Leste</v>
          </cell>
        </row>
        <row r="130">
          <cell r="A130" t="str">
            <v>Togo</v>
          </cell>
        </row>
        <row r="131">
          <cell r="A131" t="str">
            <v>Tokelau</v>
          </cell>
        </row>
        <row r="132">
          <cell r="A132" t="str">
            <v>Tonga</v>
          </cell>
        </row>
        <row r="133">
          <cell r="A133" t="str">
            <v>Tunisia</v>
          </cell>
        </row>
        <row r="134">
          <cell r="A134" t="str">
            <v>Turkey</v>
          </cell>
        </row>
        <row r="135">
          <cell r="A135" t="str">
            <v>Turkmenistan</v>
          </cell>
        </row>
        <row r="136">
          <cell r="A136" t="str">
            <v>Tuvalu</v>
          </cell>
        </row>
        <row r="137">
          <cell r="A137" t="str">
            <v>Uganda</v>
          </cell>
        </row>
        <row r="138">
          <cell r="A138" t="str">
            <v>Ukraine</v>
          </cell>
        </row>
        <row r="139">
          <cell r="A139" t="str">
            <v>Uruguay</v>
          </cell>
        </row>
        <row r="140">
          <cell r="A140" t="str">
            <v>Uzbekistan</v>
          </cell>
        </row>
        <row r="141">
          <cell r="A141" t="str">
            <v>Vanuatu</v>
          </cell>
        </row>
        <row r="142">
          <cell r="A142" t="str">
            <v>Venezuela</v>
          </cell>
        </row>
        <row r="143">
          <cell r="A143" t="str">
            <v>Viet Nam</v>
          </cell>
        </row>
        <row r="144">
          <cell r="A144" t="str">
            <v>Wallis and Futuna</v>
          </cell>
        </row>
        <row r="145">
          <cell r="A145" t="str">
            <v>West Bank and Gaza Strip</v>
          </cell>
        </row>
        <row r="146">
          <cell r="A146" t="str">
            <v>Yemen</v>
          </cell>
        </row>
        <row r="147">
          <cell r="A147" t="str">
            <v>Zambia</v>
          </cell>
        </row>
        <row r="148">
          <cell r="A148" t="str">
            <v>Zimbabwe</v>
          </cell>
        </row>
      </sheetData>
      <sheetData sheetId="36"/>
      <sheetData sheetId="37"/>
      <sheetData sheetId="38"/>
      <sheetData sheetId="39"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veloping Countries List"/>
      <sheetName val="Comparison"/>
      <sheetName val="OECD ODA Recipients"/>
      <sheetName val="World Bank Classifications"/>
      <sheetName val="OECD ODA Recipients Countries a"/>
    </sheetNames>
    <sheetDataSet>
      <sheetData sheetId="0">
        <row r="4">
          <cell r="A4" t="str">
            <v>Country</v>
          </cell>
        </row>
      </sheetData>
      <sheetData sheetId="1"/>
      <sheetData sheetId="2">
        <row r="4">
          <cell r="A4" t="str">
            <v>Country</v>
          </cell>
        </row>
        <row r="5">
          <cell r="A5" t="str">
            <v>Albania</v>
          </cell>
          <cell r="B5" t="str">
            <v>Europe</v>
          </cell>
          <cell r="C5" t="str">
            <v>Europe</v>
          </cell>
        </row>
        <row r="6">
          <cell r="A6" t="str">
            <v>Belarus</v>
          </cell>
          <cell r="B6" t="str">
            <v>Europe</v>
          </cell>
          <cell r="C6" t="str">
            <v>Europe</v>
          </cell>
        </row>
        <row r="7">
          <cell r="A7" t="str">
            <v>Bosnia-Herzegovina</v>
          </cell>
          <cell r="B7" t="str">
            <v>Europe</v>
          </cell>
          <cell r="C7" t="str">
            <v>Europe</v>
          </cell>
        </row>
        <row r="8">
          <cell r="A8" t="str">
            <v>Croatia</v>
          </cell>
          <cell r="B8" t="str">
            <v>Europe</v>
          </cell>
          <cell r="C8" t="str">
            <v>Europe</v>
          </cell>
        </row>
        <row r="9">
          <cell r="A9" t="str">
            <v>Cyprus</v>
          </cell>
          <cell r="B9" t="str">
            <v>Europe</v>
          </cell>
          <cell r="C9" t="str">
            <v>Europe</v>
          </cell>
        </row>
        <row r="10">
          <cell r="A10" t="str">
            <v>Gibraltar</v>
          </cell>
          <cell r="B10" t="str">
            <v>Europe</v>
          </cell>
          <cell r="C10" t="str">
            <v>Europe</v>
          </cell>
        </row>
        <row r="11">
          <cell r="A11" t="str">
            <v>Kosovo</v>
          </cell>
          <cell r="B11" t="str">
            <v>Europe</v>
          </cell>
          <cell r="C11" t="str">
            <v>Europe</v>
          </cell>
        </row>
        <row r="12">
          <cell r="A12" t="str">
            <v>Macedonia, FYR</v>
          </cell>
          <cell r="B12" t="str">
            <v>Europe</v>
          </cell>
          <cell r="C12" t="str">
            <v>Europe</v>
          </cell>
        </row>
        <row r="13">
          <cell r="A13" t="str">
            <v>Malta</v>
          </cell>
          <cell r="B13" t="str">
            <v>Europe</v>
          </cell>
          <cell r="C13" t="str">
            <v>Europe</v>
          </cell>
        </row>
        <row r="14">
          <cell r="A14" t="str">
            <v>Moldova</v>
          </cell>
          <cell r="B14" t="str">
            <v>Europe</v>
          </cell>
          <cell r="C14" t="str">
            <v>Europe</v>
          </cell>
        </row>
        <row r="15">
          <cell r="A15" t="str">
            <v>Montenegro</v>
          </cell>
          <cell r="B15" t="str">
            <v>Europe</v>
          </cell>
          <cell r="C15" t="str">
            <v>Europe</v>
          </cell>
        </row>
        <row r="16">
          <cell r="A16" t="str">
            <v>Serbia</v>
          </cell>
          <cell r="B16" t="str">
            <v>Europe</v>
          </cell>
          <cell r="C16" t="str">
            <v>Europe</v>
          </cell>
        </row>
        <row r="17">
          <cell r="A17" t="str">
            <v>Slovenia</v>
          </cell>
          <cell r="B17" t="str">
            <v>Europe</v>
          </cell>
          <cell r="C17" t="str">
            <v>Europe</v>
          </cell>
        </row>
        <row r="18">
          <cell r="A18" t="str">
            <v>States Ex-Yugoslavia</v>
          </cell>
          <cell r="B18" t="str">
            <v>Europe</v>
          </cell>
          <cell r="C18" t="str">
            <v>Europe</v>
          </cell>
        </row>
        <row r="19">
          <cell r="A19" t="str">
            <v>Turkey</v>
          </cell>
          <cell r="B19" t="str">
            <v>Europe</v>
          </cell>
          <cell r="C19" t="str">
            <v>Europe</v>
          </cell>
        </row>
        <row r="20">
          <cell r="A20" t="str">
            <v>Ukraine</v>
          </cell>
          <cell r="B20" t="str">
            <v>Europe</v>
          </cell>
          <cell r="C20" t="str">
            <v>Europe</v>
          </cell>
        </row>
        <row r="21">
          <cell r="A21" t="str">
            <v>Algeria</v>
          </cell>
          <cell r="B21" t="str">
            <v>Africa</v>
          </cell>
          <cell r="C21" t="str">
            <v>North of Sahara</v>
          </cell>
        </row>
        <row r="22">
          <cell r="A22" t="str">
            <v>Egypt</v>
          </cell>
          <cell r="B22" t="str">
            <v>Africa</v>
          </cell>
          <cell r="C22" t="str">
            <v>North of Sahara</v>
          </cell>
        </row>
        <row r="23">
          <cell r="A23" t="str">
            <v>Libya</v>
          </cell>
          <cell r="B23" t="str">
            <v>Africa</v>
          </cell>
          <cell r="C23" t="str">
            <v>North of Sahara</v>
          </cell>
        </row>
        <row r="24">
          <cell r="A24" t="str">
            <v>Morocco</v>
          </cell>
          <cell r="B24" t="str">
            <v>Africa</v>
          </cell>
          <cell r="C24" t="str">
            <v>North of Sahara</v>
          </cell>
        </row>
        <row r="25">
          <cell r="A25" t="str">
            <v>Tunisia</v>
          </cell>
          <cell r="B25" t="str">
            <v>Africa</v>
          </cell>
          <cell r="C25" t="str">
            <v>North of Sahara</v>
          </cell>
        </row>
        <row r="26">
          <cell r="A26" t="str">
            <v>Angola</v>
          </cell>
          <cell r="B26" t="str">
            <v>Africa</v>
          </cell>
          <cell r="C26" t="str">
            <v>South of Sahara</v>
          </cell>
        </row>
        <row r="27">
          <cell r="A27" t="str">
            <v>Benin</v>
          </cell>
          <cell r="B27" t="str">
            <v>Africa</v>
          </cell>
          <cell r="C27" t="str">
            <v>South of Sahara</v>
          </cell>
        </row>
        <row r="28">
          <cell r="A28" t="str">
            <v>Botswana</v>
          </cell>
          <cell r="B28" t="str">
            <v>Africa</v>
          </cell>
          <cell r="C28" t="str">
            <v>South of Sahara</v>
          </cell>
        </row>
        <row r="29">
          <cell r="A29" t="str">
            <v>Burkina Faso</v>
          </cell>
          <cell r="B29" t="str">
            <v>Africa</v>
          </cell>
          <cell r="C29" t="str">
            <v>South of Sahara</v>
          </cell>
        </row>
        <row r="30">
          <cell r="A30" t="str">
            <v>Burundi</v>
          </cell>
          <cell r="B30" t="str">
            <v>Africa</v>
          </cell>
          <cell r="C30" t="str">
            <v>South of Sahara</v>
          </cell>
        </row>
        <row r="31">
          <cell r="A31" t="str">
            <v>Cameroon</v>
          </cell>
          <cell r="B31" t="str">
            <v>Africa</v>
          </cell>
          <cell r="C31" t="str">
            <v>South of Sahara</v>
          </cell>
        </row>
        <row r="32">
          <cell r="A32" t="str">
            <v>Cape Verde</v>
          </cell>
          <cell r="B32" t="str">
            <v>Africa</v>
          </cell>
          <cell r="C32" t="str">
            <v>South of Sahara</v>
          </cell>
        </row>
        <row r="33">
          <cell r="A33" t="str">
            <v>Central African Rep.</v>
          </cell>
          <cell r="B33" t="str">
            <v>Africa</v>
          </cell>
          <cell r="C33" t="str">
            <v>South of Sahara</v>
          </cell>
        </row>
        <row r="34">
          <cell r="A34" t="str">
            <v>Chad</v>
          </cell>
          <cell r="B34" t="str">
            <v>Africa</v>
          </cell>
          <cell r="C34" t="str">
            <v>South of Sahara</v>
          </cell>
        </row>
        <row r="35">
          <cell r="A35" t="str">
            <v>Comoros</v>
          </cell>
          <cell r="B35" t="str">
            <v>Africa</v>
          </cell>
          <cell r="C35" t="str">
            <v>South of Sahara</v>
          </cell>
        </row>
        <row r="36">
          <cell r="A36" t="str">
            <v>Congo, Dem. Rep.</v>
          </cell>
          <cell r="B36" t="str">
            <v>Africa</v>
          </cell>
          <cell r="C36" t="str">
            <v>South of Sahara</v>
          </cell>
        </row>
        <row r="37">
          <cell r="A37" t="str">
            <v>Congo, Rep.</v>
          </cell>
          <cell r="B37" t="str">
            <v>Africa</v>
          </cell>
          <cell r="C37" t="str">
            <v>South of Sahara</v>
          </cell>
        </row>
        <row r="38">
          <cell r="A38" t="str">
            <v>Cote d'Ivoire</v>
          </cell>
          <cell r="B38" t="str">
            <v>Africa</v>
          </cell>
          <cell r="C38" t="str">
            <v>South of Sahara</v>
          </cell>
        </row>
        <row r="39">
          <cell r="A39" t="str">
            <v>Djibouti</v>
          </cell>
          <cell r="B39" t="str">
            <v>Africa</v>
          </cell>
          <cell r="C39" t="str">
            <v>South of Sahara</v>
          </cell>
        </row>
        <row r="40">
          <cell r="A40" t="str">
            <v>East African Community</v>
          </cell>
          <cell r="B40" t="str">
            <v>Africa</v>
          </cell>
          <cell r="C40" t="str">
            <v>South of Sahara</v>
          </cell>
        </row>
        <row r="41">
          <cell r="A41" t="str">
            <v>Equatorial Guinea</v>
          </cell>
          <cell r="B41" t="str">
            <v>Africa</v>
          </cell>
          <cell r="C41" t="str">
            <v>South of Sahara</v>
          </cell>
        </row>
        <row r="42">
          <cell r="A42" t="str">
            <v>Eritrea</v>
          </cell>
          <cell r="B42" t="str">
            <v>Africa</v>
          </cell>
          <cell r="C42" t="str">
            <v>South of Sahara</v>
          </cell>
        </row>
        <row r="43">
          <cell r="A43" t="str">
            <v>Ethiopia</v>
          </cell>
          <cell r="B43" t="str">
            <v>Africa</v>
          </cell>
          <cell r="C43" t="str">
            <v>South of Sahara</v>
          </cell>
        </row>
        <row r="44">
          <cell r="A44" t="str">
            <v>Gabon</v>
          </cell>
          <cell r="B44" t="str">
            <v>Africa</v>
          </cell>
          <cell r="C44" t="str">
            <v>South of Sahara</v>
          </cell>
        </row>
        <row r="45">
          <cell r="A45" t="str">
            <v>Gambia</v>
          </cell>
          <cell r="B45" t="str">
            <v>Africa</v>
          </cell>
          <cell r="C45" t="str">
            <v>South of Sahara</v>
          </cell>
        </row>
        <row r="46">
          <cell r="A46" t="str">
            <v>Ghana</v>
          </cell>
          <cell r="B46" t="str">
            <v>Africa</v>
          </cell>
          <cell r="C46" t="str">
            <v>South of Sahara</v>
          </cell>
        </row>
        <row r="47">
          <cell r="A47" t="str">
            <v>Guinea</v>
          </cell>
          <cell r="B47" t="str">
            <v>Africa</v>
          </cell>
          <cell r="C47" t="str">
            <v>South of Sahara</v>
          </cell>
        </row>
        <row r="48">
          <cell r="A48" t="str">
            <v>Guinea-Bissau</v>
          </cell>
          <cell r="B48" t="str">
            <v>Africa</v>
          </cell>
          <cell r="C48" t="str">
            <v>South of Sahara</v>
          </cell>
        </row>
        <row r="49">
          <cell r="A49" t="str">
            <v>Kenya</v>
          </cell>
          <cell r="B49" t="str">
            <v>Africa</v>
          </cell>
          <cell r="C49" t="str">
            <v>South of Sahara</v>
          </cell>
        </row>
        <row r="50">
          <cell r="A50" t="str">
            <v>Lesotho</v>
          </cell>
          <cell r="B50" t="str">
            <v>Africa</v>
          </cell>
          <cell r="C50" t="str">
            <v>South of Sahara</v>
          </cell>
        </row>
        <row r="51">
          <cell r="A51" t="str">
            <v>Liberia</v>
          </cell>
          <cell r="B51" t="str">
            <v>Africa</v>
          </cell>
          <cell r="C51" t="str">
            <v>South of Sahara</v>
          </cell>
        </row>
        <row r="52">
          <cell r="A52" t="str">
            <v>Madagascar</v>
          </cell>
          <cell r="B52" t="str">
            <v>Africa</v>
          </cell>
          <cell r="C52" t="str">
            <v>South of Sahara</v>
          </cell>
        </row>
        <row r="53">
          <cell r="A53" t="str">
            <v>Malawi</v>
          </cell>
          <cell r="B53" t="str">
            <v>Africa</v>
          </cell>
          <cell r="C53" t="str">
            <v>South of Sahara</v>
          </cell>
        </row>
        <row r="54">
          <cell r="A54" t="str">
            <v>Mali</v>
          </cell>
          <cell r="B54" t="str">
            <v>Africa</v>
          </cell>
          <cell r="C54" t="str">
            <v>South of Sahara</v>
          </cell>
        </row>
        <row r="55">
          <cell r="A55" t="str">
            <v>Mauritania</v>
          </cell>
          <cell r="B55" t="str">
            <v>Africa</v>
          </cell>
          <cell r="C55" t="str">
            <v>South of Sahara</v>
          </cell>
        </row>
        <row r="56">
          <cell r="A56" t="str">
            <v>Mauritius</v>
          </cell>
          <cell r="B56" t="str">
            <v>Africa</v>
          </cell>
          <cell r="C56" t="str">
            <v>South of Sahara</v>
          </cell>
        </row>
        <row r="57">
          <cell r="A57" t="str">
            <v>Mayotte</v>
          </cell>
          <cell r="B57" t="str">
            <v>Africa</v>
          </cell>
          <cell r="C57" t="str">
            <v>South of Sahara</v>
          </cell>
        </row>
        <row r="58">
          <cell r="A58" t="str">
            <v>Mozambique</v>
          </cell>
          <cell r="B58" t="str">
            <v>Africa</v>
          </cell>
          <cell r="C58" t="str">
            <v>South of Sahara</v>
          </cell>
        </row>
        <row r="59">
          <cell r="A59" t="str">
            <v>Namibia</v>
          </cell>
          <cell r="B59" t="str">
            <v>Africa</v>
          </cell>
          <cell r="C59" t="str">
            <v>South of Sahara</v>
          </cell>
        </row>
        <row r="60">
          <cell r="A60" t="str">
            <v>Niger</v>
          </cell>
          <cell r="B60" t="str">
            <v>Africa</v>
          </cell>
          <cell r="C60" t="str">
            <v>South of Sahara</v>
          </cell>
        </row>
        <row r="61">
          <cell r="A61" t="str">
            <v>Nigeria</v>
          </cell>
          <cell r="B61" t="str">
            <v>Africa</v>
          </cell>
          <cell r="C61" t="str">
            <v>South of Sahara</v>
          </cell>
        </row>
        <row r="62">
          <cell r="A62" t="str">
            <v>Rwanda</v>
          </cell>
          <cell r="B62" t="str">
            <v>Africa</v>
          </cell>
          <cell r="C62" t="str">
            <v>South of Sahara</v>
          </cell>
        </row>
        <row r="63">
          <cell r="A63" t="str">
            <v>Sao Tome &amp; Principe</v>
          </cell>
          <cell r="B63" t="str">
            <v>Africa</v>
          </cell>
          <cell r="C63" t="str">
            <v>South of Sahara</v>
          </cell>
        </row>
        <row r="64">
          <cell r="A64" t="str">
            <v>Senegal</v>
          </cell>
          <cell r="B64" t="str">
            <v>Africa</v>
          </cell>
          <cell r="C64" t="str">
            <v>South of Sahara</v>
          </cell>
        </row>
        <row r="65">
          <cell r="A65" t="str">
            <v>Seychelles</v>
          </cell>
          <cell r="B65" t="str">
            <v>Africa</v>
          </cell>
          <cell r="C65" t="str">
            <v>South of Sahara</v>
          </cell>
        </row>
        <row r="66">
          <cell r="A66" t="str">
            <v>Sierra Leone</v>
          </cell>
          <cell r="B66" t="str">
            <v>Africa</v>
          </cell>
          <cell r="C66" t="str">
            <v>South of Sahara</v>
          </cell>
        </row>
        <row r="67">
          <cell r="A67" t="str">
            <v>Somalia</v>
          </cell>
          <cell r="B67" t="str">
            <v>Africa</v>
          </cell>
          <cell r="C67" t="str">
            <v>South of Sahara</v>
          </cell>
        </row>
        <row r="68">
          <cell r="A68" t="str">
            <v>South Africa</v>
          </cell>
          <cell r="B68" t="str">
            <v>Africa</v>
          </cell>
          <cell r="C68" t="str">
            <v>South of Sahara</v>
          </cell>
        </row>
        <row r="69">
          <cell r="A69" t="str">
            <v>St. Helena</v>
          </cell>
          <cell r="B69" t="str">
            <v>Africa</v>
          </cell>
          <cell r="C69" t="str">
            <v>South of Sahara</v>
          </cell>
        </row>
        <row r="70">
          <cell r="A70" t="str">
            <v>Sudan</v>
          </cell>
          <cell r="B70" t="str">
            <v>Africa</v>
          </cell>
          <cell r="C70" t="str">
            <v>South of Sahara</v>
          </cell>
        </row>
        <row r="71">
          <cell r="A71" t="str">
            <v>Swaziland</v>
          </cell>
          <cell r="B71" t="str">
            <v>Africa</v>
          </cell>
          <cell r="C71" t="str">
            <v>South of Sahara</v>
          </cell>
        </row>
        <row r="72">
          <cell r="A72" t="str">
            <v>Tanzania</v>
          </cell>
          <cell r="B72" t="str">
            <v>Africa</v>
          </cell>
          <cell r="C72" t="str">
            <v>South of Sahara</v>
          </cell>
        </row>
        <row r="73">
          <cell r="A73" t="str">
            <v>Togo</v>
          </cell>
          <cell r="B73" t="str">
            <v>Africa</v>
          </cell>
          <cell r="C73" t="str">
            <v>South of Sahara</v>
          </cell>
        </row>
        <row r="74">
          <cell r="A74" t="str">
            <v>Uganda</v>
          </cell>
          <cell r="B74" t="str">
            <v>Africa</v>
          </cell>
          <cell r="C74" t="str">
            <v>South of Sahara</v>
          </cell>
        </row>
        <row r="75">
          <cell r="A75" t="str">
            <v>Zambia</v>
          </cell>
          <cell r="B75" t="str">
            <v>Africa</v>
          </cell>
          <cell r="C75" t="str">
            <v>South of Sahara</v>
          </cell>
        </row>
        <row r="76">
          <cell r="A76" t="str">
            <v>Zimbabwe</v>
          </cell>
          <cell r="B76" t="str">
            <v>Africa</v>
          </cell>
          <cell r="C76" t="str">
            <v>South of Sahara</v>
          </cell>
        </row>
        <row r="77">
          <cell r="A77" t="str">
            <v>Anguilla</v>
          </cell>
          <cell r="B77" t="str">
            <v>America</v>
          </cell>
          <cell r="C77" t="str">
            <v>North &amp; Central America</v>
          </cell>
        </row>
        <row r="78">
          <cell r="A78" t="str">
            <v>Antigua and Barbuda</v>
          </cell>
          <cell r="B78" t="str">
            <v>America</v>
          </cell>
          <cell r="C78" t="str">
            <v>North &amp; Central America</v>
          </cell>
        </row>
        <row r="79">
          <cell r="A79" t="str">
            <v>Aruba</v>
          </cell>
          <cell r="B79" t="str">
            <v>America</v>
          </cell>
          <cell r="C79" t="str">
            <v>North &amp; Central America</v>
          </cell>
        </row>
        <row r="80">
          <cell r="A80" t="str">
            <v>Bahamas</v>
          </cell>
          <cell r="B80" t="str">
            <v>America</v>
          </cell>
          <cell r="C80" t="str">
            <v>North &amp; Central America</v>
          </cell>
        </row>
        <row r="81">
          <cell r="A81" t="str">
            <v>Barbados</v>
          </cell>
          <cell r="B81" t="str">
            <v>America</v>
          </cell>
          <cell r="C81" t="str">
            <v>North &amp; Central America</v>
          </cell>
        </row>
        <row r="82">
          <cell r="A82" t="str">
            <v>Belize</v>
          </cell>
          <cell r="B82" t="str">
            <v>America</v>
          </cell>
          <cell r="C82" t="str">
            <v>North &amp; Central America</v>
          </cell>
        </row>
        <row r="83">
          <cell r="A83" t="str">
            <v>Bermuda</v>
          </cell>
          <cell r="B83" t="str">
            <v>America</v>
          </cell>
          <cell r="C83" t="str">
            <v>North &amp; Central America</v>
          </cell>
        </row>
        <row r="84">
          <cell r="A84" t="str">
            <v>Cayman Islands</v>
          </cell>
          <cell r="B84" t="str">
            <v>America</v>
          </cell>
          <cell r="C84" t="str">
            <v>North &amp; Central America</v>
          </cell>
        </row>
        <row r="85">
          <cell r="A85" t="str">
            <v>Costa Rica</v>
          </cell>
          <cell r="B85" t="str">
            <v>America</v>
          </cell>
          <cell r="C85" t="str">
            <v>North &amp; Central America</v>
          </cell>
        </row>
        <row r="86">
          <cell r="A86" t="str">
            <v>Cuba</v>
          </cell>
          <cell r="B86" t="str">
            <v>America</v>
          </cell>
          <cell r="C86" t="str">
            <v>North &amp; Central America</v>
          </cell>
        </row>
        <row r="87">
          <cell r="A87" t="str">
            <v>Dominica</v>
          </cell>
          <cell r="B87" t="str">
            <v>America</v>
          </cell>
          <cell r="C87" t="str">
            <v>North &amp; Central America</v>
          </cell>
        </row>
        <row r="88">
          <cell r="A88" t="str">
            <v>Dominican Republic</v>
          </cell>
          <cell r="B88" t="str">
            <v>America</v>
          </cell>
          <cell r="C88" t="str">
            <v>North &amp; Central America</v>
          </cell>
        </row>
        <row r="89">
          <cell r="A89" t="str">
            <v>El Salvador</v>
          </cell>
          <cell r="B89" t="str">
            <v>America</v>
          </cell>
          <cell r="C89" t="str">
            <v>North &amp; Central America</v>
          </cell>
        </row>
        <row r="90">
          <cell r="A90" t="str">
            <v>Grenada</v>
          </cell>
          <cell r="B90" t="str">
            <v>America</v>
          </cell>
          <cell r="C90" t="str">
            <v>North &amp; Central America</v>
          </cell>
        </row>
        <row r="91">
          <cell r="A91" t="str">
            <v>Guatemala</v>
          </cell>
          <cell r="B91" t="str">
            <v>America</v>
          </cell>
          <cell r="C91" t="str">
            <v>North &amp; Central America</v>
          </cell>
        </row>
        <row r="92">
          <cell r="A92" t="str">
            <v>Haiti</v>
          </cell>
          <cell r="B92" t="str">
            <v>America</v>
          </cell>
          <cell r="C92" t="str">
            <v>North &amp; Central America</v>
          </cell>
        </row>
        <row r="93">
          <cell r="A93" t="str">
            <v>Honduras</v>
          </cell>
          <cell r="B93" t="str">
            <v>America</v>
          </cell>
          <cell r="C93" t="str">
            <v>North &amp; Central America</v>
          </cell>
        </row>
        <row r="94">
          <cell r="A94" t="str">
            <v>Jamaica</v>
          </cell>
          <cell r="B94" t="str">
            <v>America</v>
          </cell>
          <cell r="C94" t="str">
            <v>North &amp; Central America</v>
          </cell>
        </row>
        <row r="95">
          <cell r="A95" t="str">
            <v>Mexico</v>
          </cell>
          <cell r="B95" t="str">
            <v>America</v>
          </cell>
          <cell r="C95" t="str">
            <v>North &amp; Central America</v>
          </cell>
        </row>
        <row r="96">
          <cell r="A96" t="str">
            <v>Montserrat</v>
          </cell>
          <cell r="B96" t="str">
            <v>America</v>
          </cell>
          <cell r="C96" t="str">
            <v>North &amp; Central America</v>
          </cell>
        </row>
        <row r="97">
          <cell r="A97" t="str">
            <v>Netherlands Antilles</v>
          </cell>
          <cell r="B97" t="str">
            <v>America</v>
          </cell>
          <cell r="C97" t="str">
            <v>North &amp; Central America</v>
          </cell>
        </row>
        <row r="98">
          <cell r="A98" t="str">
            <v>Nicaragua</v>
          </cell>
          <cell r="B98" t="str">
            <v>America</v>
          </cell>
          <cell r="C98" t="str">
            <v>North &amp; Central America</v>
          </cell>
        </row>
        <row r="99">
          <cell r="A99" t="str">
            <v>Panama</v>
          </cell>
          <cell r="B99" t="str">
            <v>America</v>
          </cell>
          <cell r="C99" t="str">
            <v>North &amp; Central America</v>
          </cell>
        </row>
        <row r="100">
          <cell r="A100" t="str">
            <v>St. Kitts-Nevis</v>
          </cell>
          <cell r="B100" t="str">
            <v>America</v>
          </cell>
          <cell r="C100" t="str">
            <v>North &amp; Central America</v>
          </cell>
        </row>
        <row r="101">
          <cell r="A101" t="str">
            <v>St. Lucia</v>
          </cell>
          <cell r="B101" t="str">
            <v>America</v>
          </cell>
          <cell r="C101" t="str">
            <v>North &amp; Central America</v>
          </cell>
        </row>
        <row r="102">
          <cell r="A102" t="str">
            <v>St.Vincent &amp; Grenadines</v>
          </cell>
          <cell r="B102" t="str">
            <v>America</v>
          </cell>
          <cell r="C102" t="str">
            <v>North &amp; Central America</v>
          </cell>
        </row>
        <row r="103">
          <cell r="A103" t="str">
            <v>Trinidad and Tobago</v>
          </cell>
          <cell r="B103" t="str">
            <v>America</v>
          </cell>
          <cell r="C103" t="str">
            <v>North &amp; Central America</v>
          </cell>
        </row>
        <row r="104">
          <cell r="A104" t="str">
            <v>Turks and Caicos Islands</v>
          </cell>
          <cell r="B104" t="str">
            <v>America</v>
          </cell>
          <cell r="C104" t="str">
            <v>North &amp; Central America</v>
          </cell>
        </row>
        <row r="105">
          <cell r="A105" t="str">
            <v>Virgin Islands (UK)</v>
          </cell>
          <cell r="B105" t="str">
            <v>America</v>
          </cell>
          <cell r="C105" t="str">
            <v>North &amp; Central America</v>
          </cell>
        </row>
        <row r="106">
          <cell r="A106" t="str">
            <v>Argentina</v>
          </cell>
          <cell r="B106" t="str">
            <v>America</v>
          </cell>
          <cell r="C106" t="str">
            <v>South America</v>
          </cell>
        </row>
        <row r="107">
          <cell r="A107" t="str">
            <v>Bolivia</v>
          </cell>
          <cell r="B107" t="str">
            <v>America</v>
          </cell>
          <cell r="C107" t="str">
            <v>South America</v>
          </cell>
        </row>
        <row r="108">
          <cell r="A108" t="str">
            <v>Brazil</v>
          </cell>
          <cell r="B108" t="str">
            <v>America</v>
          </cell>
          <cell r="C108" t="str">
            <v>South America</v>
          </cell>
        </row>
        <row r="109">
          <cell r="A109" t="str">
            <v>Chile</v>
          </cell>
          <cell r="B109" t="str">
            <v>America</v>
          </cell>
          <cell r="C109" t="str">
            <v>South America</v>
          </cell>
        </row>
        <row r="110">
          <cell r="A110" t="str">
            <v>Colombia</v>
          </cell>
          <cell r="B110" t="str">
            <v>America</v>
          </cell>
          <cell r="C110" t="str">
            <v>South America</v>
          </cell>
        </row>
        <row r="111">
          <cell r="A111" t="str">
            <v>Ecuador</v>
          </cell>
          <cell r="B111" t="str">
            <v>America</v>
          </cell>
          <cell r="C111" t="str">
            <v>South America</v>
          </cell>
        </row>
        <row r="112">
          <cell r="A112" t="str">
            <v>Falkland Islands (Malvinas)</v>
          </cell>
          <cell r="B112" t="str">
            <v>America</v>
          </cell>
          <cell r="C112" t="str">
            <v>South America</v>
          </cell>
        </row>
        <row r="113">
          <cell r="A113" t="str">
            <v>Guyana</v>
          </cell>
          <cell r="B113" t="str">
            <v>America</v>
          </cell>
          <cell r="C113" t="str">
            <v>South America</v>
          </cell>
        </row>
        <row r="114">
          <cell r="A114" t="str">
            <v>Paraguay</v>
          </cell>
          <cell r="B114" t="str">
            <v>America</v>
          </cell>
          <cell r="C114" t="str">
            <v>South America</v>
          </cell>
        </row>
        <row r="115">
          <cell r="A115" t="str">
            <v>Peru</v>
          </cell>
          <cell r="B115" t="str">
            <v>America</v>
          </cell>
          <cell r="C115" t="str">
            <v>South America</v>
          </cell>
        </row>
        <row r="116">
          <cell r="A116" t="str">
            <v>Suriname</v>
          </cell>
          <cell r="B116" t="str">
            <v>America</v>
          </cell>
          <cell r="C116" t="str">
            <v>South America</v>
          </cell>
        </row>
        <row r="117">
          <cell r="A117" t="str">
            <v>Uruguay</v>
          </cell>
          <cell r="B117" t="str">
            <v>America</v>
          </cell>
          <cell r="C117" t="str">
            <v>South America</v>
          </cell>
        </row>
        <row r="118">
          <cell r="A118" t="str">
            <v>Venezuela</v>
          </cell>
          <cell r="B118" t="str">
            <v>America</v>
          </cell>
          <cell r="C118" t="str">
            <v>South America</v>
          </cell>
        </row>
        <row r="119">
          <cell r="A119" t="str">
            <v>Brunei</v>
          </cell>
          <cell r="B119" t="str">
            <v>Asia</v>
          </cell>
          <cell r="C119" t="str">
            <v>Far East Asia</v>
          </cell>
        </row>
        <row r="120">
          <cell r="A120" t="str">
            <v>Cambodia</v>
          </cell>
          <cell r="B120" t="str">
            <v>Asia</v>
          </cell>
          <cell r="C120" t="str">
            <v>Far East Asia</v>
          </cell>
        </row>
        <row r="121">
          <cell r="A121" t="str">
            <v>China</v>
          </cell>
          <cell r="B121" t="str">
            <v>Asia</v>
          </cell>
          <cell r="C121" t="str">
            <v>Far East Asia</v>
          </cell>
        </row>
        <row r="122">
          <cell r="A122" t="str">
            <v>Chinese Taipei</v>
          </cell>
          <cell r="B122" t="str">
            <v>Asia</v>
          </cell>
          <cell r="C122" t="str">
            <v>Far East Asia</v>
          </cell>
        </row>
        <row r="123">
          <cell r="A123" t="str">
            <v>Hong Kong, China</v>
          </cell>
          <cell r="B123" t="str">
            <v>Asia</v>
          </cell>
          <cell r="C123" t="str">
            <v>Far East Asia</v>
          </cell>
        </row>
        <row r="124">
          <cell r="A124" t="str">
            <v>Indonesia</v>
          </cell>
          <cell r="B124" t="str">
            <v>Asia</v>
          </cell>
          <cell r="C124" t="str">
            <v>Far East Asia</v>
          </cell>
        </row>
        <row r="125">
          <cell r="A125" t="str">
            <v>Korea</v>
          </cell>
          <cell r="B125" t="str">
            <v>Asia</v>
          </cell>
          <cell r="C125" t="str">
            <v>Far East Asia</v>
          </cell>
        </row>
        <row r="126">
          <cell r="A126" t="str">
            <v>Korea, Dem. Rep.</v>
          </cell>
          <cell r="B126" t="str">
            <v>Asia</v>
          </cell>
          <cell r="C126" t="str">
            <v>Far East Asia</v>
          </cell>
        </row>
        <row r="127">
          <cell r="A127" t="str">
            <v>Laos</v>
          </cell>
          <cell r="B127" t="str">
            <v>Asia</v>
          </cell>
          <cell r="C127" t="str">
            <v>Far East Asia</v>
          </cell>
        </row>
        <row r="128">
          <cell r="A128" t="str">
            <v>Macao</v>
          </cell>
          <cell r="B128" t="str">
            <v>Asia</v>
          </cell>
          <cell r="C128" t="str">
            <v>Far East Asia</v>
          </cell>
        </row>
        <row r="129">
          <cell r="A129" t="str">
            <v>Malaysia</v>
          </cell>
          <cell r="B129" t="str">
            <v>Asia</v>
          </cell>
          <cell r="C129" t="str">
            <v>Far East Asia</v>
          </cell>
        </row>
        <row r="130">
          <cell r="A130" t="str">
            <v>Mekong Delta Project</v>
          </cell>
          <cell r="B130" t="str">
            <v>Asia</v>
          </cell>
          <cell r="C130" t="str">
            <v>Far East Asia</v>
          </cell>
        </row>
        <row r="131">
          <cell r="A131" t="str">
            <v>Mongolia</v>
          </cell>
          <cell r="B131" t="str">
            <v>Asia</v>
          </cell>
          <cell r="C131" t="str">
            <v>Far East Asia</v>
          </cell>
        </row>
        <row r="132">
          <cell r="A132" t="str">
            <v>Philippines</v>
          </cell>
          <cell r="B132" t="str">
            <v>Asia</v>
          </cell>
          <cell r="C132" t="str">
            <v>Far East Asia</v>
          </cell>
        </row>
        <row r="133">
          <cell r="A133" t="str">
            <v>Singapore</v>
          </cell>
          <cell r="B133" t="str">
            <v>Asia</v>
          </cell>
          <cell r="C133" t="str">
            <v>Far East Asia</v>
          </cell>
        </row>
        <row r="134">
          <cell r="A134" t="str">
            <v>Thailand</v>
          </cell>
          <cell r="B134" t="str">
            <v>Asia</v>
          </cell>
          <cell r="C134" t="str">
            <v>Far East Asia</v>
          </cell>
        </row>
        <row r="135">
          <cell r="A135" t="str">
            <v>Timor-Leste</v>
          </cell>
          <cell r="B135" t="str">
            <v>Asia</v>
          </cell>
          <cell r="C135" t="str">
            <v>Far East Asia</v>
          </cell>
        </row>
        <row r="136">
          <cell r="A136" t="str">
            <v>Vietnam</v>
          </cell>
          <cell r="B136" t="str">
            <v>Asia</v>
          </cell>
          <cell r="C136" t="str">
            <v>Far East Asia</v>
          </cell>
        </row>
        <row r="137">
          <cell r="A137" t="str">
            <v>Afghanistan</v>
          </cell>
          <cell r="B137" t="str">
            <v>Asia</v>
          </cell>
          <cell r="C137" t="str">
            <v>South &amp; Central Asia</v>
          </cell>
        </row>
        <row r="138">
          <cell r="A138" t="str">
            <v>Armenia</v>
          </cell>
          <cell r="B138" t="str">
            <v>Asia</v>
          </cell>
          <cell r="C138" t="str">
            <v>South &amp; Central Asia</v>
          </cell>
        </row>
        <row r="139">
          <cell r="A139" t="str">
            <v>Azerbaijan</v>
          </cell>
          <cell r="B139" t="str">
            <v>Asia</v>
          </cell>
          <cell r="C139" t="str">
            <v>South &amp; Central Asia</v>
          </cell>
        </row>
        <row r="140">
          <cell r="A140" t="str">
            <v>Bangladesh</v>
          </cell>
          <cell r="B140" t="str">
            <v>Asia</v>
          </cell>
          <cell r="C140" t="str">
            <v>South &amp; Central Asia</v>
          </cell>
        </row>
        <row r="141">
          <cell r="A141" t="str">
            <v>Bhutan</v>
          </cell>
          <cell r="B141" t="str">
            <v>Asia</v>
          </cell>
          <cell r="C141" t="str">
            <v>South &amp; Central Asia</v>
          </cell>
        </row>
        <row r="142">
          <cell r="A142" t="str">
            <v>Georgia</v>
          </cell>
          <cell r="B142" t="str">
            <v>Asia</v>
          </cell>
          <cell r="C142" t="str">
            <v>South &amp; Central Asia</v>
          </cell>
        </row>
        <row r="143">
          <cell r="A143" t="str">
            <v>India</v>
          </cell>
          <cell r="B143" t="str">
            <v>Asia</v>
          </cell>
          <cell r="C143" t="str">
            <v>South &amp; Central Asia</v>
          </cell>
        </row>
        <row r="144">
          <cell r="A144" t="str">
            <v>Indus Basin</v>
          </cell>
          <cell r="B144" t="str">
            <v>Asia</v>
          </cell>
          <cell r="C144" t="str">
            <v>South &amp; Central Asia</v>
          </cell>
        </row>
        <row r="145">
          <cell r="A145" t="str">
            <v>Kazakhstan</v>
          </cell>
          <cell r="B145" t="str">
            <v>Asia</v>
          </cell>
          <cell r="C145" t="str">
            <v>South &amp; Central Asia</v>
          </cell>
        </row>
        <row r="146">
          <cell r="A146" t="str">
            <v>Kyrgyz Republic</v>
          </cell>
          <cell r="B146" t="str">
            <v>Asia</v>
          </cell>
          <cell r="C146" t="str">
            <v>South &amp; Central Asia</v>
          </cell>
        </row>
        <row r="147">
          <cell r="A147" t="str">
            <v>Maldives</v>
          </cell>
          <cell r="B147" t="str">
            <v>Asia</v>
          </cell>
          <cell r="C147" t="str">
            <v>South &amp; Central Asia</v>
          </cell>
        </row>
        <row r="148">
          <cell r="A148" t="str">
            <v>Myanmar</v>
          </cell>
          <cell r="B148" t="str">
            <v>Asia</v>
          </cell>
          <cell r="C148" t="str">
            <v>South &amp; Central Asia</v>
          </cell>
        </row>
        <row r="149">
          <cell r="A149" t="str">
            <v>Nepal</v>
          </cell>
          <cell r="B149" t="str">
            <v>Asia</v>
          </cell>
          <cell r="C149" t="str">
            <v>South &amp; Central Asia</v>
          </cell>
        </row>
        <row r="150">
          <cell r="A150" t="str">
            <v>Pakistan</v>
          </cell>
          <cell r="B150" t="str">
            <v>Asia</v>
          </cell>
          <cell r="C150" t="str">
            <v>South &amp; Central Asia</v>
          </cell>
        </row>
        <row r="151">
          <cell r="A151" t="str">
            <v>Sri Lanka</v>
          </cell>
          <cell r="B151" t="str">
            <v>Asia</v>
          </cell>
          <cell r="C151" t="str">
            <v>South &amp; Central Asia</v>
          </cell>
        </row>
        <row r="152">
          <cell r="A152" t="str">
            <v>Tajikistan</v>
          </cell>
          <cell r="B152" t="str">
            <v>Asia</v>
          </cell>
          <cell r="C152" t="str">
            <v>South &amp; Central Asia</v>
          </cell>
        </row>
        <row r="153">
          <cell r="A153" t="str">
            <v>Turkmenistan</v>
          </cell>
          <cell r="B153" t="str">
            <v>Asia</v>
          </cell>
          <cell r="C153" t="str">
            <v>South &amp; Central Asia</v>
          </cell>
        </row>
        <row r="154">
          <cell r="A154" t="str">
            <v>Uzbekistan</v>
          </cell>
          <cell r="B154" t="str">
            <v>Asia</v>
          </cell>
          <cell r="C154" t="str">
            <v>South &amp; Central Asia</v>
          </cell>
        </row>
        <row r="155">
          <cell r="A155" t="str">
            <v>Bahrain</v>
          </cell>
          <cell r="B155" t="str">
            <v>Asia</v>
          </cell>
          <cell r="C155" t="str">
            <v>Middle East</v>
          </cell>
        </row>
        <row r="156">
          <cell r="A156" t="str">
            <v>Iran</v>
          </cell>
          <cell r="B156" t="str">
            <v>Asia</v>
          </cell>
          <cell r="C156" t="str">
            <v>Middle East</v>
          </cell>
        </row>
        <row r="157">
          <cell r="A157" t="str">
            <v>Iraq</v>
          </cell>
          <cell r="B157" t="str">
            <v>Asia</v>
          </cell>
          <cell r="C157" t="str">
            <v>Middle East</v>
          </cell>
        </row>
        <row r="158">
          <cell r="A158" t="str">
            <v>Israel</v>
          </cell>
          <cell r="B158" t="str">
            <v>Asia</v>
          </cell>
          <cell r="C158" t="str">
            <v>Middle East</v>
          </cell>
        </row>
        <row r="159">
          <cell r="A159" t="str">
            <v>Jordan</v>
          </cell>
          <cell r="B159" t="str">
            <v>Asia</v>
          </cell>
          <cell r="C159" t="str">
            <v>Middle East</v>
          </cell>
        </row>
        <row r="160">
          <cell r="A160" t="str">
            <v>Kuwait</v>
          </cell>
          <cell r="B160" t="str">
            <v>Asia</v>
          </cell>
          <cell r="C160" t="str">
            <v>Middle East</v>
          </cell>
        </row>
        <row r="161">
          <cell r="A161" t="str">
            <v>Lebanon</v>
          </cell>
          <cell r="B161" t="str">
            <v>Asia</v>
          </cell>
          <cell r="C161" t="str">
            <v>Middle East</v>
          </cell>
        </row>
        <row r="162">
          <cell r="A162" t="str">
            <v>Oman</v>
          </cell>
          <cell r="B162" t="str">
            <v>Asia</v>
          </cell>
          <cell r="C162" t="str">
            <v>Middle East</v>
          </cell>
        </row>
        <row r="163">
          <cell r="A163" t="str">
            <v>West Bank &amp; Gaza Strip</v>
          </cell>
          <cell r="B163" t="str">
            <v>Asia</v>
          </cell>
          <cell r="C163" t="str">
            <v>Middle East</v>
          </cell>
        </row>
        <row r="164">
          <cell r="A164" t="str">
            <v>Qatar</v>
          </cell>
          <cell r="B164" t="str">
            <v>Asia</v>
          </cell>
          <cell r="C164" t="str">
            <v>Middle East</v>
          </cell>
        </row>
        <row r="165">
          <cell r="A165" t="str">
            <v>Saudi Arabia</v>
          </cell>
          <cell r="B165" t="str">
            <v>Asia</v>
          </cell>
          <cell r="C165" t="str">
            <v>Middle East</v>
          </cell>
        </row>
        <row r="166">
          <cell r="A166" t="str">
            <v>Syria</v>
          </cell>
          <cell r="B166" t="str">
            <v>Asia</v>
          </cell>
          <cell r="C166" t="str">
            <v>Middle East</v>
          </cell>
        </row>
        <row r="167">
          <cell r="A167" t="str">
            <v>United Arab Emirates</v>
          </cell>
          <cell r="B167" t="str">
            <v>Asia</v>
          </cell>
          <cell r="C167" t="str">
            <v>Middle East</v>
          </cell>
        </row>
        <row r="168">
          <cell r="A168" t="str">
            <v>Yemen</v>
          </cell>
          <cell r="B168" t="str">
            <v>Asia</v>
          </cell>
          <cell r="C168" t="str">
            <v>Middle East</v>
          </cell>
        </row>
        <row r="169">
          <cell r="A169" t="str">
            <v>Cook Islands</v>
          </cell>
          <cell r="B169" t="str">
            <v>Oceania</v>
          </cell>
          <cell r="C169" t="str">
            <v>Oceania</v>
          </cell>
        </row>
        <row r="170">
          <cell r="A170" t="str">
            <v>Fiji</v>
          </cell>
          <cell r="B170" t="str">
            <v>Oceania</v>
          </cell>
          <cell r="C170" t="str">
            <v>Oceania</v>
          </cell>
        </row>
        <row r="171">
          <cell r="A171" t="str">
            <v>French Polynesia</v>
          </cell>
          <cell r="B171" t="str">
            <v>Oceania</v>
          </cell>
          <cell r="C171" t="str">
            <v>Oceania</v>
          </cell>
        </row>
        <row r="172">
          <cell r="A172" t="str">
            <v>Kiribati</v>
          </cell>
          <cell r="B172" t="str">
            <v>Oceania</v>
          </cell>
          <cell r="C172" t="str">
            <v>Oceania</v>
          </cell>
        </row>
        <row r="173">
          <cell r="A173" t="str">
            <v>Marshall Islands</v>
          </cell>
          <cell r="B173" t="str">
            <v>Oceania</v>
          </cell>
          <cell r="C173" t="str">
            <v>Oceania</v>
          </cell>
        </row>
        <row r="174">
          <cell r="A174" t="str">
            <v>Micronesia, Fed. States</v>
          </cell>
          <cell r="B174" t="str">
            <v>Oceania</v>
          </cell>
          <cell r="C174" t="str">
            <v>Oceania</v>
          </cell>
        </row>
        <row r="175">
          <cell r="A175" t="str">
            <v>Nauru</v>
          </cell>
          <cell r="B175" t="str">
            <v>Oceania</v>
          </cell>
          <cell r="C175" t="str">
            <v>Oceania</v>
          </cell>
        </row>
        <row r="176">
          <cell r="A176" t="str">
            <v>New Caledonia</v>
          </cell>
          <cell r="B176" t="str">
            <v>Oceania</v>
          </cell>
          <cell r="C176" t="str">
            <v>Oceania</v>
          </cell>
        </row>
        <row r="177">
          <cell r="A177" t="str">
            <v>Niue</v>
          </cell>
          <cell r="B177" t="str">
            <v>Oceania</v>
          </cell>
          <cell r="C177" t="str">
            <v>Oceania</v>
          </cell>
        </row>
        <row r="178">
          <cell r="A178" t="str">
            <v>Northern Marianas</v>
          </cell>
          <cell r="B178" t="str">
            <v>Oceania</v>
          </cell>
          <cell r="C178" t="str">
            <v>Oceania</v>
          </cell>
        </row>
        <row r="179">
          <cell r="A179" t="str">
            <v>Palau</v>
          </cell>
          <cell r="B179" t="str">
            <v>Oceania</v>
          </cell>
          <cell r="C179" t="str">
            <v>Oceania</v>
          </cell>
        </row>
        <row r="180">
          <cell r="A180" t="str">
            <v>Papua New Guinea</v>
          </cell>
          <cell r="B180" t="str">
            <v>Oceania</v>
          </cell>
          <cell r="C180" t="str">
            <v>Oceania</v>
          </cell>
        </row>
        <row r="181">
          <cell r="A181" t="str">
            <v>Samoa</v>
          </cell>
          <cell r="B181" t="str">
            <v>Oceania</v>
          </cell>
          <cell r="C181" t="str">
            <v>Oceania</v>
          </cell>
        </row>
        <row r="182">
          <cell r="A182" t="str">
            <v>Solomon Islands</v>
          </cell>
          <cell r="B182" t="str">
            <v>Oceania</v>
          </cell>
          <cell r="C182" t="str">
            <v>Oceania</v>
          </cell>
        </row>
        <row r="183">
          <cell r="A183" t="str">
            <v>Tokelau</v>
          </cell>
          <cell r="B183" t="str">
            <v>Oceania</v>
          </cell>
          <cell r="C183" t="str">
            <v>Oceania</v>
          </cell>
        </row>
        <row r="184">
          <cell r="A184" t="str">
            <v>Tonga</v>
          </cell>
          <cell r="B184" t="str">
            <v>Oceania</v>
          </cell>
          <cell r="C184" t="str">
            <v>Oceania</v>
          </cell>
        </row>
        <row r="185">
          <cell r="A185" t="str">
            <v>Tuvalu</v>
          </cell>
          <cell r="B185" t="str">
            <v>Oceania</v>
          </cell>
          <cell r="C185" t="str">
            <v>Oceania</v>
          </cell>
        </row>
        <row r="186">
          <cell r="A186" t="str">
            <v>Vanuatu</v>
          </cell>
          <cell r="B186" t="str">
            <v>Oceania</v>
          </cell>
          <cell r="C186" t="str">
            <v>Oceania</v>
          </cell>
        </row>
        <row r="187">
          <cell r="A187" t="str">
            <v>Wallis &amp; Futuna</v>
          </cell>
          <cell r="B187" t="str">
            <v>Oceania</v>
          </cell>
          <cell r="C187" t="str">
            <v>Oceania</v>
          </cell>
        </row>
      </sheetData>
      <sheetData sheetId="3">
        <row r="3">
          <cell r="A3" t="str">
            <v>Afghanistan</v>
          </cell>
        </row>
      </sheetData>
      <sheetData sheetId="4"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er-Bank"/>
    </sheetNames>
    <sheetDataSet>
      <sheetData sheetId="0">
        <row r="5">
          <cell r="E5" t="str">
            <v>(Eth. Cents)</v>
          </cell>
          <cell r="G5" t="str">
            <v>(Eth. Cents)</v>
          </cell>
          <cell r="I5" t="str">
            <v>(Eth. Cents)</v>
          </cell>
          <cell r="K5" t="str">
            <v>(Eth. Cents)</v>
          </cell>
          <cell r="N5" t="str">
            <v>(In %)</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final-check"/>
      <sheetName val="for intl-flows-recipients"/>
      <sheetName val="long-debt-disbursement-in"/>
      <sheetName val="long-debt-net-official-in"/>
      <sheetName val="long-term-debt-excl-oda-oofs"/>
      <sheetName val="calcs (excl oda and oofs)"/>
      <sheetName val="ODA loans DAC"/>
      <sheetName val="ODA loans ML"/>
      <sheetName val="ODA loans non-DAC"/>
      <sheetName val="OOFs non-DAC"/>
      <sheetName val="OOFs DAC"/>
      <sheetName val="OOFs ML"/>
      <sheetName val="long-term-debt"/>
      <sheetName val="calcs (not excl oda or oofs)"/>
      <sheetName val="PNG banks"/>
      <sheetName val="PNG bonds"/>
      <sheetName val="PPG private bonds"/>
      <sheetName val="PPG private banks"/>
      <sheetName val="PPG private other"/>
      <sheetName val="PPG multilateral"/>
      <sheetName val="PPG multilateral concessional"/>
      <sheetName val="PPG bilateral"/>
      <sheetName val="PPG bilateral concessional"/>
      <sheetName val="2012 deflators all countries"/>
      <sheetName val="2012 deflators all UPDATED"/>
      <sheetName val="Data"/>
      <sheetName val="Series"/>
      <sheetName val="Country"/>
      <sheetName val="Country-Series"/>
      <sheetName val="FootNote"/>
      <sheetName val="entity - offline reference"/>
      <sheetName val="lists"/>
    </sheetNames>
    <sheetDataSet>
      <sheetData sheetId="0"/>
      <sheetData sheetId="1"/>
      <sheetData sheetId="2"/>
      <sheetData sheetId="3"/>
      <sheetData sheetId="4"/>
      <sheetData sheetId="5"/>
      <sheetData sheetId="6"/>
      <sheetData sheetId="7">
        <row r="8">
          <cell r="C8">
            <v>1990</v>
          </cell>
        </row>
      </sheetData>
      <sheetData sheetId="8">
        <row r="8">
          <cell r="C8">
            <v>1990</v>
          </cell>
        </row>
      </sheetData>
      <sheetData sheetId="9">
        <row r="8">
          <cell r="C8">
            <v>1990</v>
          </cell>
        </row>
      </sheetData>
      <sheetData sheetId="10">
        <row r="8">
          <cell r="C8">
            <v>1990</v>
          </cell>
        </row>
      </sheetData>
      <sheetData sheetId="11">
        <row r="8">
          <cell r="C8">
            <v>1990</v>
          </cell>
        </row>
      </sheetData>
      <sheetData sheetId="12">
        <row r="8">
          <cell r="C8">
            <v>1990</v>
          </cell>
        </row>
      </sheetData>
      <sheetData sheetId="13"/>
      <sheetData sheetId="14"/>
      <sheetData sheetId="15">
        <row r="3">
          <cell r="B3">
            <v>1990</v>
          </cell>
        </row>
      </sheetData>
      <sheetData sheetId="16">
        <row r="3">
          <cell r="B3">
            <v>1990</v>
          </cell>
        </row>
      </sheetData>
      <sheetData sheetId="17">
        <row r="3">
          <cell r="B3">
            <v>1990</v>
          </cell>
        </row>
      </sheetData>
      <sheetData sheetId="18">
        <row r="3">
          <cell r="B3">
            <v>1990</v>
          </cell>
        </row>
      </sheetData>
      <sheetData sheetId="19">
        <row r="3">
          <cell r="B3">
            <v>1990</v>
          </cell>
        </row>
      </sheetData>
      <sheetData sheetId="20">
        <row r="3">
          <cell r="B3">
            <v>1990</v>
          </cell>
        </row>
      </sheetData>
      <sheetData sheetId="21">
        <row r="3">
          <cell r="B3">
            <v>1990</v>
          </cell>
        </row>
      </sheetData>
      <sheetData sheetId="22">
        <row r="3">
          <cell r="B3">
            <v>1990</v>
          </cell>
        </row>
      </sheetData>
      <sheetData sheetId="23">
        <row r="3">
          <cell r="B3">
            <v>1990</v>
          </cell>
        </row>
      </sheetData>
      <sheetData sheetId="24"/>
      <sheetData sheetId="25"/>
      <sheetData sheetId="26"/>
      <sheetData sheetId="27"/>
      <sheetData sheetId="28"/>
      <sheetData sheetId="29"/>
      <sheetData sheetId="30"/>
      <sheetData sheetId="31"/>
      <sheetData sheetId="32">
        <row r="2">
          <cell r="A2" t="str">
            <v>AE</v>
          </cell>
          <cell r="B2">
            <v>2000</v>
          </cell>
        </row>
        <row r="3">
          <cell r="A3" t="str">
            <v>AF</v>
          </cell>
          <cell r="B3">
            <v>2001</v>
          </cell>
        </row>
        <row r="4">
          <cell r="A4" t="str">
            <v>AG</v>
          </cell>
          <cell r="B4">
            <v>2002</v>
          </cell>
        </row>
        <row r="5">
          <cell r="A5" t="str">
            <v>AL</v>
          </cell>
          <cell r="B5">
            <v>2003</v>
          </cell>
        </row>
        <row r="6">
          <cell r="A6" t="str">
            <v>AM</v>
          </cell>
          <cell r="B6">
            <v>2004</v>
          </cell>
        </row>
        <row r="7">
          <cell r="A7" t="str">
            <v>AO</v>
          </cell>
          <cell r="B7">
            <v>2005</v>
          </cell>
        </row>
        <row r="8">
          <cell r="A8" t="str">
            <v>AR</v>
          </cell>
          <cell r="B8">
            <v>2006</v>
          </cell>
        </row>
        <row r="9">
          <cell r="A9" t="str">
            <v>AT</v>
          </cell>
          <cell r="B9">
            <v>2007</v>
          </cell>
        </row>
        <row r="10">
          <cell r="A10" t="str">
            <v>AU</v>
          </cell>
          <cell r="B10">
            <v>2008</v>
          </cell>
        </row>
        <row r="11">
          <cell r="A11" t="str">
            <v>AZ</v>
          </cell>
          <cell r="B11">
            <v>2009</v>
          </cell>
        </row>
        <row r="12">
          <cell r="A12" t="str">
            <v>BA</v>
          </cell>
          <cell r="B12">
            <v>2010</v>
          </cell>
        </row>
        <row r="13">
          <cell r="A13" t="str">
            <v>BB</v>
          </cell>
          <cell r="B13">
            <v>2011</v>
          </cell>
        </row>
        <row r="14">
          <cell r="A14" t="str">
            <v>BD</v>
          </cell>
          <cell r="B14">
            <v>2012</v>
          </cell>
        </row>
        <row r="15">
          <cell r="A15" t="str">
            <v>BE</v>
          </cell>
          <cell r="B15">
            <v>2013</v>
          </cell>
        </row>
        <row r="16">
          <cell r="A16" t="str">
            <v>BF</v>
          </cell>
        </row>
        <row r="17">
          <cell r="A17" t="str">
            <v>BG</v>
          </cell>
        </row>
        <row r="18">
          <cell r="A18" t="str">
            <v>BH</v>
          </cell>
        </row>
        <row r="19">
          <cell r="A19" t="str">
            <v>BI</v>
          </cell>
        </row>
        <row r="20">
          <cell r="A20" t="str">
            <v>BJ</v>
          </cell>
        </row>
        <row r="21">
          <cell r="A21" t="str">
            <v>BN</v>
          </cell>
        </row>
        <row r="22">
          <cell r="A22" t="str">
            <v>BO</v>
          </cell>
        </row>
        <row r="23">
          <cell r="A23" t="str">
            <v>BR</v>
          </cell>
        </row>
        <row r="24">
          <cell r="A24" t="str">
            <v>BS</v>
          </cell>
        </row>
        <row r="25">
          <cell r="A25" t="str">
            <v>BT</v>
          </cell>
        </row>
        <row r="26">
          <cell r="A26" t="str">
            <v>BW</v>
          </cell>
        </row>
        <row r="27">
          <cell r="A27" t="str">
            <v>BY</v>
          </cell>
        </row>
        <row r="28">
          <cell r="A28" t="str">
            <v>BZ</v>
          </cell>
        </row>
        <row r="29">
          <cell r="A29" t="str">
            <v>CA</v>
          </cell>
        </row>
        <row r="30">
          <cell r="A30" t="str">
            <v>CD</v>
          </cell>
        </row>
        <row r="31">
          <cell r="A31" t="str">
            <v>CF</v>
          </cell>
        </row>
        <row r="32">
          <cell r="A32" t="str">
            <v>CG</v>
          </cell>
        </row>
        <row r="33">
          <cell r="A33" t="str">
            <v>CH</v>
          </cell>
        </row>
        <row r="34">
          <cell r="A34" t="str">
            <v>CI</v>
          </cell>
        </row>
        <row r="35">
          <cell r="A35" t="str">
            <v>CL</v>
          </cell>
        </row>
        <row r="36">
          <cell r="A36" t="str">
            <v>CM</v>
          </cell>
        </row>
        <row r="37">
          <cell r="A37" t="str">
            <v>CN</v>
          </cell>
        </row>
        <row r="38">
          <cell r="A38" t="str">
            <v>CO</v>
          </cell>
        </row>
        <row r="39">
          <cell r="A39" t="str">
            <v>CR</v>
          </cell>
        </row>
        <row r="40">
          <cell r="A40" t="str">
            <v>CV</v>
          </cell>
        </row>
        <row r="41">
          <cell r="A41" t="str">
            <v>CY</v>
          </cell>
        </row>
        <row r="42">
          <cell r="A42" t="str">
            <v>CZ</v>
          </cell>
        </row>
        <row r="43">
          <cell r="A43" t="str">
            <v>DE</v>
          </cell>
        </row>
        <row r="44">
          <cell r="A44" t="str">
            <v>DJ</v>
          </cell>
        </row>
        <row r="45">
          <cell r="A45" t="str">
            <v>DK</v>
          </cell>
        </row>
        <row r="46">
          <cell r="A46" t="str">
            <v>DM</v>
          </cell>
        </row>
        <row r="47">
          <cell r="A47" t="str">
            <v>DO</v>
          </cell>
        </row>
        <row r="48">
          <cell r="A48" t="str">
            <v>DZ</v>
          </cell>
        </row>
        <row r="49">
          <cell r="A49" t="str">
            <v>EC</v>
          </cell>
        </row>
        <row r="50">
          <cell r="A50" t="str">
            <v>EE</v>
          </cell>
        </row>
        <row r="51">
          <cell r="A51" t="str">
            <v>EG</v>
          </cell>
        </row>
        <row r="52">
          <cell r="A52" t="str">
            <v>ER</v>
          </cell>
        </row>
        <row r="53">
          <cell r="A53" t="str">
            <v>ES</v>
          </cell>
        </row>
        <row r="54">
          <cell r="A54" t="str">
            <v>ET</v>
          </cell>
        </row>
        <row r="55">
          <cell r="A55" t="str">
            <v>FI</v>
          </cell>
        </row>
        <row r="56">
          <cell r="A56" t="str">
            <v>FJ</v>
          </cell>
        </row>
        <row r="57">
          <cell r="A57" t="str">
            <v>FM</v>
          </cell>
        </row>
        <row r="58">
          <cell r="A58" t="str">
            <v>FR</v>
          </cell>
        </row>
        <row r="59">
          <cell r="A59" t="str">
            <v>GA</v>
          </cell>
        </row>
        <row r="60">
          <cell r="A60" t="str">
            <v>GB</v>
          </cell>
        </row>
        <row r="61">
          <cell r="A61" t="str">
            <v>GD</v>
          </cell>
        </row>
        <row r="62">
          <cell r="A62" t="str">
            <v>GE</v>
          </cell>
        </row>
        <row r="63">
          <cell r="A63" t="str">
            <v>GH</v>
          </cell>
        </row>
        <row r="64">
          <cell r="A64" t="str">
            <v>GM</v>
          </cell>
        </row>
        <row r="65">
          <cell r="A65" t="str">
            <v>GN</v>
          </cell>
        </row>
        <row r="66">
          <cell r="A66" t="str">
            <v>GQ</v>
          </cell>
        </row>
        <row r="67">
          <cell r="A67" t="str">
            <v>GR</v>
          </cell>
        </row>
        <row r="68">
          <cell r="A68" t="str">
            <v>GT</v>
          </cell>
        </row>
        <row r="69">
          <cell r="A69" t="str">
            <v>GW</v>
          </cell>
        </row>
        <row r="70">
          <cell r="A70" t="str">
            <v>GY</v>
          </cell>
        </row>
        <row r="71">
          <cell r="A71" t="str">
            <v>HK</v>
          </cell>
        </row>
        <row r="72">
          <cell r="A72" t="str">
            <v>HN</v>
          </cell>
        </row>
        <row r="73">
          <cell r="A73" t="str">
            <v>HR</v>
          </cell>
        </row>
        <row r="74">
          <cell r="A74" t="str">
            <v>HT</v>
          </cell>
        </row>
        <row r="75">
          <cell r="A75" t="str">
            <v>HU</v>
          </cell>
        </row>
        <row r="76">
          <cell r="A76" t="str">
            <v>ID</v>
          </cell>
        </row>
        <row r="77">
          <cell r="A77" t="str">
            <v>IE</v>
          </cell>
        </row>
        <row r="78">
          <cell r="A78" t="str">
            <v>IL</v>
          </cell>
        </row>
        <row r="79">
          <cell r="A79" t="str">
            <v>IN</v>
          </cell>
        </row>
        <row r="80">
          <cell r="A80" t="str">
            <v>IQ</v>
          </cell>
        </row>
        <row r="81">
          <cell r="A81" t="str">
            <v>IR</v>
          </cell>
        </row>
        <row r="82">
          <cell r="A82" t="str">
            <v>IS</v>
          </cell>
        </row>
        <row r="83">
          <cell r="A83" t="str">
            <v>IT</v>
          </cell>
        </row>
        <row r="84">
          <cell r="A84" t="str">
            <v>JM</v>
          </cell>
        </row>
        <row r="85">
          <cell r="A85" t="str">
            <v>JO</v>
          </cell>
        </row>
        <row r="86">
          <cell r="A86" t="str">
            <v>JP</v>
          </cell>
        </row>
        <row r="87">
          <cell r="A87" t="str">
            <v>KE</v>
          </cell>
        </row>
        <row r="88">
          <cell r="A88" t="str">
            <v>KG</v>
          </cell>
        </row>
        <row r="89">
          <cell r="A89" t="str">
            <v>KH</v>
          </cell>
        </row>
        <row r="90">
          <cell r="A90" t="str">
            <v>KI</v>
          </cell>
        </row>
        <row r="91">
          <cell r="A91" t="str">
            <v>KM</v>
          </cell>
        </row>
        <row r="92">
          <cell r="A92" t="str">
            <v>KN</v>
          </cell>
        </row>
        <row r="93">
          <cell r="A93" t="str">
            <v>KR</v>
          </cell>
        </row>
        <row r="94">
          <cell r="A94" t="str">
            <v>KW</v>
          </cell>
        </row>
        <row r="95">
          <cell r="A95" t="str">
            <v>KZ</v>
          </cell>
        </row>
        <row r="96">
          <cell r="A96" t="str">
            <v>LA</v>
          </cell>
        </row>
        <row r="97">
          <cell r="A97" t="str">
            <v>LB</v>
          </cell>
        </row>
        <row r="98">
          <cell r="A98" t="str">
            <v>LC</v>
          </cell>
        </row>
        <row r="99">
          <cell r="A99" t="str">
            <v>LK</v>
          </cell>
        </row>
        <row r="100">
          <cell r="A100" t="str">
            <v>LR</v>
          </cell>
        </row>
        <row r="101">
          <cell r="A101" t="str">
            <v>LS</v>
          </cell>
        </row>
        <row r="102">
          <cell r="A102" t="str">
            <v>LT</v>
          </cell>
        </row>
        <row r="103">
          <cell r="A103" t="str">
            <v>LU</v>
          </cell>
        </row>
        <row r="104">
          <cell r="A104" t="str">
            <v>LV</v>
          </cell>
        </row>
        <row r="105">
          <cell r="A105" t="str">
            <v>LY</v>
          </cell>
        </row>
        <row r="106">
          <cell r="A106" t="str">
            <v>MA</v>
          </cell>
        </row>
        <row r="107">
          <cell r="A107" t="str">
            <v>MD</v>
          </cell>
        </row>
        <row r="108">
          <cell r="A108" t="str">
            <v>ME</v>
          </cell>
        </row>
        <row r="109">
          <cell r="A109" t="str">
            <v>MG</v>
          </cell>
        </row>
        <row r="110">
          <cell r="A110" t="str">
            <v>MH</v>
          </cell>
        </row>
        <row r="111">
          <cell r="A111" t="str">
            <v>MK</v>
          </cell>
        </row>
        <row r="112">
          <cell r="A112" t="str">
            <v>ML</v>
          </cell>
        </row>
        <row r="113">
          <cell r="A113" t="str">
            <v>MM</v>
          </cell>
        </row>
        <row r="114">
          <cell r="A114" t="str">
            <v>MN</v>
          </cell>
        </row>
        <row r="115">
          <cell r="A115" t="str">
            <v>MR</v>
          </cell>
        </row>
        <row r="116">
          <cell r="A116" t="str">
            <v>MT</v>
          </cell>
        </row>
        <row r="117">
          <cell r="A117" t="str">
            <v>MU</v>
          </cell>
        </row>
        <row r="118">
          <cell r="A118" t="str">
            <v>MV</v>
          </cell>
        </row>
        <row r="119">
          <cell r="A119" t="str">
            <v>MW</v>
          </cell>
        </row>
        <row r="120">
          <cell r="A120" t="str">
            <v>MX</v>
          </cell>
        </row>
        <row r="121">
          <cell r="A121" t="str">
            <v>MY</v>
          </cell>
        </row>
        <row r="122">
          <cell r="A122" t="str">
            <v>MZ</v>
          </cell>
        </row>
        <row r="123">
          <cell r="A123" t="str">
            <v>NA</v>
          </cell>
        </row>
        <row r="124">
          <cell r="A124" t="str">
            <v>NE</v>
          </cell>
        </row>
        <row r="125">
          <cell r="A125" t="str">
            <v>NG</v>
          </cell>
        </row>
        <row r="126">
          <cell r="A126" t="str">
            <v>NI</v>
          </cell>
        </row>
        <row r="127">
          <cell r="A127" t="str">
            <v>NL</v>
          </cell>
        </row>
        <row r="128">
          <cell r="A128" t="str">
            <v>NO</v>
          </cell>
        </row>
        <row r="129">
          <cell r="A129" t="str">
            <v>NP</v>
          </cell>
        </row>
        <row r="130">
          <cell r="A130" t="str">
            <v>NZ</v>
          </cell>
        </row>
        <row r="131">
          <cell r="A131" t="str">
            <v>OM</v>
          </cell>
        </row>
        <row r="132">
          <cell r="A132" t="str">
            <v>PA</v>
          </cell>
        </row>
        <row r="133">
          <cell r="A133" t="str">
            <v>PE</v>
          </cell>
        </row>
        <row r="134">
          <cell r="A134" t="str">
            <v>PG</v>
          </cell>
        </row>
        <row r="135">
          <cell r="A135" t="str">
            <v>PH</v>
          </cell>
        </row>
        <row r="136">
          <cell r="A136" t="str">
            <v>PK</v>
          </cell>
        </row>
        <row r="137">
          <cell r="A137" t="str">
            <v>PL</v>
          </cell>
        </row>
        <row r="138">
          <cell r="A138" t="str">
            <v>PT</v>
          </cell>
        </row>
        <row r="139">
          <cell r="A139" t="str">
            <v>PW</v>
          </cell>
        </row>
        <row r="140">
          <cell r="A140" t="str">
            <v>PY</v>
          </cell>
        </row>
        <row r="141">
          <cell r="A141" t="str">
            <v>QA</v>
          </cell>
        </row>
        <row r="142">
          <cell r="A142" t="str">
            <v>RO</v>
          </cell>
        </row>
        <row r="143">
          <cell r="A143" t="str">
            <v>RS</v>
          </cell>
        </row>
        <row r="144">
          <cell r="A144" t="str">
            <v>RU</v>
          </cell>
        </row>
        <row r="145">
          <cell r="A145" t="str">
            <v>RW</v>
          </cell>
        </row>
        <row r="146">
          <cell r="A146" t="str">
            <v>SA</v>
          </cell>
        </row>
        <row r="147">
          <cell r="A147" t="str">
            <v>SB</v>
          </cell>
        </row>
        <row r="148">
          <cell r="A148" t="str">
            <v>SC</v>
          </cell>
        </row>
        <row r="149">
          <cell r="A149" t="str">
            <v>SD</v>
          </cell>
        </row>
        <row r="150">
          <cell r="A150" t="str">
            <v>SE</v>
          </cell>
        </row>
        <row r="151">
          <cell r="A151" t="str">
            <v>SG</v>
          </cell>
        </row>
        <row r="152">
          <cell r="A152" t="str">
            <v>SI</v>
          </cell>
        </row>
        <row r="153">
          <cell r="A153" t="str">
            <v>SK</v>
          </cell>
        </row>
        <row r="154">
          <cell r="A154" t="str">
            <v>SL</v>
          </cell>
        </row>
        <row r="155">
          <cell r="A155" t="str">
            <v>SM</v>
          </cell>
        </row>
        <row r="156">
          <cell r="A156" t="str">
            <v>SN</v>
          </cell>
        </row>
        <row r="157">
          <cell r="A157" t="str">
            <v>SR</v>
          </cell>
        </row>
        <row r="158">
          <cell r="A158" t="str">
            <v>SS</v>
          </cell>
        </row>
        <row r="159">
          <cell r="A159" t="str">
            <v>ST</v>
          </cell>
        </row>
        <row r="160">
          <cell r="A160" t="str">
            <v>SV</v>
          </cell>
        </row>
        <row r="161">
          <cell r="A161" t="str">
            <v>SY</v>
          </cell>
        </row>
        <row r="162">
          <cell r="A162" t="str">
            <v>SZ</v>
          </cell>
        </row>
        <row r="163">
          <cell r="A163" t="str">
            <v>TD</v>
          </cell>
        </row>
        <row r="164">
          <cell r="A164" t="str">
            <v>TG</v>
          </cell>
        </row>
        <row r="165">
          <cell r="A165" t="str">
            <v>TH</v>
          </cell>
        </row>
        <row r="166">
          <cell r="A166" t="str">
            <v>TJ</v>
          </cell>
        </row>
        <row r="167">
          <cell r="A167" t="str">
            <v>TL</v>
          </cell>
        </row>
        <row r="168">
          <cell r="A168" t="str">
            <v>TM</v>
          </cell>
        </row>
        <row r="169">
          <cell r="A169" t="str">
            <v>TN</v>
          </cell>
        </row>
        <row r="170">
          <cell r="A170" t="str">
            <v>TO</v>
          </cell>
        </row>
        <row r="171">
          <cell r="A171" t="str">
            <v>TR</v>
          </cell>
        </row>
        <row r="172">
          <cell r="A172" t="str">
            <v>TT</v>
          </cell>
        </row>
        <row r="173">
          <cell r="A173" t="str">
            <v>TV</v>
          </cell>
        </row>
        <row r="174">
          <cell r="A174" t="str">
            <v>TW</v>
          </cell>
        </row>
        <row r="175">
          <cell r="A175" t="str">
            <v>TZ</v>
          </cell>
        </row>
        <row r="176">
          <cell r="A176" t="str">
            <v>UA</v>
          </cell>
        </row>
        <row r="177">
          <cell r="A177" t="str">
            <v>UG</v>
          </cell>
        </row>
        <row r="178">
          <cell r="A178" t="str">
            <v>US</v>
          </cell>
        </row>
        <row r="179">
          <cell r="A179" t="str">
            <v>UY</v>
          </cell>
        </row>
        <row r="180">
          <cell r="A180" t="str">
            <v>UZ</v>
          </cell>
        </row>
        <row r="181">
          <cell r="A181" t="str">
            <v>VC</v>
          </cell>
        </row>
        <row r="182">
          <cell r="A182" t="str">
            <v>VE</v>
          </cell>
        </row>
        <row r="183">
          <cell r="A183" t="str">
            <v>VN</v>
          </cell>
        </row>
        <row r="184">
          <cell r="A184" t="str">
            <v>VU</v>
          </cell>
        </row>
        <row r="185">
          <cell r="A185" t="str">
            <v>WS</v>
          </cell>
        </row>
        <row r="186">
          <cell r="A186" t="str">
            <v>XK</v>
          </cell>
        </row>
        <row r="187">
          <cell r="A187" t="str">
            <v>YE</v>
          </cell>
        </row>
        <row r="188">
          <cell r="A188" t="str">
            <v>ZA</v>
          </cell>
        </row>
        <row r="189">
          <cell r="A189" t="str">
            <v>ZM</v>
          </cell>
        </row>
        <row r="190">
          <cell r="A190" t="str">
            <v>ZW</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final-check"/>
      <sheetName val="for intl-flows-recipients"/>
      <sheetName val="long-debt-disbursement-in"/>
      <sheetName val="long-debt-net-official-in"/>
      <sheetName val="long-term-debt-excl-oda-oofs"/>
      <sheetName val="calcs (excl oda and oofs)"/>
      <sheetName val="ODA loans DAC"/>
      <sheetName val="ODA loans ML"/>
      <sheetName val="ODA loans non-DAC"/>
      <sheetName val="OOFs non-DAC"/>
      <sheetName val="OOFs DAC"/>
      <sheetName val="OOFs ML"/>
      <sheetName val="long-term-debt"/>
      <sheetName val="calcs (not excl oda or oofs)"/>
      <sheetName val="PNG banks"/>
      <sheetName val="PNG bonds"/>
      <sheetName val="PPG private bonds"/>
      <sheetName val="PPG private banks"/>
      <sheetName val="PPG private other"/>
      <sheetName val="PPG multilateral"/>
      <sheetName val="PPG multilateral concessional"/>
      <sheetName val="PPG bilateral"/>
      <sheetName val="PPG bilateral concessional"/>
      <sheetName val="2012 deflators all countries"/>
      <sheetName val="2012 deflators all UPDATED"/>
      <sheetName val="Data"/>
      <sheetName val="Series"/>
      <sheetName val="Country"/>
      <sheetName val="Country-Series"/>
      <sheetName val="FootNote"/>
      <sheetName val="entity - offline reference"/>
      <sheetName val="lists"/>
    </sheetNames>
    <sheetDataSet>
      <sheetData sheetId="0"/>
      <sheetData sheetId="1"/>
      <sheetData sheetId="2"/>
      <sheetData sheetId="3"/>
      <sheetData sheetId="4"/>
      <sheetData sheetId="5"/>
      <sheetData sheetId="6"/>
      <sheetData sheetId="7">
        <row r="8">
          <cell r="C8">
            <v>1990</v>
          </cell>
        </row>
      </sheetData>
      <sheetData sheetId="8">
        <row r="8">
          <cell r="C8">
            <v>1990</v>
          </cell>
        </row>
      </sheetData>
      <sheetData sheetId="9">
        <row r="8">
          <cell r="C8">
            <v>1990</v>
          </cell>
        </row>
      </sheetData>
      <sheetData sheetId="10">
        <row r="8">
          <cell r="C8">
            <v>1990</v>
          </cell>
        </row>
      </sheetData>
      <sheetData sheetId="11">
        <row r="8">
          <cell r="C8">
            <v>1990</v>
          </cell>
        </row>
      </sheetData>
      <sheetData sheetId="12">
        <row r="8">
          <cell r="C8">
            <v>1990</v>
          </cell>
        </row>
      </sheetData>
      <sheetData sheetId="13"/>
      <sheetData sheetId="14"/>
      <sheetData sheetId="15">
        <row r="3">
          <cell r="B3">
            <v>1990</v>
          </cell>
        </row>
      </sheetData>
      <sheetData sheetId="16">
        <row r="3">
          <cell r="B3">
            <v>1990</v>
          </cell>
        </row>
      </sheetData>
      <sheetData sheetId="17">
        <row r="3">
          <cell r="B3">
            <v>1990</v>
          </cell>
        </row>
      </sheetData>
      <sheetData sheetId="18">
        <row r="3">
          <cell r="B3">
            <v>1990</v>
          </cell>
        </row>
      </sheetData>
      <sheetData sheetId="19">
        <row r="3">
          <cell r="B3">
            <v>1990</v>
          </cell>
        </row>
      </sheetData>
      <sheetData sheetId="20">
        <row r="3">
          <cell r="B3">
            <v>1990</v>
          </cell>
        </row>
      </sheetData>
      <sheetData sheetId="21">
        <row r="3">
          <cell r="B3">
            <v>1990</v>
          </cell>
        </row>
      </sheetData>
      <sheetData sheetId="22">
        <row r="3">
          <cell r="B3">
            <v>1990</v>
          </cell>
        </row>
      </sheetData>
      <sheetData sheetId="23">
        <row r="3">
          <cell r="B3">
            <v>1990</v>
          </cell>
        </row>
      </sheetData>
      <sheetData sheetId="24"/>
      <sheetData sheetId="25"/>
      <sheetData sheetId="26"/>
      <sheetData sheetId="27"/>
      <sheetData sheetId="28"/>
      <sheetData sheetId="29"/>
      <sheetData sheetId="30"/>
      <sheetData sheetId="31"/>
      <sheetData sheetId="32">
        <row r="2">
          <cell r="A2" t="str">
            <v>AE</v>
          </cell>
          <cell r="B2">
            <v>2000</v>
          </cell>
        </row>
        <row r="3">
          <cell r="A3" t="str">
            <v>AF</v>
          </cell>
          <cell r="B3">
            <v>2001</v>
          </cell>
        </row>
        <row r="4">
          <cell r="A4" t="str">
            <v>AG</v>
          </cell>
          <cell r="B4">
            <v>2002</v>
          </cell>
        </row>
        <row r="5">
          <cell r="A5" t="str">
            <v>AL</v>
          </cell>
          <cell r="B5">
            <v>2003</v>
          </cell>
        </row>
        <row r="6">
          <cell r="A6" t="str">
            <v>AM</v>
          </cell>
          <cell r="B6">
            <v>2004</v>
          </cell>
        </row>
        <row r="7">
          <cell r="A7" t="str">
            <v>AO</v>
          </cell>
          <cell r="B7">
            <v>2005</v>
          </cell>
        </row>
        <row r="8">
          <cell r="A8" t="str">
            <v>AR</v>
          </cell>
          <cell r="B8">
            <v>2006</v>
          </cell>
        </row>
        <row r="9">
          <cell r="A9" t="str">
            <v>AT</v>
          </cell>
          <cell r="B9">
            <v>2007</v>
          </cell>
        </row>
        <row r="10">
          <cell r="A10" t="str">
            <v>AU</v>
          </cell>
          <cell r="B10">
            <v>2008</v>
          </cell>
        </row>
        <row r="11">
          <cell r="A11" t="str">
            <v>AZ</v>
          </cell>
          <cell r="B11">
            <v>2009</v>
          </cell>
        </row>
        <row r="12">
          <cell r="A12" t="str">
            <v>BA</v>
          </cell>
          <cell r="B12">
            <v>2010</v>
          </cell>
        </row>
        <row r="13">
          <cell r="A13" t="str">
            <v>BB</v>
          </cell>
          <cell r="B13">
            <v>2011</v>
          </cell>
        </row>
        <row r="14">
          <cell r="A14" t="str">
            <v>BD</v>
          </cell>
          <cell r="B14">
            <v>2012</v>
          </cell>
        </row>
        <row r="15">
          <cell r="A15" t="str">
            <v>BE</v>
          </cell>
          <cell r="B15">
            <v>2013</v>
          </cell>
        </row>
        <row r="16">
          <cell r="A16" t="str">
            <v>BF</v>
          </cell>
        </row>
        <row r="17">
          <cell r="A17" t="str">
            <v>BG</v>
          </cell>
        </row>
        <row r="18">
          <cell r="A18" t="str">
            <v>BH</v>
          </cell>
        </row>
        <row r="19">
          <cell r="A19" t="str">
            <v>BI</v>
          </cell>
        </row>
        <row r="20">
          <cell r="A20" t="str">
            <v>BJ</v>
          </cell>
        </row>
        <row r="21">
          <cell r="A21" t="str">
            <v>BN</v>
          </cell>
        </row>
        <row r="22">
          <cell r="A22" t="str">
            <v>BO</v>
          </cell>
        </row>
        <row r="23">
          <cell r="A23" t="str">
            <v>BR</v>
          </cell>
        </row>
        <row r="24">
          <cell r="A24" t="str">
            <v>BS</v>
          </cell>
        </row>
        <row r="25">
          <cell r="A25" t="str">
            <v>BT</v>
          </cell>
        </row>
        <row r="26">
          <cell r="A26" t="str">
            <v>BW</v>
          </cell>
        </row>
        <row r="27">
          <cell r="A27" t="str">
            <v>BY</v>
          </cell>
        </row>
        <row r="28">
          <cell r="A28" t="str">
            <v>BZ</v>
          </cell>
        </row>
        <row r="29">
          <cell r="A29" t="str">
            <v>CA</v>
          </cell>
        </row>
        <row r="30">
          <cell r="A30" t="str">
            <v>CD</v>
          </cell>
        </row>
        <row r="31">
          <cell r="A31" t="str">
            <v>CF</v>
          </cell>
        </row>
        <row r="32">
          <cell r="A32" t="str">
            <v>CG</v>
          </cell>
        </row>
        <row r="33">
          <cell r="A33" t="str">
            <v>CH</v>
          </cell>
        </row>
        <row r="34">
          <cell r="A34" t="str">
            <v>CI</v>
          </cell>
        </row>
        <row r="35">
          <cell r="A35" t="str">
            <v>CL</v>
          </cell>
        </row>
        <row r="36">
          <cell r="A36" t="str">
            <v>CM</v>
          </cell>
        </row>
        <row r="37">
          <cell r="A37" t="str">
            <v>CN</v>
          </cell>
        </row>
        <row r="38">
          <cell r="A38" t="str">
            <v>CO</v>
          </cell>
        </row>
        <row r="39">
          <cell r="A39" t="str">
            <v>CR</v>
          </cell>
        </row>
        <row r="40">
          <cell r="A40" t="str">
            <v>CV</v>
          </cell>
        </row>
        <row r="41">
          <cell r="A41" t="str">
            <v>CY</v>
          </cell>
        </row>
        <row r="42">
          <cell r="A42" t="str">
            <v>CZ</v>
          </cell>
        </row>
        <row r="43">
          <cell r="A43" t="str">
            <v>DE</v>
          </cell>
        </row>
        <row r="44">
          <cell r="A44" t="str">
            <v>DJ</v>
          </cell>
        </row>
        <row r="45">
          <cell r="A45" t="str">
            <v>DK</v>
          </cell>
        </row>
        <row r="46">
          <cell r="A46" t="str">
            <v>DM</v>
          </cell>
        </row>
        <row r="47">
          <cell r="A47" t="str">
            <v>DO</v>
          </cell>
        </row>
        <row r="48">
          <cell r="A48" t="str">
            <v>DZ</v>
          </cell>
        </row>
        <row r="49">
          <cell r="A49" t="str">
            <v>EC</v>
          </cell>
        </row>
        <row r="50">
          <cell r="A50" t="str">
            <v>EE</v>
          </cell>
        </row>
        <row r="51">
          <cell r="A51" t="str">
            <v>EG</v>
          </cell>
        </row>
        <row r="52">
          <cell r="A52" t="str">
            <v>ER</v>
          </cell>
        </row>
        <row r="53">
          <cell r="A53" t="str">
            <v>ES</v>
          </cell>
        </row>
        <row r="54">
          <cell r="A54" t="str">
            <v>ET</v>
          </cell>
        </row>
        <row r="55">
          <cell r="A55" t="str">
            <v>FI</v>
          </cell>
        </row>
        <row r="56">
          <cell r="A56" t="str">
            <v>FJ</v>
          </cell>
        </row>
        <row r="57">
          <cell r="A57" t="str">
            <v>FM</v>
          </cell>
        </row>
        <row r="58">
          <cell r="A58" t="str">
            <v>FR</v>
          </cell>
        </row>
        <row r="59">
          <cell r="A59" t="str">
            <v>GA</v>
          </cell>
        </row>
        <row r="60">
          <cell r="A60" t="str">
            <v>GB</v>
          </cell>
        </row>
        <row r="61">
          <cell r="A61" t="str">
            <v>GD</v>
          </cell>
        </row>
        <row r="62">
          <cell r="A62" t="str">
            <v>GE</v>
          </cell>
        </row>
        <row r="63">
          <cell r="A63" t="str">
            <v>GH</v>
          </cell>
        </row>
        <row r="64">
          <cell r="A64" t="str">
            <v>GM</v>
          </cell>
        </row>
        <row r="65">
          <cell r="A65" t="str">
            <v>GN</v>
          </cell>
        </row>
        <row r="66">
          <cell r="A66" t="str">
            <v>GQ</v>
          </cell>
        </row>
        <row r="67">
          <cell r="A67" t="str">
            <v>GR</v>
          </cell>
        </row>
        <row r="68">
          <cell r="A68" t="str">
            <v>GT</v>
          </cell>
        </row>
        <row r="69">
          <cell r="A69" t="str">
            <v>GW</v>
          </cell>
        </row>
        <row r="70">
          <cell r="A70" t="str">
            <v>GY</v>
          </cell>
        </row>
        <row r="71">
          <cell r="A71" t="str">
            <v>HK</v>
          </cell>
        </row>
        <row r="72">
          <cell r="A72" t="str">
            <v>HN</v>
          </cell>
        </row>
        <row r="73">
          <cell r="A73" t="str">
            <v>HR</v>
          </cell>
        </row>
        <row r="74">
          <cell r="A74" t="str">
            <v>HT</v>
          </cell>
        </row>
        <row r="75">
          <cell r="A75" t="str">
            <v>HU</v>
          </cell>
        </row>
        <row r="76">
          <cell r="A76" t="str">
            <v>ID</v>
          </cell>
        </row>
        <row r="77">
          <cell r="A77" t="str">
            <v>IE</v>
          </cell>
        </row>
        <row r="78">
          <cell r="A78" t="str">
            <v>IL</v>
          </cell>
        </row>
        <row r="79">
          <cell r="A79" t="str">
            <v>IN</v>
          </cell>
        </row>
        <row r="80">
          <cell r="A80" t="str">
            <v>IQ</v>
          </cell>
        </row>
        <row r="81">
          <cell r="A81" t="str">
            <v>IR</v>
          </cell>
        </row>
        <row r="82">
          <cell r="A82" t="str">
            <v>IS</v>
          </cell>
        </row>
        <row r="83">
          <cell r="A83" t="str">
            <v>IT</v>
          </cell>
        </row>
        <row r="84">
          <cell r="A84" t="str">
            <v>JM</v>
          </cell>
        </row>
        <row r="85">
          <cell r="A85" t="str">
            <v>JO</v>
          </cell>
        </row>
        <row r="86">
          <cell r="A86" t="str">
            <v>JP</v>
          </cell>
        </row>
        <row r="87">
          <cell r="A87" t="str">
            <v>KE</v>
          </cell>
        </row>
        <row r="88">
          <cell r="A88" t="str">
            <v>KG</v>
          </cell>
        </row>
        <row r="89">
          <cell r="A89" t="str">
            <v>KH</v>
          </cell>
        </row>
        <row r="90">
          <cell r="A90" t="str">
            <v>KI</v>
          </cell>
        </row>
        <row r="91">
          <cell r="A91" t="str">
            <v>KM</v>
          </cell>
        </row>
        <row r="92">
          <cell r="A92" t="str">
            <v>KN</v>
          </cell>
        </row>
        <row r="93">
          <cell r="A93" t="str">
            <v>KR</v>
          </cell>
        </row>
        <row r="94">
          <cell r="A94" t="str">
            <v>KW</v>
          </cell>
        </row>
        <row r="95">
          <cell r="A95" t="str">
            <v>KZ</v>
          </cell>
        </row>
        <row r="96">
          <cell r="A96" t="str">
            <v>LA</v>
          </cell>
        </row>
        <row r="97">
          <cell r="A97" t="str">
            <v>LB</v>
          </cell>
        </row>
        <row r="98">
          <cell r="A98" t="str">
            <v>LC</v>
          </cell>
        </row>
        <row r="99">
          <cell r="A99" t="str">
            <v>LK</v>
          </cell>
        </row>
        <row r="100">
          <cell r="A100" t="str">
            <v>LR</v>
          </cell>
        </row>
        <row r="101">
          <cell r="A101" t="str">
            <v>LS</v>
          </cell>
        </row>
        <row r="102">
          <cell r="A102" t="str">
            <v>LT</v>
          </cell>
        </row>
        <row r="103">
          <cell r="A103" t="str">
            <v>LU</v>
          </cell>
        </row>
        <row r="104">
          <cell r="A104" t="str">
            <v>LV</v>
          </cell>
        </row>
        <row r="105">
          <cell r="A105" t="str">
            <v>LY</v>
          </cell>
        </row>
        <row r="106">
          <cell r="A106" t="str">
            <v>MA</v>
          </cell>
        </row>
        <row r="107">
          <cell r="A107" t="str">
            <v>MD</v>
          </cell>
        </row>
        <row r="108">
          <cell r="A108" t="str">
            <v>ME</v>
          </cell>
        </row>
        <row r="109">
          <cell r="A109" t="str">
            <v>MG</v>
          </cell>
        </row>
        <row r="110">
          <cell r="A110" t="str">
            <v>MH</v>
          </cell>
        </row>
        <row r="111">
          <cell r="A111" t="str">
            <v>MK</v>
          </cell>
        </row>
        <row r="112">
          <cell r="A112" t="str">
            <v>ML</v>
          </cell>
        </row>
        <row r="113">
          <cell r="A113" t="str">
            <v>MM</v>
          </cell>
        </row>
        <row r="114">
          <cell r="A114" t="str">
            <v>MN</v>
          </cell>
        </row>
        <row r="115">
          <cell r="A115" t="str">
            <v>MR</v>
          </cell>
        </row>
        <row r="116">
          <cell r="A116" t="str">
            <v>MT</v>
          </cell>
        </row>
        <row r="117">
          <cell r="A117" t="str">
            <v>MU</v>
          </cell>
        </row>
        <row r="118">
          <cell r="A118" t="str">
            <v>MV</v>
          </cell>
        </row>
        <row r="119">
          <cell r="A119" t="str">
            <v>MW</v>
          </cell>
        </row>
        <row r="120">
          <cell r="A120" t="str">
            <v>MX</v>
          </cell>
        </row>
        <row r="121">
          <cell r="A121" t="str">
            <v>MY</v>
          </cell>
        </row>
        <row r="122">
          <cell r="A122" t="str">
            <v>MZ</v>
          </cell>
        </row>
        <row r="123">
          <cell r="A123" t="str">
            <v>NA</v>
          </cell>
        </row>
        <row r="124">
          <cell r="A124" t="str">
            <v>NE</v>
          </cell>
        </row>
        <row r="125">
          <cell r="A125" t="str">
            <v>NG</v>
          </cell>
        </row>
        <row r="126">
          <cell r="A126" t="str">
            <v>NI</v>
          </cell>
        </row>
        <row r="127">
          <cell r="A127" t="str">
            <v>NL</v>
          </cell>
        </row>
        <row r="128">
          <cell r="A128" t="str">
            <v>NO</v>
          </cell>
        </row>
        <row r="129">
          <cell r="A129" t="str">
            <v>NP</v>
          </cell>
        </row>
        <row r="130">
          <cell r="A130" t="str">
            <v>NZ</v>
          </cell>
        </row>
        <row r="131">
          <cell r="A131" t="str">
            <v>OM</v>
          </cell>
        </row>
        <row r="132">
          <cell r="A132" t="str">
            <v>PA</v>
          </cell>
        </row>
        <row r="133">
          <cell r="A133" t="str">
            <v>PE</v>
          </cell>
        </row>
        <row r="134">
          <cell r="A134" t="str">
            <v>PG</v>
          </cell>
        </row>
        <row r="135">
          <cell r="A135" t="str">
            <v>PH</v>
          </cell>
        </row>
        <row r="136">
          <cell r="A136" t="str">
            <v>PK</v>
          </cell>
        </row>
        <row r="137">
          <cell r="A137" t="str">
            <v>PL</v>
          </cell>
        </row>
        <row r="138">
          <cell r="A138" t="str">
            <v>PT</v>
          </cell>
        </row>
        <row r="139">
          <cell r="A139" t="str">
            <v>PW</v>
          </cell>
        </row>
        <row r="140">
          <cell r="A140" t="str">
            <v>PY</v>
          </cell>
        </row>
        <row r="141">
          <cell r="A141" t="str">
            <v>QA</v>
          </cell>
        </row>
        <row r="142">
          <cell r="A142" t="str">
            <v>RO</v>
          </cell>
        </row>
        <row r="143">
          <cell r="A143" t="str">
            <v>RS</v>
          </cell>
        </row>
        <row r="144">
          <cell r="A144" t="str">
            <v>RU</v>
          </cell>
        </row>
        <row r="145">
          <cell r="A145" t="str">
            <v>RW</v>
          </cell>
        </row>
        <row r="146">
          <cell r="A146" t="str">
            <v>SA</v>
          </cell>
        </row>
        <row r="147">
          <cell r="A147" t="str">
            <v>SB</v>
          </cell>
        </row>
        <row r="148">
          <cell r="A148" t="str">
            <v>SC</v>
          </cell>
        </row>
        <row r="149">
          <cell r="A149" t="str">
            <v>SD</v>
          </cell>
        </row>
        <row r="150">
          <cell r="A150" t="str">
            <v>SE</v>
          </cell>
        </row>
        <row r="151">
          <cell r="A151" t="str">
            <v>SG</v>
          </cell>
        </row>
        <row r="152">
          <cell r="A152" t="str">
            <v>SI</v>
          </cell>
        </row>
        <row r="153">
          <cell r="A153" t="str">
            <v>SK</v>
          </cell>
        </row>
        <row r="154">
          <cell r="A154" t="str">
            <v>SL</v>
          </cell>
        </row>
        <row r="155">
          <cell r="A155" t="str">
            <v>SM</v>
          </cell>
        </row>
        <row r="156">
          <cell r="A156" t="str">
            <v>SN</v>
          </cell>
        </row>
        <row r="157">
          <cell r="A157" t="str">
            <v>SR</v>
          </cell>
        </row>
        <row r="158">
          <cell r="A158" t="str">
            <v>SS</v>
          </cell>
        </row>
        <row r="159">
          <cell r="A159" t="str">
            <v>ST</v>
          </cell>
        </row>
        <row r="160">
          <cell r="A160" t="str">
            <v>SV</v>
          </cell>
        </row>
        <row r="161">
          <cell r="A161" t="str">
            <v>SY</v>
          </cell>
        </row>
        <row r="162">
          <cell r="A162" t="str">
            <v>SZ</v>
          </cell>
        </row>
        <row r="163">
          <cell r="A163" t="str">
            <v>TD</v>
          </cell>
        </row>
        <row r="164">
          <cell r="A164" t="str">
            <v>TG</v>
          </cell>
        </row>
        <row r="165">
          <cell r="A165" t="str">
            <v>TH</v>
          </cell>
        </row>
        <row r="166">
          <cell r="A166" t="str">
            <v>TJ</v>
          </cell>
        </row>
        <row r="167">
          <cell r="A167" t="str">
            <v>TL</v>
          </cell>
        </row>
        <row r="168">
          <cell r="A168" t="str">
            <v>TM</v>
          </cell>
        </row>
        <row r="169">
          <cell r="A169" t="str">
            <v>TN</v>
          </cell>
        </row>
        <row r="170">
          <cell r="A170" t="str">
            <v>TO</v>
          </cell>
        </row>
        <row r="171">
          <cell r="A171" t="str">
            <v>TR</v>
          </cell>
        </row>
        <row r="172">
          <cell r="A172" t="str">
            <v>TT</v>
          </cell>
        </row>
        <row r="173">
          <cell r="A173" t="str">
            <v>TV</v>
          </cell>
        </row>
        <row r="174">
          <cell r="A174" t="str">
            <v>TW</v>
          </cell>
        </row>
        <row r="175">
          <cell r="A175" t="str">
            <v>TZ</v>
          </cell>
        </row>
        <row r="176">
          <cell r="A176" t="str">
            <v>UA</v>
          </cell>
        </row>
        <row r="177">
          <cell r="A177" t="str">
            <v>UG</v>
          </cell>
        </row>
        <row r="178">
          <cell r="A178" t="str">
            <v>US</v>
          </cell>
        </row>
        <row r="179">
          <cell r="A179" t="str">
            <v>UY</v>
          </cell>
        </row>
        <row r="180">
          <cell r="A180" t="str">
            <v>UZ</v>
          </cell>
        </row>
        <row r="181">
          <cell r="A181" t="str">
            <v>VC</v>
          </cell>
        </row>
        <row r="182">
          <cell r="A182" t="str">
            <v>VE</v>
          </cell>
        </row>
        <row r="183">
          <cell r="A183" t="str">
            <v>VN</v>
          </cell>
        </row>
        <row r="184">
          <cell r="A184" t="str">
            <v>VU</v>
          </cell>
        </row>
        <row r="185">
          <cell r="A185" t="str">
            <v>WS</v>
          </cell>
        </row>
        <row r="186">
          <cell r="A186" t="str">
            <v>XK</v>
          </cell>
        </row>
        <row r="187">
          <cell r="A187" t="str">
            <v>YE</v>
          </cell>
        </row>
        <row r="188">
          <cell r="A188" t="str">
            <v>ZA</v>
          </cell>
        </row>
        <row r="189">
          <cell r="A189" t="str">
            <v>ZM</v>
          </cell>
        </row>
        <row r="190">
          <cell r="A190" t="str">
            <v>ZW</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11 DAC deflators"/>
      <sheetName val="2011 deflators all countries"/>
      <sheetName val="dac - calculated deflators comp"/>
      <sheetName val="GDP constant US$"/>
      <sheetName val="GDP growth constant %"/>
      <sheetName val="GDP current US$"/>
    </sheetNames>
    <sheetDataSet>
      <sheetData sheetId="0">
        <row r="3">
          <cell r="B3">
            <v>1960</v>
          </cell>
        </row>
        <row r="5">
          <cell r="A5" t="str">
            <v>Australia</v>
          </cell>
        </row>
        <row r="6">
          <cell r="A6" t="str">
            <v>Austria</v>
          </cell>
        </row>
        <row r="7">
          <cell r="A7" t="str">
            <v>Belgium</v>
          </cell>
        </row>
        <row r="8">
          <cell r="A8" t="str">
            <v>Canada</v>
          </cell>
        </row>
        <row r="9">
          <cell r="A9" t="str">
            <v>Denmark</v>
          </cell>
        </row>
        <row r="10">
          <cell r="A10" t="str">
            <v>Finland</v>
          </cell>
        </row>
        <row r="11">
          <cell r="A11" t="str">
            <v>France</v>
          </cell>
        </row>
        <row r="12">
          <cell r="A12" t="str">
            <v>Germany</v>
          </cell>
        </row>
        <row r="13">
          <cell r="A13" t="str">
            <v>Greece</v>
          </cell>
        </row>
        <row r="14">
          <cell r="A14" t="str">
            <v>Iceland</v>
          </cell>
        </row>
        <row r="15">
          <cell r="A15" t="str">
            <v>Ireland</v>
          </cell>
        </row>
        <row r="16">
          <cell r="A16" t="str">
            <v>Italy</v>
          </cell>
        </row>
        <row r="17">
          <cell r="A17" t="str">
            <v>Japan</v>
          </cell>
        </row>
        <row r="18">
          <cell r="A18" t="str">
            <v>Korea</v>
          </cell>
        </row>
        <row r="19">
          <cell r="A19" t="str">
            <v>Luxembourg</v>
          </cell>
        </row>
        <row r="20">
          <cell r="A20" t="str">
            <v>Netherlands</v>
          </cell>
        </row>
        <row r="21">
          <cell r="A21" t="str">
            <v>New Zealand</v>
          </cell>
        </row>
        <row r="22">
          <cell r="A22" t="str">
            <v>Norway</v>
          </cell>
        </row>
        <row r="23">
          <cell r="A23" t="str">
            <v>Portugal</v>
          </cell>
        </row>
        <row r="24">
          <cell r="A24" t="str">
            <v>Spain</v>
          </cell>
        </row>
        <row r="25">
          <cell r="A25" t="str">
            <v>Sweden</v>
          </cell>
        </row>
        <row r="26">
          <cell r="A26" t="str">
            <v>Switzerland</v>
          </cell>
        </row>
        <row r="27">
          <cell r="A27" t="str">
            <v>United Kingdom</v>
          </cell>
        </row>
        <row r="28">
          <cell r="A28" t="str">
            <v>United States</v>
          </cell>
        </row>
      </sheetData>
      <sheetData sheetId="1">
        <row r="4">
          <cell r="C4"/>
        </row>
      </sheetData>
      <sheetData sheetId="2"/>
      <sheetData sheetId="3">
        <row r="4">
          <cell r="K4"/>
        </row>
      </sheetData>
      <sheetData sheetId="4"/>
      <sheetData sheetId="5">
        <row r="4">
          <cell r="AF4">
            <v>4.1349999999999998</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11 DAC deflators"/>
      <sheetName val="2011 deflators all countries"/>
      <sheetName val="dac - calculated deflators comp"/>
      <sheetName val="GDP constant US$"/>
      <sheetName val="GDP growth constant %"/>
      <sheetName val="GDP current US$"/>
    </sheetNames>
    <sheetDataSet>
      <sheetData sheetId="0">
        <row r="3">
          <cell r="B3">
            <v>1960</v>
          </cell>
        </row>
        <row r="5">
          <cell r="A5" t="str">
            <v>Australia</v>
          </cell>
        </row>
        <row r="6">
          <cell r="A6" t="str">
            <v>Austria</v>
          </cell>
        </row>
        <row r="7">
          <cell r="A7" t="str">
            <v>Belgium</v>
          </cell>
        </row>
        <row r="8">
          <cell r="A8" t="str">
            <v>Canada</v>
          </cell>
        </row>
        <row r="9">
          <cell r="A9" t="str">
            <v>Denmark</v>
          </cell>
        </row>
        <row r="10">
          <cell r="A10" t="str">
            <v>Finland</v>
          </cell>
        </row>
        <row r="11">
          <cell r="A11" t="str">
            <v>France</v>
          </cell>
        </row>
        <row r="12">
          <cell r="A12" t="str">
            <v>Germany</v>
          </cell>
        </row>
        <row r="13">
          <cell r="A13" t="str">
            <v>Greece</v>
          </cell>
        </row>
        <row r="14">
          <cell r="A14" t="str">
            <v>Iceland</v>
          </cell>
        </row>
        <row r="15">
          <cell r="A15" t="str">
            <v>Ireland</v>
          </cell>
        </row>
        <row r="16">
          <cell r="A16" t="str">
            <v>Italy</v>
          </cell>
        </row>
        <row r="17">
          <cell r="A17" t="str">
            <v>Japan</v>
          </cell>
        </row>
        <row r="18">
          <cell r="A18" t="str">
            <v>Korea</v>
          </cell>
        </row>
        <row r="19">
          <cell r="A19" t="str">
            <v>Luxembourg</v>
          </cell>
        </row>
        <row r="20">
          <cell r="A20" t="str">
            <v>Netherlands</v>
          </cell>
        </row>
        <row r="21">
          <cell r="A21" t="str">
            <v>New Zealand</v>
          </cell>
        </row>
        <row r="22">
          <cell r="A22" t="str">
            <v>Norway</v>
          </cell>
        </row>
        <row r="23">
          <cell r="A23" t="str">
            <v>Portugal</v>
          </cell>
        </row>
        <row r="24">
          <cell r="A24" t="str">
            <v>Spain</v>
          </cell>
        </row>
        <row r="25">
          <cell r="A25" t="str">
            <v>Sweden</v>
          </cell>
        </row>
        <row r="26">
          <cell r="A26" t="str">
            <v>Switzerland</v>
          </cell>
        </row>
        <row r="27">
          <cell r="A27" t="str">
            <v>United Kingdom</v>
          </cell>
        </row>
        <row r="28">
          <cell r="A28" t="str">
            <v>United States</v>
          </cell>
        </row>
      </sheetData>
      <sheetData sheetId="1">
        <row r="4">
          <cell r="C4">
            <v>0</v>
          </cell>
        </row>
      </sheetData>
      <sheetData sheetId="2"/>
      <sheetData sheetId="3">
        <row r="4">
          <cell r="K4">
            <v>0</v>
          </cell>
        </row>
      </sheetData>
      <sheetData sheetId="4"/>
      <sheetData sheetId="5">
        <row r="4">
          <cell r="AF4">
            <v>4.1349999999999998</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0"/>
    </sheetNames>
    <sheetDataSet>
      <sheetData sheetId="0"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untry selector"/>
      <sheetName val="WRF total (excluding negatives)"/>
      <sheetName val="WRF total"/>
      <sheetName val="Remittance inflows constant"/>
      <sheetName val="FDI constant"/>
      <sheetName val="Short term debt constant"/>
      <sheetName val="Net disbs longterm debt con"/>
      <sheetName val="Portfolio Equity constant"/>
      <sheetName val="Humanitarian aid constant"/>
      <sheetName val="Gross ODA constant"/>
      <sheetName val="Gross OOFs constant"/>
      <sheetName val="Net gov exp constant US$"/>
      <sheetName val="Net gov exp 2011PPP$ per person"/>
      <sheetName val="SIPRI 2013 for WRF"/>
      <sheetName val="Net Govt Exp PPP$ per cap"/>
      <sheetName val="Net Govt Exp constant PPP$"/>
      <sheetName val="Population projections 2040"/>
      <sheetName val="Sheet1"/>
    </sheetNames>
    <sheetDataSet>
      <sheetData sheetId="0">
        <row r="8">
          <cell r="AB8" t="str">
            <v>Afghanistan</v>
          </cell>
        </row>
        <row r="9">
          <cell r="AB9" t="str">
            <v>Albania</v>
          </cell>
        </row>
        <row r="10">
          <cell r="AB10" t="str">
            <v>Algeria</v>
          </cell>
        </row>
        <row r="11">
          <cell r="AB11" t="str">
            <v>Angola</v>
          </cell>
        </row>
        <row r="12">
          <cell r="AB12" t="str">
            <v>Anguilla</v>
          </cell>
        </row>
        <row r="13">
          <cell r="AB13" t="str">
            <v>Antigua and Barbuda</v>
          </cell>
        </row>
        <row r="14">
          <cell r="AB14" t="str">
            <v>Argentina</v>
          </cell>
        </row>
        <row r="15">
          <cell r="AB15" t="str">
            <v>Armenia</v>
          </cell>
        </row>
        <row r="16">
          <cell r="AB16" t="str">
            <v>Azerbaijan</v>
          </cell>
        </row>
        <row r="17">
          <cell r="AB17" t="str">
            <v>Bangladesh</v>
          </cell>
        </row>
        <row r="18">
          <cell r="AB18" t="str">
            <v>Belarus</v>
          </cell>
        </row>
        <row r="19">
          <cell r="AB19" t="str">
            <v>Belize</v>
          </cell>
        </row>
        <row r="20">
          <cell r="AB20" t="str">
            <v>Benin</v>
          </cell>
        </row>
        <row r="21">
          <cell r="AB21" t="str">
            <v>Bhutan</v>
          </cell>
        </row>
        <row r="22">
          <cell r="AB22" t="str">
            <v>Bolivia</v>
          </cell>
        </row>
        <row r="23">
          <cell r="AB23" t="str">
            <v>Bosnia and Herzegovina</v>
          </cell>
        </row>
        <row r="24">
          <cell r="AB24" t="str">
            <v>Botswana</v>
          </cell>
        </row>
        <row r="25">
          <cell r="AB25" t="str">
            <v>Brazil</v>
          </cell>
        </row>
        <row r="26">
          <cell r="AB26" t="str">
            <v>Burkina Faso</v>
          </cell>
        </row>
        <row r="27">
          <cell r="AB27" t="str">
            <v>Burundi</v>
          </cell>
        </row>
        <row r="28">
          <cell r="AB28" t="str">
            <v>Cambodia</v>
          </cell>
        </row>
        <row r="29">
          <cell r="AB29" t="str">
            <v>Cameroon</v>
          </cell>
        </row>
        <row r="30">
          <cell r="AB30" t="str">
            <v>Cabo Verde</v>
          </cell>
        </row>
        <row r="31">
          <cell r="AB31" t="str">
            <v>Central African Republic</v>
          </cell>
        </row>
        <row r="32">
          <cell r="AB32" t="str">
            <v>Chad</v>
          </cell>
        </row>
        <row r="33">
          <cell r="AB33" t="str">
            <v>Chile</v>
          </cell>
        </row>
        <row r="34">
          <cell r="AB34" t="str">
            <v>China (People's Republic of)</v>
          </cell>
        </row>
        <row r="35">
          <cell r="AB35" t="str">
            <v>Colombia</v>
          </cell>
        </row>
        <row r="36">
          <cell r="AB36" t="str">
            <v>Comoros</v>
          </cell>
        </row>
        <row r="37">
          <cell r="AB37" t="str">
            <v>Democratic Republic of the Congo</v>
          </cell>
        </row>
        <row r="38">
          <cell r="AB38" t="str">
            <v>Congo</v>
          </cell>
        </row>
        <row r="39">
          <cell r="AB39" t="str">
            <v>Cook Islands</v>
          </cell>
        </row>
        <row r="40">
          <cell r="AB40" t="str">
            <v>Costa Rica</v>
          </cell>
        </row>
        <row r="41">
          <cell r="AB41" t="str">
            <v>Côte d'Ivoire</v>
          </cell>
        </row>
        <row r="42">
          <cell r="AB42" t="str">
            <v>Cuba</v>
          </cell>
        </row>
        <row r="43">
          <cell r="AB43" t="str">
            <v>Djibouti</v>
          </cell>
        </row>
        <row r="44">
          <cell r="AB44" t="str">
            <v>Dominica</v>
          </cell>
        </row>
        <row r="45">
          <cell r="AB45" t="str">
            <v>Dominican Republic</v>
          </cell>
        </row>
        <row r="46">
          <cell r="AB46" t="str">
            <v>Ecuador</v>
          </cell>
        </row>
        <row r="47">
          <cell r="AB47" t="str">
            <v>Egypt</v>
          </cell>
        </row>
        <row r="48">
          <cell r="AB48" t="str">
            <v>El Salvador</v>
          </cell>
        </row>
        <row r="49">
          <cell r="AB49" t="str">
            <v>Equatorial Guinea</v>
          </cell>
        </row>
        <row r="50">
          <cell r="AB50" t="str">
            <v>Eritrea</v>
          </cell>
        </row>
        <row r="51">
          <cell r="AB51" t="str">
            <v>Ethiopia</v>
          </cell>
        </row>
        <row r="52">
          <cell r="AB52" t="str">
            <v>Fiji</v>
          </cell>
        </row>
        <row r="53">
          <cell r="AB53" t="str">
            <v>Gabon</v>
          </cell>
        </row>
        <row r="54">
          <cell r="AB54" t="str">
            <v>Gambia</v>
          </cell>
        </row>
        <row r="55">
          <cell r="AB55" t="str">
            <v>Georgia</v>
          </cell>
        </row>
        <row r="56">
          <cell r="AB56" t="str">
            <v>Ghana</v>
          </cell>
        </row>
        <row r="57">
          <cell r="AB57" t="str">
            <v>Grenada</v>
          </cell>
        </row>
        <row r="58">
          <cell r="AB58" t="str">
            <v>Guatemala</v>
          </cell>
        </row>
        <row r="59">
          <cell r="AB59" t="str">
            <v>Guinea</v>
          </cell>
        </row>
        <row r="60">
          <cell r="AB60" t="str">
            <v>Guinea-Bissau</v>
          </cell>
        </row>
        <row r="61">
          <cell r="AB61" t="str">
            <v>Guyana</v>
          </cell>
        </row>
        <row r="62">
          <cell r="AB62" t="str">
            <v>Haiti</v>
          </cell>
        </row>
        <row r="63">
          <cell r="AB63" t="str">
            <v>Honduras</v>
          </cell>
        </row>
        <row r="64">
          <cell r="AB64" t="str">
            <v>India</v>
          </cell>
        </row>
        <row r="65">
          <cell r="AB65" t="str">
            <v>Indonesia</v>
          </cell>
        </row>
        <row r="66">
          <cell r="AB66" t="str">
            <v>Iran</v>
          </cell>
        </row>
        <row r="67">
          <cell r="AB67" t="str">
            <v>Iraq</v>
          </cell>
        </row>
        <row r="68">
          <cell r="AB68" t="str">
            <v>Jamaica</v>
          </cell>
        </row>
        <row r="69">
          <cell r="AB69" t="str">
            <v>Jordan</v>
          </cell>
        </row>
        <row r="70">
          <cell r="AB70" t="str">
            <v>Kazakhstan</v>
          </cell>
        </row>
        <row r="71">
          <cell r="AB71" t="str">
            <v>Kenya</v>
          </cell>
        </row>
        <row r="72">
          <cell r="AB72" t="str">
            <v>Kiribati</v>
          </cell>
        </row>
        <row r="73">
          <cell r="AB73" t="str">
            <v>Democratic People's Republic of Korea</v>
          </cell>
        </row>
        <row r="74">
          <cell r="AB74" t="str">
            <v>Kosovo</v>
          </cell>
        </row>
        <row r="75">
          <cell r="AB75" t="str">
            <v>Kyrgyzstan</v>
          </cell>
        </row>
        <row r="76">
          <cell r="AB76" t="str">
            <v>Lao People's Democratic Republic</v>
          </cell>
        </row>
        <row r="77">
          <cell r="AB77" t="str">
            <v>Lebanon</v>
          </cell>
        </row>
        <row r="78">
          <cell r="AB78" t="str">
            <v>Lesotho</v>
          </cell>
        </row>
        <row r="79">
          <cell r="AB79" t="str">
            <v>Liberia</v>
          </cell>
        </row>
        <row r="80">
          <cell r="AB80" t="str">
            <v>Libya</v>
          </cell>
        </row>
        <row r="81">
          <cell r="AB81" t="str">
            <v>Former Yugoslav Republic of Macedonia</v>
          </cell>
        </row>
        <row r="82">
          <cell r="AB82" t="str">
            <v>Madagascar</v>
          </cell>
        </row>
        <row r="83">
          <cell r="AB83" t="str">
            <v>Malawi</v>
          </cell>
        </row>
        <row r="84">
          <cell r="AB84" t="str">
            <v>Malaysia</v>
          </cell>
        </row>
        <row r="85">
          <cell r="AB85" t="str">
            <v>Maldives</v>
          </cell>
        </row>
        <row r="86">
          <cell r="AB86" t="str">
            <v>Mali</v>
          </cell>
        </row>
        <row r="87">
          <cell r="AB87" t="str">
            <v>Marshall Islands</v>
          </cell>
        </row>
        <row r="88">
          <cell r="AB88" t="str">
            <v>Mauritania</v>
          </cell>
        </row>
        <row r="89">
          <cell r="AB89" t="str">
            <v>Mauritius</v>
          </cell>
        </row>
        <row r="90">
          <cell r="AB90" t="str">
            <v>Mexico</v>
          </cell>
        </row>
        <row r="91">
          <cell r="AB91" t="str">
            <v>Micronesia</v>
          </cell>
        </row>
        <row r="92">
          <cell r="AB92" t="str">
            <v>Moldova</v>
          </cell>
        </row>
        <row r="93">
          <cell r="AB93" t="str">
            <v>Mongolia</v>
          </cell>
        </row>
        <row r="94">
          <cell r="AB94" t="str">
            <v>Montenegro</v>
          </cell>
        </row>
        <row r="95">
          <cell r="AB95" t="str">
            <v>Montserrat</v>
          </cell>
        </row>
        <row r="96">
          <cell r="AB96" t="str">
            <v>Morocco</v>
          </cell>
        </row>
        <row r="97">
          <cell r="AB97" t="str">
            <v>Mozambique</v>
          </cell>
        </row>
        <row r="98">
          <cell r="AB98" t="str">
            <v>Myanmar</v>
          </cell>
        </row>
        <row r="99">
          <cell r="AB99" t="str">
            <v>Namibia</v>
          </cell>
        </row>
        <row r="100">
          <cell r="AB100" t="str">
            <v>Nauru</v>
          </cell>
        </row>
        <row r="101">
          <cell r="AB101" t="str">
            <v>Nepal</v>
          </cell>
        </row>
        <row r="102">
          <cell r="AB102" t="str">
            <v>Nicaragua</v>
          </cell>
        </row>
        <row r="103">
          <cell r="AB103" t="str">
            <v>Niger</v>
          </cell>
        </row>
        <row r="104">
          <cell r="AB104" t="str">
            <v>Nigeria</v>
          </cell>
        </row>
        <row r="105">
          <cell r="AB105" t="str">
            <v>Niue</v>
          </cell>
        </row>
        <row r="106">
          <cell r="AB106" t="str">
            <v>Pakistan</v>
          </cell>
        </row>
        <row r="107">
          <cell r="AB107" t="str">
            <v>Palau</v>
          </cell>
        </row>
        <row r="108">
          <cell r="AB108" t="str">
            <v>Panama</v>
          </cell>
        </row>
        <row r="109">
          <cell r="AB109" t="str">
            <v>Papua New Guinea</v>
          </cell>
        </row>
        <row r="110">
          <cell r="AB110" t="str">
            <v>Paraguay</v>
          </cell>
        </row>
        <row r="111">
          <cell r="AB111" t="str">
            <v>Peru</v>
          </cell>
        </row>
        <row r="112">
          <cell r="AB112" t="str">
            <v>Philippines</v>
          </cell>
        </row>
        <row r="113">
          <cell r="AB113" t="str">
            <v>Rwanda</v>
          </cell>
        </row>
        <row r="114">
          <cell r="AB114" t="str">
            <v>Samoa</v>
          </cell>
        </row>
        <row r="115">
          <cell r="AB115" t="str">
            <v>Sao Tome and Principe</v>
          </cell>
        </row>
        <row r="116">
          <cell r="AB116" t="str">
            <v>Senegal</v>
          </cell>
        </row>
        <row r="117">
          <cell r="AB117" t="str">
            <v>Serbia</v>
          </cell>
        </row>
        <row r="118">
          <cell r="AB118" t="str">
            <v>Seychelles</v>
          </cell>
        </row>
        <row r="119">
          <cell r="AB119" t="str">
            <v>Sierra Leone</v>
          </cell>
        </row>
        <row r="120">
          <cell r="AB120" t="str">
            <v>Solomon Islands</v>
          </cell>
        </row>
        <row r="121">
          <cell r="AB121" t="str">
            <v>Somalia</v>
          </cell>
        </row>
        <row r="122">
          <cell r="AB122" t="str">
            <v>South Africa</v>
          </cell>
        </row>
        <row r="123">
          <cell r="AB123" t="str">
            <v>South Sudan</v>
          </cell>
        </row>
        <row r="124">
          <cell r="AB124" t="str">
            <v>Sri Lanka</v>
          </cell>
        </row>
        <row r="125">
          <cell r="AB125" t="str">
            <v>Saint Helena</v>
          </cell>
        </row>
        <row r="126">
          <cell r="AB126" t="str">
            <v>Saint Kitts and Nevis</v>
          </cell>
        </row>
        <row r="127">
          <cell r="AB127" t="str">
            <v>Saint Lucia</v>
          </cell>
        </row>
        <row r="128">
          <cell r="AB128" t="str">
            <v>Saint Vincent and the Grenadines</v>
          </cell>
        </row>
        <row r="129">
          <cell r="AB129" t="str">
            <v>Sudan</v>
          </cell>
        </row>
        <row r="130">
          <cell r="AB130" t="str">
            <v>Suriname</v>
          </cell>
        </row>
        <row r="131">
          <cell r="AB131" t="str">
            <v>Swaziland</v>
          </cell>
        </row>
        <row r="132">
          <cell r="AB132" t="str">
            <v>Syrian Arab Republic</v>
          </cell>
        </row>
        <row r="133">
          <cell r="AB133" t="str">
            <v>Tajikistan</v>
          </cell>
        </row>
        <row r="134">
          <cell r="AB134" t="str">
            <v>Tanzania</v>
          </cell>
        </row>
        <row r="135">
          <cell r="AB135" t="str">
            <v>Thailand</v>
          </cell>
        </row>
        <row r="136">
          <cell r="AB136" t="str">
            <v>Timor-Leste</v>
          </cell>
        </row>
        <row r="137">
          <cell r="AB137" t="str">
            <v>Togo</v>
          </cell>
        </row>
        <row r="138">
          <cell r="AB138" t="str">
            <v>Tokelau</v>
          </cell>
        </row>
        <row r="139">
          <cell r="AB139" t="str">
            <v>Tonga</v>
          </cell>
        </row>
        <row r="140">
          <cell r="AB140" t="str">
            <v>Tunisia</v>
          </cell>
        </row>
        <row r="141">
          <cell r="AB141" t="str">
            <v>Turkey</v>
          </cell>
        </row>
        <row r="142">
          <cell r="AB142" t="str">
            <v>Turkmenistan</v>
          </cell>
        </row>
        <row r="143">
          <cell r="AB143" t="str">
            <v>Tuvalu</v>
          </cell>
        </row>
        <row r="144">
          <cell r="AB144" t="str">
            <v>Uganda</v>
          </cell>
        </row>
        <row r="145">
          <cell r="AB145" t="str">
            <v>Ukraine</v>
          </cell>
        </row>
        <row r="146">
          <cell r="AB146" t="str">
            <v>Uruguay</v>
          </cell>
        </row>
        <row r="147">
          <cell r="AB147" t="str">
            <v>Uzbekistan</v>
          </cell>
        </row>
        <row r="148">
          <cell r="AB148" t="str">
            <v>Vanuatu</v>
          </cell>
        </row>
        <row r="149">
          <cell r="AB149" t="str">
            <v>Venezuela</v>
          </cell>
        </row>
        <row r="150">
          <cell r="AB150" t="str">
            <v>Viet Nam</v>
          </cell>
        </row>
        <row r="151">
          <cell r="AB151" t="str">
            <v>Wallis and Futuna</v>
          </cell>
        </row>
        <row r="152">
          <cell r="AB152" t="str">
            <v>West Bank and Gaza Strip</v>
          </cell>
        </row>
        <row r="153">
          <cell r="AB153" t="str">
            <v>Yemen</v>
          </cell>
        </row>
        <row r="154">
          <cell r="AB154" t="str">
            <v>Zambia</v>
          </cell>
        </row>
        <row r="155">
          <cell r="AB155" t="str">
            <v>Zimbabwe</v>
          </cell>
        </row>
        <row r="156">
          <cell r="AB156" t="str">
            <v>Suriname</v>
          </cell>
        </row>
        <row r="157">
          <cell r="AB157" t="str">
            <v>Swaziland</v>
          </cell>
        </row>
        <row r="158">
          <cell r="AB158" t="str">
            <v>Syrian Arab Republic</v>
          </cell>
        </row>
        <row r="159">
          <cell r="AB159" t="str">
            <v>Tajikistan</v>
          </cell>
        </row>
        <row r="160">
          <cell r="AB160" t="str">
            <v>Tanzania</v>
          </cell>
        </row>
        <row r="161">
          <cell r="AB161" t="str">
            <v>Thailand</v>
          </cell>
        </row>
        <row r="162">
          <cell r="AB162" t="str">
            <v>Timor-Leste</v>
          </cell>
        </row>
        <row r="163">
          <cell r="AB163" t="str">
            <v>Togo</v>
          </cell>
        </row>
        <row r="164">
          <cell r="AB164" t="str">
            <v>Tokelau</v>
          </cell>
        </row>
        <row r="165">
          <cell r="AB165" t="str">
            <v>Tonga</v>
          </cell>
        </row>
        <row r="166">
          <cell r="AB166" t="str">
            <v>Tunisia</v>
          </cell>
        </row>
        <row r="167">
          <cell r="AB167" t="str">
            <v>Turkey</v>
          </cell>
        </row>
        <row r="168">
          <cell r="AB168" t="str">
            <v>Turkmenistan</v>
          </cell>
        </row>
        <row r="169">
          <cell r="AB169" t="str">
            <v>Tuvalu</v>
          </cell>
        </row>
        <row r="170">
          <cell r="AB170" t="str">
            <v>Uganda</v>
          </cell>
        </row>
        <row r="171">
          <cell r="AB171" t="str">
            <v>Ukraine</v>
          </cell>
        </row>
        <row r="172">
          <cell r="AB172" t="str">
            <v>Uruguay</v>
          </cell>
        </row>
        <row r="173">
          <cell r="AB173" t="str">
            <v>Uzbekistan</v>
          </cell>
        </row>
        <row r="174">
          <cell r="AB174" t="str">
            <v>Vanuatu</v>
          </cell>
        </row>
        <row r="175">
          <cell r="AB175" t="str">
            <v>Venezuela</v>
          </cell>
        </row>
        <row r="176">
          <cell r="AB176" t="str">
            <v>Viet Nam</v>
          </cell>
        </row>
        <row r="177">
          <cell r="AB177" t="str">
            <v>Wallis and Futuna</v>
          </cell>
        </row>
        <row r="178">
          <cell r="AB178" t="str">
            <v>West Bank and Gaza Strip</v>
          </cell>
        </row>
        <row r="179">
          <cell r="AB179" t="str">
            <v>Yemen</v>
          </cell>
        </row>
        <row r="180">
          <cell r="AB180" t="str">
            <v>Zambia</v>
          </cell>
        </row>
        <row r="181">
          <cell r="AB181" t="str">
            <v>Zimbabwe</v>
          </cell>
        </row>
      </sheetData>
      <sheetData sheetId="1">
        <row r="4">
          <cell r="C4">
            <v>215.68</v>
          </cell>
        </row>
      </sheetData>
      <sheetData sheetId="2">
        <row r="2">
          <cell r="A2" t="str">
            <v>146 developing countries</v>
          </cell>
        </row>
      </sheetData>
      <sheetData sheetId="3">
        <row r="3">
          <cell r="B3" t="str">
            <v>OECD name (2013)</v>
          </cell>
        </row>
      </sheetData>
      <sheetData sheetId="4">
        <row r="3">
          <cell r="A3" t="str">
            <v>OECD name (2013)</v>
          </cell>
        </row>
      </sheetData>
      <sheetData sheetId="5">
        <row r="3">
          <cell r="B3" t="str">
            <v>OECD name (2013)</v>
          </cell>
        </row>
      </sheetData>
      <sheetData sheetId="6">
        <row r="3">
          <cell r="B3" t="str">
            <v>OECD name (2013)</v>
          </cell>
        </row>
      </sheetData>
      <sheetData sheetId="7">
        <row r="3">
          <cell r="B3" t="str">
            <v>OECD name (2013)</v>
          </cell>
        </row>
      </sheetData>
      <sheetData sheetId="8">
        <row r="7">
          <cell r="A7" t="str">
            <v>Year</v>
          </cell>
        </row>
      </sheetData>
      <sheetData sheetId="9">
        <row r="7">
          <cell r="A7" t="str">
            <v>Year</v>
          </cell>
        </row>
      </sheetData>
      <sheetData sheetId="10">
        <row r="7">
          <cell r="A7" t="str">
            <v>Year</v>
          </cell>
        </row>
      </sheetData>
      <sheetData sheetId="11">
        <row r="4">
          <cell r="A4" t="str">
            <v>OECD name (2013)</v>
          </cell>
        </row>
      </sheetData>
      <sheetData sheetId="12">
        <row r="3">
          <cell r="A3" t="str">
            <v>OECD name (2013)</v>
          </cell>
        </row>
      </sheetData>
      <sheetData sheetId="13"/>
      <sheetData sheetId="14">
        <row r="4">
          <cell r="A4" t="str">
            <v>Country name</v>
          </cell>
        </row>
      </sheetData>
      <sheetData sheetId="15"/>
      <sheetData sheetId="16"/>
      <sheetData sheetId="17"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untry selector"/>
      <sheetName val="WRF total (excluding negatives)"/>
      <sheetName val="WRF total"/>
      <sheetName val="Remittance inflows constant"/>
      <sheetName val="FDI constant"/>
      <sheetName val="Short term debt constant"/>
      <sheetName val="Net disbs longterm debt con"/>
      <sheetName val="Portfolio Equity constant"/>
      <sheetName val="Humanitarian aid constant"/>
      <sheetName val="Gross ODA constant"/>
      <sheetName val="Gross OOFs constant"/>
      <sheetName val="Net gov exp constant US$"/>
      <sheetName val="Net gov exp 2011PPP$ per person"/>
      <sheetName val="SIPRI 2013 for WRF"/>
      <sheetName val="Net Govt Exp PPP$ per cap"/>
      <sheetName val="Net Govt Exp constant PPP$"/>
      <sheetName val="Population projections 2040"/>
      <sheetName val="Sheet1"/>
    </sheetNames>
    <sheetDataSet>
      <sheetData sheetId="0">
        <row r="8">
          <cell r="AB8" t="str">
            <v>Afghanistan</v>
          </cell>
        </row>
        <row r="9">
          <cell r="AB9" t="str">
            <v>Albania</v>
          </cell>
        </row>
        <row r="10">
          <cell r="AB10" t="str">
            <v>Algeria</v>
          </cell>
        </row>
        <row r="11">
          <cell r="AB11" t="str">
            <v>Angola</v>
          </cell>
        </row>
        <row r="12">
          <cell r="AB12" t="str">
            <v>Anguilla</v>
          </cell>
        </row>
        <row r="13">
          <cell r="AB13" t="str">
            <v>Antigua and Barbuda</v>
          </cell>
        </row>
        <row r="14">
          <cell r="AB14" t="str">
            <v>Argentina</v>
          </cell>
        </row>
        <row r="15">
          <cell r="AB15" t="str">
            <v>Armenia</v>
          </cell>
        </row>
        <row r="16">
          <cell r="AB16" t="str">
            <v>Azerbaijan</v>
          </cell>
        </row>
        <row r="17">
          <cell r="AB17" t="str">
            <v>Bangladesh</v>
          </cell>
        </row>
        <row r="18">
          <cell r="AB18" t="str">
            <v>Belarus</v>
          </cell>
        </row>
        <row r="19">
          <cell r="AB19" t="str">
            <v>Belize</v>
          </cell>
        </row>
        <row r="20">
          <cell r="AB20" t="str">
            <v>Benin</v>
          </cell>
        </row>
        <row r="21">
          <cell r="AB21" t="str">
            <v>Bhutan</v>
          </cell>
        </row>
        <row r="22">
          <cell r="AB22" t="str">
            <v>Bolivia</v>
          </cell>
        </row>
        <row r="23">
          <cell r="AB23" t="str">
            <v>Bosnia and Herzegovina</v>
          </cell>
        </row>
        <row r="24">
          <cell r="AB24" t="str">
            <v>Botswana</v>
          </cell>
        </row>
        <row r="25">
          <cell r="AB25" t="str">
            <v>Brazil</v>
          </cell>
        </row>
        <row r="26">
          <cell r="AB26" t="str">
            <v>Burkina Faso</v>
          </cell>
        </row>
        <row r="27">
          <cell r="AB27" t="str">
            <v>Burundi</v>
          </cell>
        </row>
        <row r="28">
          <cell r="AB28" t="str">
            <v>Cambodia</v>
          </cell>
        </row>
        <row r="29">
          <cell r="AB29" t="str">
            <v>Cameroon</v>
          </cell>
        </row>
        <row r="30">
          <cell r="AB30" t="str">
            <v>Cabo Verde</v>
          </cell>
        </row>
        <row r="31">
          <cell r="AB31" t="str">
            <v>Central African Republic</v>
          </cell>
        </row>
        <row r="32">
          <cell r="AB32" t="str">
            <v>Chad</v>
          </cell>
        </row>
        <row r="33">
          <cell r="AB33" t="str">
            <v>Chile</v>
          </cell>
        </row>
        <row r="34">
          <cell r="AB34" t="str">
            <v>China (People's Republic of)</v>
          </cell>
        </row>
        <row r="35">
          <cell r="AB35" t="str">
            <v>Colombia</v>
          </cell>
        </row>
        <row r="36">
          <cell r="AB36" t="str">
            <v>Comoros</v>
          </cell>
        </row>
        <row r="37">
          <cell r="AB37" t="str">
            <v>Democratic Republic of the Congo</v>
          </cell>
        </row>
        <row r="38">
          <cell r="AB38" t="str">
            <v>Congo</v>
          </cell>
        </row>
        <row r="39">
          <cell r="AB39" t="str">
            <v>Cook Islands</v>
          </cell>
        </row>
        <row r="40">
          <cell r="AB40" t="str">
            <v>Costa Rica</v>
          </cell>
        </row>
        <row r="41">
          <cell r="AB41" t="str">
            <v>Côte d'Ivoire</v>
          </cell>
        </row>
        <row r="42">
          <cell r="AB42" t="str">
            <v>Cuba</v>
          </cell>
        </row>
        <row r="43">
          <cell r="AB43" t="str">
            <v>Djibouti</v>
          </cell>
        </row>
        <row r="44">
          <cell r="AB44" t="str">
            <v>Dominica</v>
          </cell>
        </row>
        <row r="45">
          <cell r="AB45" t="str">
            <v>Dominican Republic</v>
          </cell>
        </row>
        <row r="46">
          <cell r="AB46" t="str">
            <v>Ecuador</v>
          </cell>
        </row>
        <row r="47">
          <cell r="AB47" t="str">
            <v>Egypt</v>
          </cell>
        </row>
        <row r="48">
          <cell r="AB48" t="str">
            <v>El Salvador</v>
          </cell>
        </row>
        <row r="49">
          <cell r="AB49" t="str">
            <v>Equatorial Guinea</v>
          </cell>
        </row>
        <row r="50">
          <cell r="AB50" t="str">
            <v>Eritrea</v>
          </cell>
        </row>
        <row r="51">
          <cell r="AB51" t="str">
            <v>Ethiopia</v>
          </cell>
        </row>
        <row r="52">
          <cell r="AB52" t="str">
            <v>Fiji</v>
          </cell>
        </row>
        <row r="53">
          <cell r="AB53" t="str">
            <v>Gabon</v>
          </cell>
        </row>
        <row r="54">
          <cell r="AB54" t="str">
            <v>Gambia</v>
          </cell>
        </row>
        <row r="55">
          <cell r="AB55" t="str">
            <v>Georgia</v>
          </cell>
        </row>
        <row r="56">
          <cell r="AB56" t="str">
            <v>Ghana</v>
          </cell>
        </row>
        <row r="57">
          <cell r="AB57" t="str">
            <v>Grenada</v>
          </cell>
        </row>
        <row r="58">
          <cell r="AB58" t="str">
            <v>Guatemala</v>
          </cell>
        </row>
        <row r="59">
          <cell r="AB59" t="str">
            <v>Guinea</v>
          </cell>
        </row>
        <row r="60">
          <cell r="AB60" t="str">
            <v>Guinea-Bissau</v>
          </cell>
        </row>
        <row r="61">
          <cell r="AB61" t="str">
            <v>Guyana</v>
          </cell>
        </row>
        <row r="62">
          <cell r="AB62" t="str">
            <v>Haiti</v>
          </cell>
        </row>
        <row r="63">
          <cell r="AB63" t="str">
            <v>Honduras</v>
          </cell>
        </row>
        <row r="64">
          <cell r="AB64" t="str">
            <v>India</v>
          </cell>
        </row>
        <row r="65">
          <cell r="AB65" t="str">
            <v>Indonesia</v>
          </cell>
        </row>
        <row r="66">
          <cell r="AB66" t="str">
            <v>Iran</v>
          </cell>
        </row>
        <row r="67">
          <cell r="AB67" t="str">
            <v>Iraq</v>
          </cell>
        </row>
        <row r="68">
          <cell r="AB68" t="str">
            <v>Jamaica</v>
          </cell>
        </row>
        <row r="69">
          <cell r="AB69" t="str">
            <v>Jordan</v>
          </cell>
        </row>
        <row r="70">
          <cell r="AB70" t="str">
            <v>Kazakhstan</v>
          </cell>
        </row>
        <row r="71">
          <cell r="AB71" t="str">
            <v>Kenya</v>
          </cell>
        </row>
        <row r="72">
          <cell r="AB72" t="str">
            <v>Kiribati</v>
          </cell>
        </row>
        <row r="73">
          <cell r="AB73" t="str">
            <v>Democratic People's Republic of Korea</v>
          </cell>
        </row>
        <row r="74">
          <cell r="AB74" t="str">
            <v>Kosovo</v>
          </cell>
        </row>
        <row r="75">
          <cell r="AB75" t="str">
            <v>Kyrgyzstan</v>
          </cell>
        </row>
        <row r="76">
          <cell r="AB76" t="str">
            <v>Lao People's Democratic Republic</v>
          </cell>
        </row>
        <row r="77">
          <cell r="AB77" t="str">
            <v>Lebanon</v>
          </cell>
        </row>
        <row r="78">
          <cell r="AB78" t="str">
            <v>Lesotho</v>
          </cell>
        </row>
        <row r="79">
          <cell r="AB79" t="str">
            <v>Liberia</v>
          </cell>
        </row>
        <row r="80">
          <cell r="AB80" t="str">
            <v>Libya</v>
          </cell>
        </row>
        <row r="81">
          <cell r="AB81" t="str">
            <v>Former Yugoslav Republic of Macedonia</v>
          </cell>
        </row>
        <row r="82">
          <cell r="AB82" t="str">
            <v>Madagascar</v>
          </cell>
        </row>
        <row r="83">
          <cell r="AB83" t="str">
            <v>Malawi</v>
          </cell>
        </row>
        <row r="84">
          <cell r="AB84" t="str">
            <v>Malaysia</v>
          </cell>
        </row>
        <row r="85">
          <cell r="AB85" t="str">
            <v>Maldives</v>
          </cell>
        </row>
        <row r="86">
          <cell r="AB86" t="str">
            <v>Mali</v>
          </cell>
        </row>
        <row r="87">
          <cell r="AB87" t="str">
            <v>Marshall Islands</v>
          </cell>
        </row>
        <row r="88">
          <cell r="AB88" t="str">
            <v>Mauritania</v>
          </cell>
        </row>
        <row r="89">
          <cell r="AB89" t="str">
            <v>Mauritius</v>
          </cell>
        </row>
        <row r="90">
          <cell r="AB90" t="str">
            <v>Mexico</v>
          </cell>
        </row>
        <row r="91">
          <cell r="AB91" t="str">
            <v>Micronesia</v>
          </cell>
        </row>
        <row r="92">
          <cell r="AB92" t="str">
            <v>Moldova</v>
          </cell>
        </row>
        <row r="93">
          <cell r="AB93" t="str">
            <v>Mongolia</v>
          </cell>
        </row>
        <row r="94">
          <cell r="AB94" t="str">
            <v>Montenegro</v>
          </cell>
        </row>
        <row r="95">
          <cell r="AB95" t="str">
            <v>Montserrat</v>
          </cell>
        </row>
        <row r="96">
          <cell r="AB96" t="str">
            <v>Morocco</v>
          </cell>
        </row>
        <row r="97">
          <cell r="AB97" t="str">
            <v>Mozambique</v>
          </cell>
        </row>
        <row r="98">
          <cell r="AB98" t="str">
            <v>Myanmar</v>
          </cell>
        </row>
        <row r="99">
          <cell r="AB99" t="str">
            <v>Namibia</v>
          </cell>
        </row>
        <row r="100">
          <cell r="AB100" t="str">
            <v>Nauru</v>
          </cell>
        </row>
        <row r="101">
          <cell r="AB101" t="str">
            <v>Nepal</v>
          </cell>
        </row>
        <row r="102">
          <cell r="AB102" t="str">
            <v>Nicaragua</v>
          </cell>
        </row>
        <row r="103">
          <cell r="AB103" t="str">
            <v>Niger</v>
          </cell>
        </row>
        <row r="104">
          <cell r="AB104" t="str">
            <v>Nigeria</v>
          </cell>
        </row>
        <row r="105">
          <cell r="AB105" t="str">
            <v>Niue</v>
          </cell>
        </row>
        <row r="106">
          <cell r="AB106" t="str">
            <v>Pakistan</v>
          </cell>
        </row>
        <row r="107">
          <cell r="AB107" t="str">
            <v>Palau</v>
          </cell>
        </row>
        <row r="108">
          <cell r="AB108" t="str">
            <v>Panama</v>
          </cell>
        </row>
        <row r="109">
          <cell r="AB109" t="str">
            <v>Papua New Guinea</v>
          </cell>
        </row>
        <row r="110">
          <cell r="AB110" t="str">
            <v>Paraguay</v>
          </cell>
        </row>
        <row r="111">
          <cell r="AB111" t="str">
            <v>Peru</v>
          </cell>
        </row>
        <row r="112">
          <cell r="AB112" t="str">
            <v>Philippines</v>
          </cell>
        </row>
        <row r="113">
          <cell r="AB113" t="str">
            <v>Rwanda</v>
          </cell>
        </row>
        <row r="114">
          <cell r="AB114" t="str">
            <v>Samoa</v>
          </cell>
        </row>
        <row r="115">
          <cell r="AB115" t="str">
            <v>Sao Tome and Principe</v>
          </cell>
        </row>
        <row r="116">
          <cell r="AB116" t="str">
            <v>Senegal</v>
          </cell>
        </row>
        <row r="117">
          <cell r="AB117" t="str">
            <v>Serbia</v>
          </cell>
        </row>
        <row r="118">
          <cell r="AB118" t="str">
            <v>Seychelles</v>
          </cell>
        </row>
        <row r="119">
          <cell r="AB119" t="str">
            <v>Sierra Leone</v>
          </cell>
        </row>
        <row r="120">
          <cell r="AB120" t="str">
            <v>Solomon Islands</v>
          </cell>
        </row>
        <row r="121">
          <cell r="AB121" t="str">
            <v>Somalia</v>
          </cell>
        </row>
        <row r="122">
          <cell r="AB122" t="str">
            <v>South Africa</v>
          </cell>
        </row>
        <row r="123">
          <cell r="AB123" t="str">
            <v>South Sudan</v>
          </cell>
        </row>
        <row r="124">
          <cell r="AB124" t="str">
            <v>Sri Lanka</v>
          </cell>
        </row>
        <row r="125">
          <cell r="AB125" t="str">
            <v>Saint Helena</v>
          </cell>
        </row>
        <row r="126">
          <cell r="AB126" t="str">
            <v>Saint Kitts and Nevis</v>
          </cell>
        </row>
        <row r="127">
          <cell r="AB127" t="str">
            <v>Saint Lucia</v>
          </cell>
        </row>
        <row r="128">
          <cell r="AB128" t="str">
            <v>Saint Vincent and the Grenadines</v>
          </cell>
        </row>
        <row r="129">
          <cell r="AB129" t="str">
            <v>Sudan</v>
          </cell>
        </row>
        <row r="130">
          <cell r="AB130" t="str">
            <v>Suriname</v>
          </cell>
        </row>
        <row r="131">
          <cell r="AB131" t="str">
            <v>Swaziland</v>
          </cell>
        </row>
        <row r="132">
          <cell r="AB132" t="str">
            <v>Syrian Arab Republic</v>
          </cell>
        </row>
        <row r="133">
          <cell r="AB133" t="str">
            <v>Tajikistan</v>
          </cell>
        </row>
        <row r="134">
          <cell r="AB134" t="str">
            <v>Tanzania</v>
          </cell>
        </row>
        <row r="135">
          <cell r="AB135" t="str">
            <v>Thailand</v>
          </cell>
        </row>
        <row r="136">
          <cell r="AB136" t="str">
            <v>Timor-Leste</v>
          </cell>
        </row>
        <row r="137">
          <cell r="AB137" t="str">
            <v>Togo</v>
          </cell>
        </row>
        <row r="138">
          <cell r="AB138" t="str">
            <v>Tokelau</v>
          </cell>
        </row>
        <row r="139">
          <cell r="AB139" t="str">
            <v>Tonga</v>
          </cell>
        </row>
        <row r="140">
          <cell r="AB140" t="str">
            <v>Tunisia</v>
          </cell>
        </row>
        <row r="141">
          <cell r="AB141" t="str">
            <v>Turkey</v>
          </cell>
        </row>
        <row r="142">
          <cell r="AB142" t="str">
            <v>Turkmenistan</v>
          </cell>
        </row>
        <row r="143">
          <cell r="AB143" t="str">
            <v>Tuvalu</v>
          </cell>
        </row>
        <row r="144">
          <cell r="AB144" t="str">
            <v>Uganda</v>
          </cell>
        </row>
        <row r="145">
          <cell r="AB145" t="str">
            <v>Ukraine</v>
          </cell>
        </row>
        <row r="146">
          <cell r="AB146" t="str">
            <v>Uruguay</v>
          </cell>
        </row>
        <row r="147">
          <cell r="AB147" t="str">
            <v>Uzbekistan</v>
          </cell>
        </row>
        <row r="148">
          <cell r="AB148" t="str">
            <v>Vanuatu</v>
          </cell>
        </row>
        <row r="149">
          <cell r="AB149" t="str">
            <v>Venezuela</v>
          </cell>
        </row>
        <row r="150">
          <cell r="AB150" t="str">
            <v>Viet Nam</v>
          </cell>
        </row>
        <row r="151">
          <cell r="AB151" t="str">
            <v>Wallis and Futuna</v>
          </cell>
        </row>
        <row r="152">
          <cell r="AB152" t="str">
            <v>West Bank and Gaza Strip</v>
          </cell>
        </row>
        <row r="153">
          <cell r="AB153" t="str">
            <v>Yemen</v>
          </cell>
        </row>
        <row r="154">
          <cell r="AB154" t="str">
            <v>Zambia</v>
          </cell>
        </row>
        <row r="155">
          <cell r="AB155" t="str">
            <v>Zimbabwe</v>
          </cell>
        </row>
        <row r="156">
          <cell r="AB156" t="str">
            <v>Suriname</v>
          </cell>
        </row>
        <row r="157">
          <cell r="AB157" t="str">
            <v>Swaziland</v>
          </cell>
        </row>
        <row r="158">
          <cell r="AB158" t="str">
            <v>Syrian Arab Republic</v>
          </cell>
        </row>
        <row r="159">
          <cell r="AB159" t="str">
            <v>Tajikistan</v>
          </cell>
        </row>
        <row r="160">
          <cell r="AB160" t="str">
            <v>Tanzania</v>
          </cell>
        </row>
        <row r="161">
          <cell r="AB161" t="str">
            <v>Thailand</v>
          </cell>
        </row>
        <row r="162">
          <cell r="AB162" t="str">
            <v>Timor-Leste</v>
          </cell>
        </row>
        <row r="163">
          <cell r="AB163" t="str">
            <v>Togo</v>
          </cell>
        </row>
        <row r="164">
          <cell r="AB164" t="str">
            <v>Tokelau</v>
          </cell>
        </row>
        <row r="165">
          <cell r="AB165" t="str">
            <v>Tonga</v>
          </cell>
        </row>
        <row r="166">
          <cell r="AB166" t="str">
            <v>Tunisia</v>
          </cell>
        </row>
        <row r="167">
          <cell r="AB167" t="str">
            <v>Turkey</v>
          </cell>
        </row>
        <row r="168">
          <cell r="AB168" t="str">
            <v>Turkmenistan</v>
          </cell>
        </row>
        <row r="169">
          <cell r="AB169" t="str">
            <v>Tuvalu</v>
          </cell>
        </row>
        <row r="170">
          <cell r="AB170" t="str">
            <v>Uganda</v>
          </cell>
        </row>
        <row r="171">
          <cell r="AB171" t="str">
            <v>Ukraine</v>
          </cell>
        </row>
        <row r="172">
          <cell r="AB172" t="str">
            <v>Uruguay</v>
          </cell>
        </row>
        <row r="173">
          <cell r="AB173" t="str">
            <v>Uzbekistan</v>
          </cell>
        </row>
        <row r="174">
          <cell r="AB174" t="str">
            <v>Vanuatu</v>
          </cell>
        </row>
        <row r="175">
          <cell r="AB175" t="str">
            <v>Venezuela</v>
          </cell>
        </row>
        <row r="176">
          <cell r="AB176" t="str">
            <v>Viet Nam</v>
          </cell>
        </row>
        <row r="177">
          <cell r="AB177" t="str">
            <v>Wallis and Futuna</v>
          </cell>
        </row>
        <row r="178">
          <cell r="AB178" t="str">
            <v>West Bank and Gaza Strip</v>
          </cell>
        </row>
        <row r="179">
          <cell r="AB179" t="str">
            <v>Yemen</v>
          </cell>
        </row>
        <row r="180">
          <cell r="AB180" t="str">
            <v>Zambia</v>
          </cell>
        </row>
        <row r="181">
          <cell r="AB181" t="str">
            <v>Zimbabwe</v>
          </cell>
        </row>
      </sheetData>
      <sheetData sheetId="1">
        <row r="4">
          <cell r="C4">
            <v>215.68</v>
          </cell>
        </row>
      </sheetData>
      <sheetData sheetId="2">
        <row r="2">
          <cell r="A2" t="str">
            <v>146 developing countries</v>
          </cell>
        </row>
      </sheetData>
      <sheetData sheetId="3">
        <row r="3">
          <cell r="B3" t="str">
            <v>OECD name (2013)</v>
          </cell>
        </row>
      </sheetData>
      <sheetData sheetId="4">
        <row r="3">
          <cell r="A3" t="str">
            <v>OECD name (2013)</v>
          </cell>
        </row>
      </sheetData>
      <sheetData sheetId="5">
        <row r="3">
          <cell r="B3" t="str">
            <v>OECD name (2013)</v>
          </cell>
        </row>
      </sheetData>
      <sheetData sheetId="6">
        <row r="3">
          <cell r="B3" t="str">
            <v>OECD name (2013)</v>
          </cell>
        </row>
      </sheetData>
      <sheetData sheetId="7">
        <row r="3">
          <cell r="B3" t="str">
            <v>OECD name (2013)</v>
          </cell>
        </row>
      </sheetData>
      <sheetData sheetId="8">
        <row r="7">
          <cell r="A7" t="str">
            <v>Year</v>
          </cell>
        </row>
      </sheetData>
      <sheetData sheetId="9">
        <row r="7">
          <cell r="A7" t="str">
            <v>Year</v>
          </cell>
        </row>
      </sheetData>
      <sheetData sheetId="10">
        <row r="7">
          <cell r="A7" t="str">
            <v>Year</v>
          </cell>
        </row>
      </sheetData>
      <sheetData sheetId="11">
        <row r="4">
          <cell r="A4" t="str">
            <v>OECD name (2013)</v>
          </cell>
        </row>
      </sheetData>
      <sheetData sheetId="12">
        <row r="3">
          <cell r="A3" t="str">
            <v>OECD name (2013)</v>
          </cell>
        </row>
      </sheetData>
      <sheetData sheetId="13"/>
      <sheetData sheetId="14">
        <row r="4">
          <cell r="A4" t="str">
            <v>Country name</v>
          </cell>
        </row>
      </sheetData>
      <sheetData sheetId="15"/>
      <sheetData sheetId="16"/>
      <sheetData sheetId="17" refreshError="1"/>
    </sheetDataSet>
  </externalBook>
</externalLink>
</file>

<file path=xl/theme/theme1.xml><?xml version="1.0" encoding="utf-8"?>
<a:theme xmlns:a="http://schemas.openxmlformats.org/drawingml/2006/main" name="DI green monochrome colour theme">
  <a:themeElements>
    <a:clrScheme name="DI green">
      <a:dk1>
        <a:sysClr val="windowText" lastClr="000000"/>
      </a:dk1>
      <a:lt1>
        <a:sysClr val="window" lastClr="FFFFFF"/>
      </a:lt1>
      <a:dk2>
        <a:srgbClr val="109F68"/>
      </a:dk2>
      <a:lt2>
        <a:srgbClr val="453F43"/>
      </a:lt2>
      <a:accent1>
        <a:srgbClr val="109F68"/>
      </a:accent1>
      <a:accent2>
        <a:srgbClr val="92CBAA"/>
      </a:accent2>
      <a:accent3>
        <a:srgbClr val="5AB88A"/>
      </a:accent3>
      <a:accent4>
        <a:srgbClr val="007952"/>
      </a:accent4>
      <a:accent5>
        <a:srgbClr val="007952"/>
      </a:accent5>
      <a:accent6>
        <a:srgbClr val="6B656A"/>
      </a:accent6>
      <a:hlink>
        <a:srgbClr val="109F68"/>
      </a:hlink>
      <a:folHlink>
        <a:srgbClr val="6B656A"/>
      </a:folHlink>
    </a:clrScheme>
    <a:fontScheme name="Office Classic 2">
      <a:maj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ajorFont>
      <a:min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2291C2-2721-425D-9BF5-1D0516178471}">
  <dimension ref="A1:BO21"/>
  <sheetViews>
    <sheetView tabSelected="1" zoomScale="90" zoomScaleNormal="90" workbookViewId="0">
      <selection activeCell="B9" sqref="B9"/>
    </sheetView>
  </sheetViews>
  <sheetFormatPr defaultRowHeight="14"/>
  <cols>
    <col min="1" max="1" width="23.83203125" customWidth="1"/>
    <col min="2" max="2" width="38.25" customWidth="1"/>
    <col min="3" max="3" width="95.58203125" customWidth="1"/>
  </cols>
  <sheetData>
    <row r="1" spans="1:67">
      <c r="A1" t="s">
        <v>1</v>
      </c>
      <c r="B1" t="s">
        <v>39</v>
      </c>
    </row>
    <row r="2" spans="1:67">
      <c r="A2" t="s">
        <v>4</v>
      </c>
      <c r="B2" t="s">
        <v>18</v>
      </c>
    </row>
    <row r="3" spans="1:67">
      <c r="B3" t="s">
        <v>363</v>
      </c>
    </row>
    <row r="5" spans="1:67">
      <c r="A5" s="59" t="s">
        <v>19</v>
      </c>
      <c r="B5" s="59" t="s">
        <v>20</v>
      </c>
      <c r="C5" s="59" t="s">
        <v>21</v>
      </c>
    </row>
    <row r="6" spans="1:67">
      <c r="A6" s="60" t="s">
        <v>387</v>
      </c>
      <c r="B6" s="61"/>
      <c r="C6" s="62"/>
    </row>
    <row r="7" spans="1:67" s="8" customFormat="1" ht="56">
      <c r="A7" s="11" t="s">
        <v>22</v>
      </c>
      <c r="B7" s="43" t="s">
        <v>356</v>
      </c>
      <c r="C7" s="12" t="s">
        <v>386</v>
      </c>
      <c r="D7"/>
      <c r="E7"/>
      <c r="F7"/>
      <c r="G7"/>
      <c r="H7"/>
      <c r="I7"/>
      <c r="J7"/>
      <c r="K7"/>
      <c r="L7"/>
      <c r="M7"/>
      <c r="N7"/>
      <c r="O7"/>
      <c r="P7"/>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row>
    <row r="8" spans="1:67" s="8" customFormat="1">
      <c r="A8" s="63" t="s">
        <v>388</v>
      </c>
      <c r="B8" s="64"/>
      <c r="C8" s="65"/>
      <c r="D8"/>
      <c r="E8"/>
      <c r="F8"/>
      <c r="G8"/>
      <c r="H8"/>
      <c r="I8"/>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row>
    <row r="9" spans="1:67" ht="19.5" customHeight="1">
      <c r="A9" s="9" t="s">
        <v>14</v>
      </c>
      <c r="B9" s="9" t="s">
        <v>23</v>
      </c>
      <c r="C9" s="10" t="s">
        <v>24</v>
      </c>
    </row>
    <row r="10" spans="1:67" ht="98">
      <c r="A10" s="10" t="s">
        <v>13</v>
      </c>
      <c r="B10" s="10" t="s">
        <v>384</v>
      </c>
      <c r="C10" s="10" t="s">
        <v>385</v>
      </c>
    </row>
    <row r="11" spans="1:67" ht="33" customHeight="1">
      <c r="A11" s="9" t="s">
        <v>25</v>
      </c>
      <c r="B11" s="9" t="s">
        <v>26</v>
      </c>
      <c r="C11" s="10" t="s">
        <v>372</v>
      </c>
    </row>
    <row r="12" spans="1:67" ht="20.25" customHeight="1">
      <c r="A12" s="9" t="s">
        <v>40</v>
      </c>
      <c r="B12" s="9" t="s">
        <v>26</v>
      </c>
      <c r="C12" s="9" t="s">
        <v>371</v>
      </c>
    </row>
    <row r="13" spans="1:67" ht="42">
      <c r="A13" s="9" t="s">
        <v>7</v>
      </c>
      <c r="B13" s="10" t="s">
        <v>27</v>
      </c>
      <c r="C13" s="10" t="s">
        <v>380</v>
      </c>
    </row>
    <row r="14" spans="1:67">
      <c r="A14" s="66" t="s">
        <v>389</v>
      </c>
      <c r="B14" s="67"/>
      <c r="C14" s="68"/>
    </row>
    <row r="15" spans="1:67" ht="42">
      <c r="A15" s="9" t="s">
        <v>28</v>
      </c>
      <c r="B15" s="10" t="s">
        <v>29</v>
      </c>
      <c r="C15" s="10" t="s">
        <v>30</v>
      </c>
    </row>
    <row r="16" spans="1:67" ht="84">
      <c r="A16" s="9" t="s">
        <v>8</v>
      </c>
      <c r="B16" s="10" t="s">
        <v>31</v>
      </c>
      <c r="C16" s="10" t="s">
        <v>32</v>
      </c>
    </row>
    <row r="17" spans="1:3" ht="42">
      <c r="A17" s="9" t="s">
        <v>9</v>
      </c>
      <c r="B17" s="10" t="s">
        <v>33</v>
      </c>
      <c r="C17" s="10" t="s">
        <v>34</v>
      </c>
    </row>
    <row r="18" spans="1:3" ht="42">
      <c r="A18" s="9" t="s">
        <v>10</v>
      </c>
      <c r="B18" s="10" t="s">
        <v>33</v>
      </c>
      <c r="C18" s="10" t="s">
        <v>35</v>
      </c>
    </row>
    <row r="19" spans="1:3">
      <c r="A19" s="66" t="s">
        <v>390</v>
      </c>
      <c r="B19" s="67"/>
      <c r="C19" s="68"/>
    </row>
    <row r="20" spans="1:3" ht="42">
      <c r="A20" s="9" t="s">
        <v>36</v>
      </c>
      <c r="B20" s="10" t="s">
        <v>37</v>
      </c>
      <c r="C20" s="10" t="s">
        <v>38</v>
      </c>
    </row>
    <row r="21" spans="1:3" ht="70">
      <c r="A21" s="9" t="s">
        <v>12</v>
      </c>
      <c r="B21" s="10" t="s">
        <v>33</v>
      </c>
      <c r="C21" s="10" t="s">
        <v>391</v>
      </c>
    </row>
  </sheetData>
  <mergeCells count="4">
    <mergeCell ref="A6:C6"/>
    <mergeCell ref="A8:C8"/>
    <mergeCell ref="A14:C14"/>
    <mergeCell ref="A19:C19"/>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23045F-7B2C-435B-B357-FF7ED80A8FF8}">
  <dimension ref="A1:T158"/>
  <sheetViews>
    <sheetView zoomScale="90" zoomScaleNormal="90" workbookViewId="0">
      <selection activeCell="G10" sqref="G10"/>
    </sheetView>
  </sheetViews>
  <sheetFormatPr defaultRowHeight="14"/>
  <cols>
    <col min="1" max="1" width="20.5" customWidth="1"/>
    <col min="3" max="3" width="9.5" customWidth="1"/>
  </cols>
  <sheetData>
    <row r="1" spans="1:20">
      <c r="A1" t="s">
        <v>2</v>
      </c>
      <c r="B1" t="s">
        <v>378</v>
      </c>
    </row>
    <row r="2" spans="1:20" ht="14.5">
      <c r="A2" t="s">
        <v>1</v>
      </c>
      <c r="B2" t="s">
        <v>379</v>
      </c>
      <c r="J2" s="52"/>
    </row>
    <row r="3" spans="1:20" ht="14.5">
      <c r="J3" s="52"/>
    </row>
    <row r="4" spans="1:20">
      <c r="A4" s="46"/>
      <c r="B4" s="46"/>
      <c r="C4" s="47">
        <v>2000</v>
      </c>
      <c r="D4" s="47">
        <v>2001</v>
      </c>
      <c r="E4" s="47">
        <v>2002</v>
      </c>
      <c r="F4" s="47">
        <v>2003</v>
      </c>
      <c r="G4" s="47">
        <v>2004</v>
      </c>
      <c r="H4" s="47">
        <v>2005</v>
      </c>
      <c r="I4" s="47">
        <v>2006</v>
      </c>
      <c r="J4" s="47">
        <v>2007</v>
      </c>
      <c r="K4" s="47">
        <v>2008</v>
      </c>
      <c r="L4" s="47">
        <v>2009</v>
      </c>
      <c r="M4" s="47">
        <v>2010</v>
      </c>
      <c r="N4" s="47">
        <v>2011</v>
      </c>
      <c r="O4" s="47">
        <v>2012</v>
      </c>
      <c r="P4" s="47">
        <v>2013</v>
      </c>
      <c r="Q4" s="47">
        <v>2014</v>
      </c>
      <c r="R4" s="47">
        <v>2015</v>
      </c>
      <c r="S4" s="47">
        <v>2016</v>
      </c>
      <c r="T4" s="46"/>
    </row>
    <row r="5" spans="1:20">
      <c r="A5" s="46" t="s">
        <v>45</v>
      </c>
      <c r="B5" s="46" t="s">
        <v>47</v>
      </c>
      <c r="C5" s="46">
        <v>0</v>
      </c>
      <c r="D5" s="46">
        <v>0</v>
      </c>
      <c r="E5" s="46">
        <v>0</v>
      </c>
      <c r="F5" s="46">
        <v>0</v>
      </c>
      <c r="G5" s="46">
        <v>0</v>
      </c>
      <c r="H5" s="46">
        <v>0</v>
      </c>
      <c r="I5" s="46">
        <v>0</v>
      </c>
      <c r="J5" s="46">
        <v>0</v>
      </c>
      <c r="K5" s="46">
        <v>0</v>
      </c>
      <c r="L5" s="46">
        <v>0</v>
      </c>
      <c r="M5" s="46">
        <v>0</v>
      </c>
      <c r="N5" s="46">
        <v>0</v>
      </c>
      <c r="O5" s="46">
        <v>0</v>
      </c>
      <c r="P5" s="46">
        <v>0</v>
      </c>
      <c r="Q5" s="46">
        <v>0</v>
      </c>
      <c r="R5" s="46">
        <v>0</v>
      </c>
      <c r="S5" s="46">
        <v>0</v>
      </c>
      <c r="T5" s="46"/>
    </row>
    <row r="6" spans="1:20">
      <c r="A6" s="46" t="s">
        <v>48</v>
      </c>
      <c r="B6" s="46" t="s">
        <v>49</v>
      </c>
      <c r="C6" s="46">
        <v>567993.70902281348</v>
      </c>
      <c r="D6" s="46">
        <v>528579.77746739064</v>
      </c>
      <c r="E6" s="46">
        <v>5529201.9133543484</v>
      </c>
      <c r="F6" s="46">
        <v>2191853.5428552679</v>
      </c>
      <c r="G6" s="46">
        <v>31814381.699315216</v>
      </c>
      <c r="H6" s="46">
        <v>373707019.99131286</v>
      </c>
      <c r="I6" s="46">
        <v>12307783.54053946</v>
      </c>
      <c r="J6" s="46">
        <v>109356456.58328843</v>
      </c>
      <c r="K6" s="46">
        <v>496287566.44191539</v>
      </c>
      <c r="L6" s="46">
        <v>393280489.09084225</v>
      </c>
      <c r="M6" s="46">
        <v>547249019.06464636</v>
      </c>
      <c r="N6" s="46">
        <v>417807137.5175963</v>
      </c>
      <c r="O6" s="46">
        <v>326131264.00419098</v>
      </c>
      <c r="P6" s="46">
        <v>431797753.14471889</v>
      </c>
      <c r="Q6" s="46">
        <v>260408433.01434356</v>
      </c>
      <c r="R6" s="46">
        <v>921811215.84696722</v>
      </c>
      <c r="S6" s="46">
        <v>269398000</v>
      </c>
      <c r="T6" s="46"/>
    </row>
    <row r="7" spans="1:20">
      <c r="A7" s="46" t="s">
        <v>50</v>
      </c>
      <c r="B7" s="46" t="s">
        <v>51</v>
      </c>
      <c r="C7" s="46">
        <v>687829598.19964588</v>
      </c>
      <c r="D7" s="46">
        <v>969862788.14084339</v>
      </c>
      <c r="E7" s="46">
        <v>1413748674.5570834</v>
      </c>
      <c r="F7" s="46">
        <v>1808465876.4087923</v>
      </c>
      <c r="G7" s="46">
        <v>1511955460.6505964</v>
      </c>
      <c r="H7" s="46">
        <v>888423775.78000355</v>
      </c>
      <c r="I7" s="46">
        <v>594876802.74899375</v>
      </c>
      <c r="J7" s="46">
        <v>429175566.69529158</v>
      </c>
      <c r="K7" s="46">
        <v>347765285.2059893</v>
      </c>
      <c r="L7" s="46">
        <v>115713837.23590307</v>
      </c>
      <c r="M7" s="46">
        <v>2325248.1951610083</v>
      </c>
      <c r="N7" s="46">
        <v>2647169.5372139453</v>
      </c>
      <c r="O7" s="46">
        <v>153109.27807899902</v>
      </c>
      <c r="P7" s="46">
        <v>0</v>
      </c>
      <c r="Q7" s="46">
        <v>26950033.068042725</v>
      </c>
      <c r="R7" s="46">
        <v>43607091.824360408</v>
      </c>
      <c r="S7" s="46">
        <v>48850000</v>
      </c>
      <c r="T7" s="46"/>
    </row>
    <row r="8" spans="1:20">
      <c r="A8" s="46" t="s">
        <v>52</v>
      </c>
      <c r="B8" s="46" t="s">
        <v>53</v>
      </c>
      <c r="C8" s="46">
        <v>2890816198.9607506</v>
      </c>
      <c r="D8" s="46">
        <v>3189617654.738924</v>
      </c>
      <c r="E8" s="46">
        <v>2848085885.4411144</v>
      </c>
      <c r="F8" s="46">
        <v>3933762242.0850534</v>
      </c>
      <c r="G8" s="46">
        <v>3751164084.578095</v>
      </c>
      <c r="H8" s="46">
        <v>5073212628.4051962</v>
      </c>
      <c r="I8" s="46">
        <v>883787035.42498839</v>
      </c>
      <c r="J8" s="46">
        <v>4909516609.2219553</v>
      </c>
      <c r="K8" s="46">
        <v>3008229578.5708184</v>
      </c>
      <c r="L8" s="46">
        <v>2372536340.627429</v>
      </c>
      <c r="M8" s="46">
        <v>270197261.44503069</v>
      </c>
      <c r="N8" s="46">
        <v>1855231923.4118793</v>
      </c>
      <c r="O8" s="46">
        <v>2967109898.9745431</v>
      </c>
      <c r="P8" s="46">
        <v>2998569453.552269</v>
      </c>
      <c r="Q8" s="46">
        <v>4396715163.1704226</v>
      </c>
      <c r="R8" s="46">
        <v>1912210659.3254926</v>
      </c>
      <c r="S8" s="46">
        <v>868833000</v>
      </c>
      <c r="T8" s="46"/>
    </row>
    <row r="9" spans="1:20">
      <c r="A9" s="46" t="s">
        <v>54</v>
      </c>
      <c r="B9" s="46" t="s">
        <v>55</v>
      </c>
      <c r="C9" s="46">
        <v>0</v>
      </c>
      <c r="D9" s="46">
        <v>0</v>
      </c>
      <c r="E9" s="46">
        <v>0</v>
      </c>
      <c r="F9" s="46">
        <v>0</v>
      </c>
      <c r="G9" s="46">
        <v>0</v>
      </c>
      <c r="H9" s="46">
        <v>0</v>
      </c>
      <c r="I9" s="46">
        <v>0</v>
      </c>
      <c r="J9" s="46">
        <v>0</v>
      </c>
      <c r="K9" s="46">
        <v>0</v>
      </c>
      <c r="L9" s="46">
        <v>0</v>
      </c>
      <c r="M9" s="46">
        <v>0</v>
      </c>
      <c r="N9" s="46">
        <v>0</v>
      </c>
      <c r="O9" s="46">
        <v>0</v>
      </c>
      <c r="P9" s="46">
        <v>0</v>
      </c>
      <c r="Q9" s="46">
        <v>0</v>
      </c>
      <c r="R9" s="46">
        <v>0</v>
      </c>
      <c r="S9" s="46">
        <v>0</v>
      </c>
      <c r="T9" s="46"/>
    </row>
    <row r="10" spans="1:20">
      <c r="A10" s="46" t="s">
        <v>57</v>
      </c>
      <c r="B10" s="46" t="s">
        <v>58</v>
      </c>
      <c r="C10" s="46">
        <v>20231843373.20525</v>
      </c>
      <c r="D10" s="46">
        <v>1158333446.2527738</v>
      </c>
      <c r="E10" s="46">
        <v>4734425.4058619011</v>
      </c>
      <c r="F10" s="46">
        <v>2644360335.835114</v>
      </c>
      <c r="G10" s="46">
        <v>9394939564.0432606</v>
      </c>
      <c r="H10" s="46">
        <v>7648692645.8894415</v>
      </c>
      <c r="I10" s="46">
        <v>13518756636.886566</v>
      </c>
      <c r="J10" s="46">
        <v>12003769828.917204</v>
      </c>
      <c r="K10" s="46">
        <v>6901800098.8882685</v>
      </c>
      <c r="L10" s="46">
        <v>5694567604.6867495</v>
      </c>
      <c r="M10" s="46">
        <v>5451119320.4251766</v>
      </c>
      <c r="N10" s="46">
        <v>8526590498.508707</v>
      </c>
      <c r="O10" s="46">
        <v>5155979500.7294979</v>
      </c>
      <c r="P10" s="46">
        <v>7232977010.239728</v>
      </c>
      <c r="Q10" s="46">
        <v>13371874732.430994</v>
      </c>
      <c r="R10" s="46">
        <v>7920595365.8558035</v>
      </c>
      <c r="S10" s="46">
        <v>52177893000</v>
      </c>
      <c r="T10" s="46"/>
    </row>
    <row r="11" spans="1:20">
      <c r="A11" s="46" t="s">
        <v>59</v>
      </c>
      <c r="B11" s="46" t="s">
        <v>60</v>
      </c>
      <c r="C11" s="46">
        <v>1149409.0919831076</v>
      </c>
      <c r="D11" s="46">
        <v>199379.19328014753</v>
      </c>
      <c r="E11" s="46">
        <v>5500993.1191640208</v>
      </c>
      <c r="F11" s="46">
        <v>31378425.679289818</v>
      </c>
      <c r="G11" s="46">
        <v>76053494.920250729</v>
      </c>
      <c r="H11" s="46">
        <v>168638667.24584988</v>
      </c>
      <c r="I11" s="46">
        <v>102824203.4512984</v>
      </c>
      <c r="J11" s="46">
        <v>535810565.21615815</v>
      </c>
      <c r="K11" s="46">
        <v>508744310.15938467</v>
      </c>
      <c r="L11" s="46">
        <v>294817893.70409185</v>
      </c>
      <c r="M11" s="46">
        <v>1411148183.2595034</v>
      </c>
      <c r="N11" s="46">
        <v>1130394881.137991</v>
      </c>
      <c r="O11" s="46">
        <v>1225132325.8145084</v>
      </c>
      <c r="P11" s="46">
        <v>2289568815.7494202</v>
      </c>
      <c r="Q11" s="46">
        <v>1582317810.7247195</v>
      </c>
      <c r="R11" s="46">
        <v>1579530149.9705024</v>
      </c>
      <c r="S11" s="46">
        <v>1252749000</v>
      </c>
      <c r="T11" s="46"/>
    </row>
    <row r="12" spans="1:20">
      <c r="A12" s="46" t="s">
        <v>61</v>
      </c>
      <c r="B12" s="46" t="s">
        <v>62</v>
      </c>
      <c r="C12" s="46">
        <v>164864346.42524946</v>
      </c>
      <c r="D12" s="46">
        <v>13912939.646639213</v>
      </c>
      <c r="E12" s="46">
        <v>3142602.4891827288</v>
      </c>
      <c r="F12" s="46">
        <v>87135194.144165218</v>
      </c>
      <c r="G12" s="46">
        <v>351467016.29796565</v>
      </c>
      <c r="H12" s="46">
        <v>447690755.71666265</v>
      </c>
      <c r="I12" s="46">
        <v>213271086.9016149</v>
      </c>
      <c r="J12" s="46">
        <v>215340528.61059472</v>
      </c>
      <c r="K12" s="46">
        <v>303497086.39803499</v>
      </c>
      <c r="L12" s="46">
        <v>332884430.30946064</v>
      </c>
      <c r="M12" s="46">
        <v>1396175143.8683932</v>
      </c>
      <c r="N12" s="46">
        <v>665273060.62627733</v>
      </c>
      <c r="O12" s="46">
        <v>726751523.82681692</v>
      </c>
      <c r="P12" s="46">
        <v>298957070.98854536</v>
      </c>
      <c r="Q12" s="46">
        <v>1238526281.8365841</v>
      </c>
      <c r="R12" s="46">
        <v>2219122480.308835</v>
      </c>
      <c r="S12" s="46">
        <v>2262960000</v>
      </c>
      <c r="T12" s="46"/>
    </row>
    <row r="13" spans="1:20">
      <c r="A13" s="46" t="s">
        <v>64</v>
      </c>
      <c r="B13" s="46" t="s">
        <v>65</v>
      </c>
      <c r="C13" s="46">
        <v>109842795.75269334</v>
      </c>
      <c r="D13" s="46">
        <v>109214551.31318277</v>
      </c>
      <c r="E13" s="46">
        <v>4745876.8212190904</v>
      </c>
      <c r="F13" s="46">
        <v>15918918.832584301</v>
      </c>
      <c r="G13" s="46">
        <v>22821718.106087502</v>
      </c>
      <c r="H13" s="46">
        <v>0</v>
      </c>
      <c r="I13" s="46">
        <v>0</v>
      </c>
      <c r="J13" s="46">
        <v>202889722.83948001</v>
      </c>
      <c r="K13" s="46">
        <v>453347034.47181833</v>
      </c>
      <c r="L13" s="46">
        <v>588021910.77682233</v>
      </c>
      <c r="M13" s="46">
        <v>496713371.27417648</v>
      </c>
      <c r="N13" s="46">
        <v>646554083.82885146</v>
      </c>
      <c r="O13" s="46">
        <v>619618203.24774718</v>
      </c>
      <c r="P13" s="46">
        <v>696654990.99839592</v>
      </c>
      <c r="Q13" s="46">
        <v>1298724820.730943</v>
      </c>
      <c r="R13" s="46">
        <v>555073743.40074527</v>
      </c>
      <c r="S13" s="46">
        <v>179939000</v>
      </c>
      <c r="T13" s="46"/>
    </row>
    <row r="14" spans="1:20">
      <c r="A14" s="46" t="s">
        <v>66</v>
      </c>
      <c r="B14" s="46" t="s">
        <v>67</v>
      </c>
      <c r="C14" s="46">
        <v>393681197.32448238</v>
      </c>
      <c r="D14" s="46">
        <v>606450540.9325031</v>
      </c>
      <c r="E14" s="46">
        <v>607812361.87358928</v>
      </c>
      <c r="F14" s="46">
        <v>363890070.29117888</v>
      </c>
      <c r="G14" s="46">
        <v>162137331.81780672</v>
      </c>
      <c r="H14" s="46">
        <v>491907775.15539867</v>
      </c>
      <c r="I14" s="46">
        <v>634081047.64636099</v>
      </c>
      <c r="J14" s="46">
        <v>1750445303.608057</v>
      </c>
      <c r="K14" s="46">
        <v>1221786681.3581238</v>
      </c>
      <c r="L14" s="46">
        <v>632922385.41869831</v>
      </c>
      <c r="M14" s="46">
        <v>1788077099.0885725</v>
      </c>
      <c r="N14" s="46">
        <v>2035155842.6072934</v>
      </c>
      <c r="O14" s="46">
        <v>1869434830.9296675</v>
      </c>
      <c r="P14" s="46">
        <v>2024578620.3838127</v>
      </c>
      <c r="Q14" s="46">
        <v>1433323733.633548</v>
      </c>
      <c r="R14" s="46">
        <v>1761199789.8466249</v>
      </c>
      <c r="S14" s="46">
        <v>819138000</v>
      </c>
      <c r="T14" s="46"/>
    </row>
    <row r="15" spans="1:20">
      <c r="A15" s="46" t="s">
        <v>68</v>
      </c>
      <c r="B15" s="46" t="s">
        <v>69</v>
      </c>
      <c r="C15" s="46">
        <v>224418850.57473692</v>
      </c>
      <c r="D15" s="46">
        <v>139619841.60270378</v>
      </c>
      <c r="E15" s="46">
        <v>213767007.50521153</v>
      </c>
      <c r="F15" s="46">
        <v>249320231.01426223</v>
      </c>
      <c r="G15" s="46">
        <v>223432312.60309157</v>
      </c>
      <c r="H15" s="46">
        <v>199793106.56640017</v>
      </c>
      <c r="I15" s="46">
        <v>3799757.8972403998</v>
      </c>
      <c r="J15" s="46">
        <v>598682205.01886916</v>
      </c>
      <c r="K15" s="46">
        <v>74551705.771603778</v>
      </c>
      <c r="L15" s="46">
        <v>15530080.664400076</v>
      </c>
      <c r="M15" s="46">
        <v>8046140.8260120684</v>
      </c>
      <c r="N15" s="46">
        <v>18607414.124695122</v>
      </c>
      <c r="O15" s="46">
        <v>4391519.8116483251</v>
      </c>
      <c r="P15" s="46">
        <v>43204252.885103747</v>
      </c>
      <c r="Q15" s="46">
        <v>2570486.6600580025</v>
      </c>
      <c r="R15" s="46">
        <v>2094776.7294931419</v>
      </c>
      <c r="S15" s="46">
        <v>1344000</v>
      </c>
      <c r="T15" s="46"/>
    </row>
    <row r="16" spans="1:20">
      <c r="A16" s="46" t="s">
        <v>70</v>
      </c>
      <c r="B16" s="46" t="s">
        <v>71</v>
      </c>
      <c r="C16" s="46">
        <v>0</v>
      </c>
      <c r="D16" s="46">
        <v>0</v>
      </c>
      <c r="E16" s="46">
        <v>0</v>
      </c>
      <c r="F16" s="46">
        <v>0</v>
      </c>
      <c r="G16" s="46">
        <v>0</v>
      </c>
      <c r="H16" s="46">
        <v>0</v>
      </c>
      <c r="I16" s="46">
        <v>0</v>
      </c>
      <c r="J16" s="46">
        <v>0</v>
      </c>
      <c r="K16" s="46">
        <v>0</v>
      </c>
      <c r="L16" s="46">
        <v>0</v>
      </c>
      <c r="M16" s="46">
        <v>0</v>
      </c>
      <c r="N16" s="46">
        <v>0</v>
      </c>
      <c r="O16" s="46">
        <v>0</v>
      </c>
      <c r="P16" s="46">
        <v>0</v>
      </c>
      <c r="Q16" s="46">
        <v>0</v>
      </c>
      <c r="R16" s="46">
        <v>0</v>
      </c>
      <c r="S16" s="46">
        <v>52432000</v>
      </c>
      <c r="T16" s="46"/>
    </row>
    <row r="17" spans="1:20">
      <c r="A17" s="46" t="s">
        <v>72</v>
      </c>
      <c r="B17" s="46" t="s">
        <v>73</v>
      </c>
      <c r="C17" s="46">
        <v>0</v>
      </c>
      <c r="D17" s="46">
        <v>0</v>
      </c>
      <c r="E17" s="46">
        <v>0</v>
      </c>
      <c r="F17" s="46">
        <v>0</v>
      </c>
      <c r="G17" s="46">
        <v>0</v>
      </c>
      <c r="H17" s="46">
        <v>0</v>
      </c>
      <c r="I17" s="46">
        <v>0</v>
      </c>
      <c r="J17" s="46">
        <v>0</v>
      </c>
      <c r="K17" s="46">
        <v>0</v>
      </c>
      <c r="L17" s="46">
        <v>5538462.6254963996</v>
      </c>
      <c r="M17" s="46">
        <v>16757816.451221485</v>
      </c>
      <c r="N17" s="46">
        <v>17918963.977959137</v>
      </c>
      <c r="O17" s="46">
        <v>8294630.0590354893</v>
      </c>
      <c r="P17" s="46">
        <v>9072084.4023972601</v>
      </c>
      <c r="Q17" s="46">
        <v>7102433.3214272596</v>
      </c>
      <c r="R17" s="46">
        <v>63342491.534567788</v>
      </c>
      <c r="S17" s="46">
        <v>60482000</v>
      </c>
      <c r="T17" s="46"/>
    </row>
    <row r="18" spans="1:20">
      <c r="A18" s="46" t="s">
        <v>74</v>
      </c>
      <c r="B18" s="46" t="s">
        <v>75</v>
      </c>
      <c r="C18" s="46">
        <v>984140148.81933641</v>
      </c>
      <c r="D18" s="46">
        <v>378037226.01977307</v>
      </c>
      <c r="E18" s="46">
        <v>278169940.60113752</v>
      </c>
      <c r="F18" s="46">
        <v>510166333.70522243</v>
      </c>
      <c r="G18" s="46">
        <v>391044174.92239535</v>
      </c>
      <c r="H18" s="46">
        <v>941687054.09088647</v>
      </c>
      <c r="I18" s="46">
        <v>198005001.36503297</v>
      </c>
      <c r="J18" s="46">
        <v>999215077.5409739</v>
      </c>
      <c r="K18" s="46">
        <v>1023447434.4448962</v>
      </c>
      <c r="L18" s="46">
        <v>142874629.56117731</v>
      </c>
      <c r="M18" s="46">
        <v>41246751.322241902</v>
      </c>
      <c r="N18" s="46">
        <v>72683843.109368071</v>
      </c>
      <c r="O18" s="46">
        <v>574268469.08422267</v>
      </c>
      <c r="P18" s="46">
        <v>693587306.67812967</v>
      </c>
      <c r="Q18" s="46">
        <v>789124095.11735833</v>
      </c>
      <c r="R18" s="46">
        <v>384978823.79222286</v>
      </c>
      <c r="S18" s="46">
        <v>430015000</v>
      </c>
      <c r="T18" s="46"/>
    </row>
    <row r="19" spans="1:20">
      <c r="A19" s="46" t="s">
        <v>76</v>
      </c>
      <c r="B19" s="46" t="s">
        <v>77</v>
      </c>
      <c r="C19" s="46">
        <v>8670217.7411343809</v>
      </c>
      <c r="D19" s="46">
        <v>106136971.77160981</v>
      </c>
      <c r="E19" s="46">
        <v>81157301.700697497</v>
      </c>
      <c r="F19" s="46">
        <v>435610249.46426475</v>
      </c>
      <c r="G19" s="46">
        <v>674606934.96356285</v>
      </c>
      <c r="H19" s="46">
        <v>1342196381.2455955</v>
      </c>
      <c r="I19" s="46">
        <v>1292538445.7842784</v>
      </c>
      <c r="J19" s="46">
        <v>2393832052.7519679</v>
      </c>
      <c r="K19" s="46">
        <v>1466037488.2179587</v>
      </c>
      <c r="L19" s="46">
        <v>733692989.93997121</v>
      </c>
      <c r="M19" s="46">
        <v>12606410.910487626</v>
      </c>
      <c r="N19" s="46">
        <v>174884474.25023115</v>
      </c>
      <c r="O19" s="46">
        <v>741278083.20411921</v>
      </c>
      <c r="P19" s="46">
        <v>623875346.24261987</v>
      </c>
      <c r="Q19" s="46">
        <v>10672171.270778544</v>
      </c>
      <c r="R19" s="46">
        <v>571367902.76667249</v>
      </c>
      <c r="S19" s="46">
        <v>2309000</v>
      </c>
      <c r="T19" s="46"/>
    </row>
    <row r="20" spans="1:20">
      <c r="A20" s="46" t="s">
        <v>78</v>
      </c>
      <c r="B20" s="46" t="s">
        <v>79</v>
      </c>
      <c r="C20" s="46">
        <v>5145403.7123548016</v>
      </c>
      <c r="D20" s="46">
        <v>0</v>
      </c>
      <c r="E20" s="46">
        <v>0</v>
      </c>
      <c r="F20" s="46">
        <v>0</v>
      </c>
      <c r="G20" s="46">
        <v>0</v>
      </c>
      <c r="H20" s="46">
        <v>0</v>
      </c>
      <c r="I20" s="46">
        <v>0</v>
      </c>
      <c r="J20" s="46">
        <v>0</v>
      </c>
      <c r="K20" s="46">
        <v>0</v>
      </c>
      <c r="L20" s="46">
        <v>0</v>
      </c>
      <c r="M20" s="46">
        <v>0</v>
      </c>
      <c r="N20" s="46">
        <v>0</v>
      </c>
      <c r="O20" s="46">
        <v>70983577.736078009</v>
      </c>
      <c r="P20" s="46">
        <v>0</v>
      </c>
      <c r="Q20" s="46">
        <v>37321574.534575172</v>
      </c>
      <c r="R20" s="46">
        <v>0</v>
      </c>
      <c r="S20" s="46">
        <v>0</v>
      </c>
      <c r="T20" s="46"/>
    </row>
    <row r="21" spans="1:20">
      <c r="A21" s="46" t="s">
        <v>80</v>
      </c>
      <c r="B21" s="46" t="s">
        <v>81</v>
      </c>
      <c r="C21" s="46">
        <v>72886371840.607056</v>
      </c>
      <c r="D21" s="46">
        <v>75756085058.22522</v>
      </c>
      <c r="E21" s="46">
        <v>49151091761.742188</v>
      </c>
      <c r="F21" s="46">
        <v>56893979410.468925</v>
      </c>
      <c r="G21" s="46">
        <v>49914804827.888435</v>
      </c>
      <c r="H21" s="46">
        <v>38359859107.771324</v>
      </c>
      <c r="I21" s="46">
        <v>64403463077.847679</v>
      </c>
      <c r="J21" s="46">
        <v>64836540099.231796</v>
      </c>
      <c r="K21" s="46">
        <v>63274232634.73922</v>
      </c>
      <c r="L21" s="46">
        <v>50046941642.203278</v>
      </c>
      <c r="M21" s="46">
        <v>59258842261.418388</v>
      </c>
      <c r="N21" s="46">
        <v>76062372040.664139</v>
      </c>
      <c r="O21" s="46">
        <v>56739388482.191826</v>
      </c>
      <c r="P21" s="46">
        <v>80093917224.871185</v>
      </c>
      <c r="Q21" s="46">
        <v>87203594900.608978</v>
      </c>
      <c r="R21" s="46">
        <v>93626206593.363007</v>
      </c>
      <c r="S21" s="46">
        <v>103580118000</v>
      </c>
      <c r="T21" s="46"/>
    </row>
    <row r="22" spans="1:20">
      <c r="A22" s="46" t="s">
        <v>82</v>
      </c>
      <c r="B22" s="46" t="s">
        <v>83</v>
      </c>
      <c r="C22" s="46">
        <v>0</v>
      </c>
      <c r="D22" s="46">
        <v>0</v>
      </c>
      <c r="E22" s="46">
        <v>0</v>
      </c>
      <c r="F22" s="46">
        <v>0</v>
      </c>
      <c r="G22" s="46">
        <v>0</v>
      </c>
      <c r="H22" s="46">
        <v>0</v>
      </c>
      <c r="I22" s="46">
        <v>14299171.262920132</v>
      </c>
      <c r="J22" s="46">
        <v>15071836.951663978</v>
      </c>
      <c r="K22" s="46">
        <v>0</v>
      </c>
      <c r="L22" s="46">
        <v>0</v>
      </c>
      <c r="M22" s="46">
        <v>0</v>
      </c>
      <c r="N22" s="46">
        <v>0</v>
      </c>
      <c r="O22" s="46">
        <v>0</v>
      </c>
      <c r="P22" s="46">
        <v>0</v>
      </c>
      <c r="Q22" s="46">
        <v>0</v>
      </c>
      <c r="R22" s="46">
        <v>0</v>
      </c>
      <c r="S22" s="46">
        <v>0</v>
      </c>
      <c r="T22" s="46"/>
    </row>
    <row r="23" spans="1:20">
      <c r="A23" s="46" t="s">
        <v>84</v>
      </c>
      <c r="B23" s="46" t="s">
        <v>85</v>
      </c>
      <c r="C23" s="46">
        <v>6672497.9519652268</v>
      </c>
      <c r="D23" s="46">
        <v>4358246.1889570234</v>
      </c>
      <c r="E23" s="46">
        <v>0</v>
      </c>
      <c r="F23" s="46">
        <v>29346332.887628712</v>
      </c>
      <c r="G23" s="46">
        <v>0</v>
      </c>
      <c r="H23" s="46">
        <v>0</v>
      </c>
      <c r="I23" s="46">
        <v>4463764.1362093175</v>
      </c>
      <c r="J23" s="46">
        <v>0</v>
      </c>
      <c r="K23" s="46">
        <v>0</v>
      </c>
      <c r="L23" s="46">
        <v>7354730.2242568778</v>
      </c>
      <c r="M23" s="46">
        <v>0</v>
      </c>
      <c r="N23" s="46">
        <v>0</v>
      </c>
      <c r="O23" s="46">
        <v>0</v>
      </c>
      <c r="P23" s="46">
        <v>0</v>
      </c>
      <c r="Q23" s="46">
        <v>0</v>
      </c>
      <c r="R23" s="46">
        <v>0</v>
      </c>
      <c r="S23" s="46">
        <v>0</v>
      </c>
      <c r="T23" s="46"/>
    </row>
    <row r="24" spans="1:20">
      <c r="A24" s="46" t="s">
        <v>88</v>
      </c>
      <c r="B24" s="46" t="s">
        <v>89</v>
      </c>
      <c r="C24" s="46">
        <v>0</v>
      </c>
      <c r="D24" s="46">
        <v>0</v>
      </c>
      <c r="E24" s="46">
        <v>0</v>
      </c>
      <c r="F24" s="46">
        <v>0</v>
      </c>
      <c r="G24" s="46">
        <v>0</v>
      </c>
      <c r="H24" s="46">
        <v>0</v>
      </c>
      <c r="I24" s="46">
        <v>0</v>
      </c>
      <c r="J24" s="46">
        <v>0</v>
      </c>
      <c r="K24" s="46">
        <v>0</v>
      </c>
      <c r="L24" s="46">
        <v>234547070.49269515</v>
      </c>
      <c r="M24" s="46">
        <v>127424184.91448051</v>
      </c>
      <c r="N24" s="46">
        <v>285637896.05236685</v>
      </c>
      <c r="O24" s="46">
        <v>1448509733.9675994</v>
      </c>
      <c r="P24" s="46">
        <v>734934037.40479875</v>
      </c>
      <c r="Q24" s="46">
        <v>788569771.41075838</v>
      </c>
      <c r="R24" s="46">
        <v>1425949318.881706</v>
      </c>
      <c r="S24" s="46">
        <v>809106000</v>
      </c>
      <c r="T24" s="46"/>
    </row>
    <row r="25" spans="1:20">
      <c r="A25" s="46" t="s">
        <v>90</v>
      </c>
      <c r="B25" s="46" t="s">
        <v>91</v>
      </c>
      <c r="C25" s="46">
        <v>67027965.818438105</v>
      </c>
      <c r="D25" s="46">
        <v>0</v>
      </c>
      <c r="E25" s="46">
        <v>0</v>
      </c>
      <c r="F25" s="46">
        <v>15640138.052486738</v>
      </c>
      <c r="G25" s="46">
        <v>86344307.061506122</v>
      </c>
      <c r="H25" s="46">
        <v>110738379.52723542</v>
      </c>
      <c r="I25" s="46">
        <v>43817587.279850177</v>
      </c>
      <c r="J25" s="46">
        <v>80167951.700110331</v>
      </c>
      <c r="K25" s="46">
        <v>76765937.686703041</v>
      </c>
      <c r="L25" s="46">
        <v>194758308.62023523</v>
      </c>
      <c r="M25" s="46">
        <v>5643580.6257210458</v>
      </c>
      <c r="N25" s="46">
        <v>3955021.3982057702</v>
      </c>
      <c r="O25" s="46">
        <v>19413216.133348323</v>
      </c>
      <c r="P25" s="46">
        <v>38143649.560472257</v>
      </c>
      <c r="Q25" s="46">
        <v>70818010.767479479</v>
      </c>
      <c r="R25" s="46">
        <v>886484731.23574162</v>
      </c>
      <c r="S25" s="46">
        <v>326487000</v>
      </c>
      <c r="T25" s="46"/>
    </row>
    <row r="26" spans="1:20">
      <c r="A26" s="46" t="s">
        <v>86</v>
      </c>
      <c r="B26" s="46" t="s">
        <v>87</v>
      </c>
      <c r="C26" s="46">
        <v>0</v>
      </c>
      <c r="D26" s="46">
        <v>16808240.083038386</v>
      </c>
      <c r="E26" s="46">
        <v>6303695.4292204175</v>
      </c>
      <c r="F26" s="46">
        <v>2150491.851163263</v>
      </c>
      <c r="G26" s="46">
        <v>132013.12629705758</v>
      </c>
      <c r="H26" s="46">
        <v>9929545.3789294288</v>
      </c>
      <c r="I26" s="46">
        <v>96571.300930648198</v>
      </c>
      <c r="J26" s="46">
        <v>0</v>
      </c>
      <c r="K26" s="46">
        <v>0</v>
      </c>
      <c r="L26" s="46">
        <v>0</v>
      </c>
      <c r="M26" s="46">
        <v>43787932.621680513</v>
      </c>
      <c r="N26" s="46">
        <v>20798420.673535381</v>
      </c>
      <c r="O26" s="46">
        <v>37855607.574916556</v>
      </c>
      <c r="P26" s="46">
        <v>54093557.378737979</v>
      </c>
      <c r="Q26" s="46">
        <v>80269231.983430967</v>
      </c>
      <c r="R26" s="46">
        <v>28257588.196667213</v>
      </c>
      <c r="S26" s="46">
        <v>16396000</v>
      </c>
      <c r="T26" s="46"/>
    </row>
    <row r="27" spans="1:20">
      <c r="A27" s="46" t="s">
        <v>92</v>
      </c>
      <c r="B27" s="46" t="s">
        <v>93</v>
      </c>
      <c r="C27" s="46">
        <v>0</v>
      </c>
      <c r="D27" s="46">
        <v>0</v>
      </c>
      <c r="E27" s="46">
        <v>0</v>
      </c>
      <c r="F27" s="46">
        <v>0</v>
      </c>
      <c r="G27" s="46">
        <v>0</v>
      </c>
      <c r="H27" s="46">
        <v>0</v>
      </c>
      <c r="I27" s="46">
        <v>0</v>
      </c>
      <c r="J27" s="46">
        <v>0</v>
      </c>
      <c r="K27" s="46">
        <v>0</v>
      </c>
      <c r="L27" s="46">
        <v>0</v>
      </c>
      <c r="M27" s="46">
        <v>0</v>
      </c>
      <c r="N27" s="46">
        <v>0</v>
      </c>
      <c r="O27" s="46">
        <v>0</v>
      </c>
      <c r="P27" s="46">
        <v>0</v>
      </c>
      <c r="Q27" s="46">
        <v>0</v>
      </c>
      <c r="R27" s="46">
        <v>21379085.152073428</v>
      </c>
      <c r="S27" s="46">
        <v>0</v>
      </c>
      <c r="T27" s="46"/>
    </row>
    <row r="28" spans="1:20">
      <c r="A28" s="46" t="s">
        <v>94</v>
      </c>
      <c r="B28" s="46" t="s">
        <v>95</v>
      </c>
      <c r="C28" s="46">
        <v>0</v>
      </c>
      <c r="D28" s="46">
        <v>0</v>
      </c>
      <c r="E28" s="46">
        <v>0</v>
      </c>
      <c r="F28" s="46">
        <v>30263437.263504542</v>
      </c>
      <c r="G28" s="46">
        <v>0</v>
      </c>
      <c r="H28" s="46">
        <v>0</v>
      </c>
      <c r="I28" s="46">
        <v>0</v>
      </c>
      <c r="J28" s="46">
        <v>0</v>
      </c>
      <c r="K28" s="46">
        <v>0</v>
      </c>
      <c r="L28" s="46">
        <v>0</v>
      </c>
      <c r="M28" s="46">
        <v>0</v>
      </c>
      <c r="N28" s="46">
        <v>0</v>
      </c>
      <c r="O28" s="46">
        <v>0</v>
      </c>
      <c r="P28" s="46">
        <v>457990744.38523674</v>
      </c>
      <c r="Q28" s="46">
        <v>0</v>
      </c>
      <c r="R28" s="46">
        <v>0</v>
      </c>
      <c r="S28" s="46">
        <v>0</v>
      </c>
      <c r="T28" s="46"/>
    </row>
    <row r="29" spans="1:20">
      <c r="A29" s="46" t="s">
        <v>96</v>
      </c>
      <c r="B29" s="46" t="s">
        <v>97</v>
      </c>
      <c r="C29" s="46">
        <v>0</v>
      </c>
      <c r="D29" s="46">
        <v>0</v>
      </c>
      <c r="E29" s="46">
        <v>0</v>
      </c>
      <c r="F29" s="46">
        <v>0</v>
      </c>
      <c r="G29" s="46">
        <v>0</v>
      </c>
      <c r="H29" s="46">
        <v>0</v>
      </c>
      <c r="I29" s="46">
        <v>0</v>
      </c>
      <c r="J29" s="46">
        <v>0</v>
      </c>
      <c r="K29" s="46">
        <v>0</v>
      </c>
      <c r="L29" s="46">
        <v>0</v>
      </c>
      <c r="M29" s="46">
        <v>0</v>
      </c>
      <c r="N29" s="46">
        <v>0</v>
      </c>
      <c r="O29" s="46">
        <v>0</v>
      </c>
      <c r="P29" s="46">
        <v>0</v>
      </c>
      <c r="Q29" s="46">
        <v>0</v>
      </c>
      <c r="R29" s="46">
        <v>0</v>
      </c>
      <c r="S29" s="46">
        <v>0</v>
      </c>
      <c r="T29" s="46"/>
    </row>
    <row r="30" spans="1:20">
      <c r="A30" s="46" t="s">
        <v>99</v>
      </c>
      <c r="B30" s="46" t="s">
        <v>100</v>
      </c>
      <c r="C30" s="46">
        <v>28884517900.313789</v>
      </c>
      <c r="D30" s="46">
        <v>20983773564.244907</v>
      </c>
      <c r="E30" s="46">
        <v>33529348516.869843</v>
      </c>
      <c r="F30" s="46">
        <v>47011641755.644119</v>
      </c>
      <c r="G30" s="46">
        <v>41875930765.217728</v>
      </c>
      <c r="H30" s="46">
        <v>49565434779.944809</v>
      </c>
      <c r="I30" s="46">
        <v>39404891950.229141</v>
      </c>
      <c r="J30" s="46">
        <v>51063435709.124649</v>
      </c>
      <c r="K30" s="46">
        <v>44435736569.727669</v>
      </c>
      <c r="L30" s="46">
        <v>25869148298.47551</v>
      </c>
      <c r="M30" s="46">
        <v>40647106812.195511</v>
      </c>
      <c r="N30" s="46">
        <v>76669638993.223709</v>
      </c>
      <c r="O30" s="46">
        <v>76400458816.650528</v>
      </c>
      <c r="P30" s="46">
        <v>73513966432.399384</v>
      </c>
      <c r="Q30" s="46">
        <v>123356660228.76819</v>
      </c>
      <c r="R30" s="46">
        <v>99297059889.080994</v>
      </c>
      <c r="S30" s="46">
        <v>162268021000</v>
      </c>
      <c r="T30" s="46"/>
    </row>
    <row r="31" spans="1:20">
      <c r="A31" s="46" t="s">
        <v>101</v>
      </c>
      <c r="B31" s="46" t="s">
        <v>102</v>
      </c>
      <c r="C31" s="46">
        <v>4717840091.8269501</v>
      </c>
      <c r="D31" s="46">
        <v>6495980030.7688246</v>
      </c>
      <c r="E31" s="46">
        <v>3693757930.5014791</v>
      </c>
      <c r="F31" s="46">
        <v>6154250498.8709555</v>
      </c>
      <c r="G31" s="46">
        <v>4690101712.4182043</v>
      </c>
      <c r="H31" s="46">
        <v>6119713123.9306459</v>
      </c>
      <c r="I31" s="46">
        <v>7794894270.1139364</v>
      </c>
      <c r="J31" s="46">
        <v>7042822708.2520189</v>
      </c>
      <c r="K31" s="46">
        <v>3881258996.2424297</v>
      </c>
      <c r="L31" s="46">
        <v>9759192045.1940823</v>
      </c>
      <c r="M31" s="46">
        <v>8257293714.5882063</v>
      </c>
      <c r="N31" s="46">
        <v>10528651225.265455</v>
      </c>
      <c r="O31" s="46">
        <v>9008144013.0657063</v>
      </c>
      <c r="P31" s="46">
        <v>12537058056.784834</v>
      </c>
      <c r="Q31" s="46">
        <v>11929729024.754333</v>
      </c>
      <c r="R31" s="46">
        <v>15848845602.959681</v>
      </c>
      <c r="S31" s="46">
        <v>14556897000</v>
      </c>
      <c r="T31" s="46"/>
    </row>
    <row r="32" spans="1:20">
      <c r="A32" s="46" t="s">
        <v>103</v>
      </c>
      <c r="B32" s="46" t="s">
        <v>104</v>
      </c>
      <c r="C32" s="46">
        <v>0</v>
      </c>
      <c r="D32" s="46">
        <v>0</v>
      </c>
      <c r="E32" s="46">
        <v>0</v>
      </c>
      <c r="F32" s="46">
        <v>0</v>
      </c>
      <c r="G32" s="46">
        <v>0</v>
      </c>
      <c r="H32" s="46">
        <v>0</v>
      </c>
      <c r="I32" s="46">
        <v>0</v>
      </c>
      <c r="J32" s="46">
        <v>0</v>
      </c>
      <c r="K32" s="46">
        <v>0</v>
      </c>
      <c r="L32" s="46">
        <v>0</v>
      </c>
      <c r="M32" s="46">
        <v>0</v>
      </c>
      <c r="N32" s="46">
        <v>0</v>
      </c>
      <c r="O32" s="46">
        <v>0</v>
      </c>
      <c r="P32" s="46">
        <v>0</v>
      </c>
      <c r="Q32" s="46">
        <v>0</v>
      </c>
      <c r="R32" s="46">
        <v>0</v>
      </c>
      <c r="S32" s="46">
        <v>0</v>
      </c>
      <c r="T32" s="46"/>
    </row>
    <row r="33" spans="1:20">
      <c r="A33" s="46" t="s">
        <v>119</v>
      </c>
      <c r="B33" s="46" t="s">
        <v>120</v>
      </c>
      <c r="C33" s="46">
        <v>0</v>
      </c>
      <c r="D33" s="46">
        <v>0</v>
      </c>
      <c r="E33" s="46">
        <v>0</v>
      </c>
      <c r="F33" s="46">
        <v>58096350.772637099</v>
      </c>
      <c r="G33" s="46">
        <v>0</v>
      </c>
      <c r="H33" s="46">
        <v>0</v>
      </c>
      <c r="I33" s="46">
        <v>0</v>
      </c>
      <c r="J33" s="46">
        <v>797614.83498633769</v>
      </c>
      <c r="K33" s="46">
        <v>0</v>
      </c>
      <c r="L33" s="46">
        <v>0</v>
      </c>
      <c r="M33" s="46">
        <v>25086595.375868093</v>
      </c>
      <c r="N33" s="46">
        <v>0</v>
      </c>
      <c r="O33" s="46">
        <v>18223507.099445611</v>
      </c>
      <c r="P33" s="46">
        <v>518132.36905261356</v>
      </c>
      <c r="Q33" s="46">
        <v>0</v>
      </c>
      <c r="R33" s="46">
        <v>12991116.287074892</v>
      </c>
      <c r="S33" s="46">
        <v>2436000</v>
      </c>
      <c r="T33" s="46"/>
    </row>
    <row r="34" spans="1:20">
      <c r="A34" s="46" t="s">
        <v>106</v>
      </c>
      <c r="B34" s="46" t="s">
        <v>107</v>
      </c>
      <c r="C34" s="46">
        <v>0</v>
      </c>
      <c r="D34" s="46">
        <v>0</v>
      </c>
      <c r="E34" s="46">
        <v>0</v>
      </c>
      <c r="F34" s="46">
        <v>1741665.4502551933</v>
      </c>
      <c r="G34" s="46">
        <v>0</v>
      </c>
      <c r="H34" s="46">
        <v>0</v>
      </c>
      <c r="I34" s="46">
        <v>0</v>
      </c>
      <c r="J34" s="46">
        <v>0</v>
      </c>
      <c r="K34" s="46">
        <v>2842257.3572137551</v>
      </c>
      <c r="L34" s="46">
        <v>0</v>
      </c>
      <c r="M34" s="46">
        <v>1060837.6954229588</v>
      </c>
      <c r="N34" s="46">
        <v>51869593.547367953</v>
      </c>
      <c r="O34" s="46">
        <v>115690893.41030647</v>
      </c>
      <c r="P34" s="46">
        <v>107600091.72418262</v>
      </c>
      <c r="Q34" s="46">
        <v>123711343.4122785</v>
      </c>
      <c r="R34" s="46">
        <v>0</v>
      </c>
      <c r="S34" s="46">
        <v>0</v>
      </c>
      <c r="T34" s="46"/>
    </row>
    <row r="35" spans="1:20">
      <c r="A35" s="46" t="s">
        <v>109</v>
      </c>
      <c r="B35" s="46" t="s">
        <v>110</v>
      </c>
      <c r="C35" s="46">
        <v>0</v>
      </c>
      <c r="D35" s="46">
        <v>0</v>
      </c>
      <c r="E35" s="46">
        <v>0</v>
      </c>
      <c r="F35" s="46">
        <v>0</v>
      </c>
      <c r="G35" s="46">
        <v>0</v>
      </c>
      <c r="H35" s="46">
        <v>0</v>
      </c>
      <c r="I35" s="46">
        <v>0</v>
      </c>
      <c r="J35" s="46">
        <v>0</v>
      </c>
      <c r="K35" s="46">
        <v>0</v>
      </c>
      <c r="L35" s="46">
        <v>0</v>
      </c>
      <c r="M35" s="46">
        <v>0</v>
      </c>
      <c r="N35" s="46">
        <v>0</v>
      </c>
      <c r="O35" s="46">
        <v>0</v>
      </c>
      <c r="P35" s="46">
        <v>0</v>
      </c>
      <c r="Q35" s="46">
        <v>0</v>
      </c>
      <c r="R35" s="46">
        <v>0</v>
      </c>
      <c r="S35" s="46">
        <v>0</v>
      </c>
      <c r="T35" s="46"/>
    </row>
    <row r="36" spans="1:20">
      <c r="A36" s="46" t="s">
        <v>111</v>
      </c>
      <c r="B36" s="46" t="s">
        <v>112</v>
      </c>
      <c r="C36" s="46">
        <v>1006726887.3999535</v>
      </c>
      <c r="D36" s="46">
        <v>489192147.28207797</v>
      </c>
      <c r="E36" s="46">
        <v>29927585.359976932</v>
      </c>
      <c r="F36" s="46">
        <v>1102126626.2650311</v>
      </c>
      <c r="G36" s="46">
        <v>1188279230.749402</v>
      </c>
      <c r="H36" s="46">
        <v>1649088257.4487545</v>
      </c>
      <c r="I36" s="46">
        <v>626701640.11981583</v>
      </c>
      <c r="J36" s="46">
        <v>768572113.43603039</v>
      </c>
      <c r="K36" s="46">
        <v>591200095.42075181</v>
      </c>
      <c r="L36" s="46">
        <v>1291890990.7054064</v>
      </c>
      <c r="M36" s="46">
        <v>744010784.24953151</v>
      </c>
      <c r="N36" s="46">
        <v>1711804916.2743564</v>
      </c>
      <c r="O36" s="46">
        <v>3693954141.5039239</v>
      </c>
      <c r="P36" s="46">
        <v>5527806238.9256878</v>
      </c>
      <c r="Q36" s="46">
        <v>4484100225.7173262</v>
      </c>
      <c r="R36" s="46">
        <v>4215403331.155262</v>
      </c>
      <c r="S36" s="46">
        <v>3210523000</v>
      </c>
      <c r="T36" s="46"/>
    </row>
    <row r="37" spans="1:20">
      <c r="A37" s="46" t="s">
        <v>113</v>
      </c>
      <c r="B37" s="46" t="s">
        <v>114</v>
      </c>
      <c r="C37" s="46">
        <v>0</v>
      </c>
      <c r="D37" s="46">
        <v>0</v>
      </c>
      <c r="E37" s="46">
        <v>0</v>
      </c>
      <c r="F37" s="46">
        <v>0</v>
      </c>
      <c r="G37" s="46">
        <v>882664.08588931151</v>
      </c>
      <c r="H37" s="46">
        <v>43239009.287270144</v>
      </c>
      <c r="I37" s="46">
        <v>34482466.556329191</v>
      </c>
      <c r="J37" s="46">
        <v>21993735.577430282</v>
      </c>
      <c r="K37" s="46">
        <v>260054372.28872946</v>
      </c>
      <c r="L37" s="46">
        <v>312420861.29042369</v>
      </c>
      <c r="M37" s="46">
        <v>370297776.80273503</v>
      </c>
      <c r="N37" s="46">
        <v>394659299.84447205</v>
      </c>
      <c r="O37" s="46">
        <v>1927955264.4429691</v>
      </c>
      <c r="P37" s="46">
        <v>1142608861.5456071</v>
      </c>
      <c r="Q37" s="46">
        <v>667661509.66632438</v>
      </c>
      <c r="R37" s="46">
        <v>1011821051.9929464</v>
      </c>
      <c r="S37" s="46">
        <v>340548000</v>
      </c>
      <c r="T37" s="46"/>
    </row>
    <row r="38" spans="1:20">
      <c r="A38" s="46" t="s">
        <v>115</v>
      </c>
      <c r="B38" s="46" t="s">
        <v>116</v>
      </c>
      <c r="C38" s="46">
        <v>0</v>
      </c>
      <c r="D38" s="46">
        <v>0</v>
      </c>
      <c r="E38" s="46">
        <v>0</v>
      </c>
      <c r="F38" s="46">
        <v>0</v>
      </c>
      <c r="G38" s="46">
        <v>0</v>
      </c>
      <c r="H38" s="46">
        <v>0</v>
      </c>
      <c r="I38" s="46">
        <v>0</v>
      </c>
      <c r="J38" s="46">
        <v>0</v>
      </c>
      <c r="K38" s="46">
        <v>0</v>
      </c>
      <c r="L38" s="46">
        <v>0</v>
      </c>
      <c r="M38" s="46">
        <v>0</v>
      </c>
      <c r="N38" s="46">
        <v>0</v>
      </c>
      <c r="O38" s="46">
        <v>0</v>
      </c>
      <c r="P38" s="46">
        <v>0</v>
      </c>
      <c r="Q38" s="46">
        <v>0</v>
      </c>
      <c r="R38" s="46">
        <v>0</v>
      </c>
      <c r="S38" s="46">
        <v>0</v>
      </c>
      <c r="T38" s="46"/>
    </row>
    <row r="39" spans="1:20">
      <c r="A39" s="46" t="s">
        <v>121</v>
      </c>
      <c r="B39" s="46" t="s">
        <v>122</v>
      </c>
      <c r="C39" s="46">
        <v>0</v>
      </c>
      <c r="D39" s="46">
        <v>0</v>
      </c>
      <c r="E39" s="46">
        <v>0</v>
      </c>
      <c r="F39" s="46">
        <v>0</v>
      </c>
      <c r="G39" s="46">
        <v>0</v>
      </c>
      <c r="H39" s="46">
        <v>0</v>
      </c>
      <c r="I39" s="46">
        <v>28151109.073241696</v>
      </c>
      <c r="J39" s="46">
        <v>0</v>
      </c>
      <c r="K39" s="46">
        <v>0</v>
      </c>
      <c r="L39" s="46">
        <v>0</v>
      </c>
      <c r="M39" s="46">
        <v>0</v>
      </c>
      <c r="N39" s="46">
        <v>0</v>
      </c>
      <c r="O39" s="46">
        <v>0</v>
      </c>
      <c r="P39" s="46">
        <v>0</v>
      </c>
      <c r="Q39" s="46">
        <v>0</v>
      </c>
      <c r="R39" s="46">
        <v>0</v>
      </c>
      <c r="S39" s="46">
        <v>0</v>
      </c>
      <c r="T39" s="46"/>
    </row>
    <row r="40" spans="1:20">
      <c r="A40" s="46" t="s">
        <v>123</v>
      </c>
      <c r="B40" s="46" t="s">
        <v>124</v>
      </c>
      <c r="C40" s="46">
        <v>40887926.588115469</v>
      </c>
      <c r="D40" s="46">
        <v>15410906.888582708</v>
      </c>
      <c r="E40" s="46">
        <v>22980117.148156878</v>
      </c>
      <c r="F40" s="46">
        <v>1343345.1998475015</v>
      </c>
      <c r="G40" s="46">
        <v>13605624.211135631</v>
      </c>
      <c r="H40" s="46">
        <v>48581.840811343493</v>
      </c>
      <c r="I40" s="46">
        <v>47455.584189761044</v>
      </c>
      <c r="J40" s="46">
        <v>377827.12007384602</v>
      </c>
      <c r="K40" s="46">
        <v>2308113.1200824701</v>
      </c>
      <c r="L40" s="46">
        <v>329400.77991091815</v>
      </c>
      <c r="M40" s="46">
        <v>42467.357167554626</v>
      </c>
      <c r="N40" s="46">
        <v>3177330.8981847139</v>
      </c>
      <c r="O40" s="46">
        <v>0</v>
      </c>
      <c r="P40" s="46">
        <v>0</v>
      </c>
      <c r="Q40" s="46">
        <v>0</v>
      </c>
      <c r="R40" s="46">
        <v>0</v>
      </c>
      <c r="S40" s="46">
        <v>0</v>
      </c>
      <c r="T40" s="46"/>
    </row>
    <row r="41" spans="1:20">
      <c r="A41" s="46" t="s">
        <v>125</v>
      </c>
      <c r="B41" s="46" t="s">
        <v>126</v>
      </c>
      <c r="C41" s="46">
        <v>226028570.26746389</v>
      </c>
      <c r="D41" s="46">
        <v>870211571.2289288</v>
      </c>
      <c r="E41" s="46">
        <v>956555465.07898223</v>
      </c>
      <c r="F41" s="46">
        <v>2729698487.5460615</v>
      </c>
      <c r="G41" s="46">
        <v>755479506.873945</v>
      </c>
      <c r="H41" s="46">
        <v>324176372.70631391</v>
      </c>
      <c r="I41" s="46">
        <v>1106200917.2435184</v>
      </c>
      <c r="J41" s="46">
        <v>837633863.34050119</v>
      </c>
      <c r="K41" s="46">
        <v>286606628.81196314</v>
      </c>
      <c r="L41" s="46">
        <v>92160916.281906888</v>
      </c>
      <c r="M41" s="46">
        <v>912172270.8234787</v>
      </c>
      <c r="N41" s="46">
        <v>978706193.98517549</v>
      </c>
      <c r="O41" s="46">
        <v>1268462311.7103086</v>
      </c>
      <c r="P41" s="46">
        <v>1884621775.4563963</v>
      </c>
      <c r="Q41" s="46">
        <v>2913308782.6581826</v>
      </c>
      <c r="R41" s="46">
        <v>4949472899.3172102</v>
      </c>
      <c r="S41" s="46">
        <v>3159789000</v>
      </c>
      <c r="T41" s="46"/>
    </row>
    <row r="42" spans="1:20">
      <c r="A42" s="46" t="s">
        <v>128</v>
      </c>
      <c r="B42" s="46" t="s">
        <v>129</v>
      </c>
      <c r="C42" s="46">
        <v>1312596009.4852333</v>
      </c>
      <c r="D42" s="46">
        <v>1855887997.2497602</v>
      </c>
      <c r="E42" s="46">
        <v>3026495566.4457793</v>
      </c>
      <c r="F42" s="46">
        <v>2469244653.4547777</v>
      </c>
      <c r="G42" s="46">
        <v>4293975411.1511822</v>
      </c>
      <c r="H42" s="46">
        <v>4608578280.4229088</v>
      </c>
      <c r="I42" s="46">
        <v>2698193541.5474267</v>
      </c>
      <c r="J42" s="46">
        <v>2420024999.7695017</v>
      </c>
      <c r="K42" s="46">
        <v>1271488014.8537173</v>
      </c>
      <c r="L42" s="46">
        <v>982528326.71495509</v>
      </c>
      <c r="M42" s="46">
        <v>770039351.46663475</v>
      </c>
      <c r="N42" s="46">
        <v>1115391194.2084236</v>
      </c>
      <c r="O42" s="46">
        <v>1018250170.845889</v>
      </c>
      <c r="P42" s="46">
        <v>1153039788.1572583</v>
      </c>
      <c r="Q42" s="46">
        <v>6541360176.3935337</v>
      </c>
      <c r="R42" s="46">
        <v>4416905434.9355011</v>
      </c>
      <c r="S42" s="46">
        <v>5503427000</v>
      </c>
      <c r="T42" s="46"/>
    </row>
    <row r="43" spans="1:20">
      <c r="A43" s="46" t="s">
        <v>130</v>
      </c>
      <c r="B43" s="46" t="s">
        <v>131</v>
      </c>
      <c r="C43" s="46">
        <v>573202650.11684477</v>
      </c>
      <c r="D43" s="46">
        <v>3242161768.2475801</v>
      </c>
      <c r="E43" s="46">
        <v>450884787.51029569</v>
      </c>
      <c r="F43" s="46">
        <v>82607594.248791367</v>
      </c>
      <c r="G43" s="46">
        <v>535311586.03195101</v>
      </c>
      <c r="H43" s="46">
        <v>4294788330.5388808</v>
      </c>
      <c r="I43" s="46">
        <v>144228277.38254875</v>
      </c>
      <c r="J43" s="46">
        <v>1268528320.6531227</v>
      </c>
      <c r="K43" s="46">
        <v>251259272.90071565</v>
      </c>
      <c r="L43" s="46">
        <v>152303949.45179817</v>
      </c>
      <c r="M43" s="46">
        <v>2056949664.9483922</v>
      </c>
      <c r="N43" s="46">
        <v>57942430.349801518</v>
      </c>
      <c r="O43" s="46">
        <v>82607313.464397177</v>
      </c>
      <c r="P43" s="46">
        <v>3236717538.0087004</v>
      </c>
      <c r="Q43" s="46">
        <v>44733660.244015887</v>
      </c>
      <c r="R43" s="46">
        <v>966610249.42880833</v>
      </c>
      <c r="S43" s="46">
        <v>852567000</v>
      </c>
      <c r="T43" s="46"/>
    </row>
    <row r="44" spans="1:20">
      <c r="A44" s="46" t="s">
        <v>132</v>
      </c>
      <c r="B44" s="46" t="s">
        <v>133</v>
      </c>
      <c r="C44" s="46">
        <v>256841793.73659819</v>
      </c>
      <c r="D44" s="46">
        <v>625509274.63421369</v>
      </c>
      <c r="E44" s="46">
        <v>1437715461.286092</v>
      </c>
      <c r="F44" s="46">
        <v>723289918.7752912</v>
      </c>
      <c r="G44" s="46">
        <v>783120408.52725053</v>
      </c>
      <c r="H44" s="46">
        <v>1148121759.685421</v>
      </c>
      <c r="I44" s="46">
        <v>1577447773.443228</v>
      </c>
      <c r="J44" s="46">
        <v>327217.6668006315</v>
      </c>
      <c r="K44" s="46">
        <v>498292330.3003515</v>
      </c>
      <c r="L44" s="46">
        <v>347326749.01652694</v>
      </c>
      <c r="M44" s="46">
        <v>386002670.96736121</v>
      </c>
      <c r="N44" s="46">
        <v>418587396.10333389</v>
      </c>
      <c r="O44" s="46">
        <v>963285484.05363774</v>
      </c>
      <c r="P44" s="46">
        <v>693359302.01015532</v>
      </c>
      <c r="Q44" s="46">
        <v>1515590075.6642799</v>
      </c>
      <c r="R44" s="46">
        <v>907467182.01812112</v>
      </c>
      <c r="S44" s="46">
        <v>318422000</v>
      </c>
      <c r="T44" s="46"/>
    </row>
    <row r="45" spans="1:20">
      <c r="A45" s="46" t="s">
        <v>134</v>
      </c>
      <c r="B45" s="46" t="s">
        <v>135</v>
      </c>
      <c r="C45" s="46">
        <v>0</v>
      </c>
      <c r="D45" s="46">
        <v>0</v>
      </c>
      <c r="E45" s="46">
        <v>0</v>
      </c>
      <c r="F45" s="46">
        <v>0</v>
      </c>
      <c r="G45" s="46">
        <v>0</v>
      </c>
      <c r="H45" s="46">
        <v>0</v>
      </c>
      <c r="I45" s="46">
        <v>0</v>
      </c>
      <c r="J45" s="46">
        <v>0</v>
      </c>
      <c r="K45" s="46">
        <v>0</v>
      </c>
      <c r="L45" s="46">
        <v>0</v>
      </c>
      <c r="M45" s="46">
        <v>0</v>
      </c>
      <c r="N45" s="46">
        <v>0</v>
      </c>
      <c r="O45" s="46">
        <v>0</v>
      </c>
      <c r="P45" s="46">
        <v>0</v>
      </c>
      <c r="Q45" s="46">
        <v>0</v>
      </c>
      <c r="R45" s="46">
        <v>0</v>
      </c>
      <c r="S45" s="46">
        <v>0</v>
      </c>
      <c r="T45" s="46"/>
    </row>
    <row r="46" spans="1:20">
      <c r="A46" s="46" t="s">
        <v>136</v>
      </c>
      <c r="B46" s="46" t="s">
        <v>137</v>
      </c>
      <c r="C46" s="46">
        <v>0</v>
      </c>
      <c r="D46" s="46">
        <v>0</v>
      </c>
      <c r="E46" s="46">
        <v>0</v>
      </c>
      <c r="F46" s="46">
        <v>0</v>
      </c>
      <c r="G46" s="46">
        <v>125303619.09713162</v>
      </c>
      <c r="H46" s="46">
        <v>0</v>
      </c>
      <c r="I46" s="46">
        <v>1587855.8062173089</v>
      </c>
      <c r="J46" s="46">
        <v>0</v>
      </c>
      <c r="K46" s="46">
        <v>2159787.689376039</v>
      </c>
      <c r="L46" s="46">
        <v>0</v>
      </c>
      <c r="M46" s="46">
        <v>0</v>
      </c>
      <c r="N46" s="46">
        <v>0</v>
      </c>
      <c r="O46" s="46">
        <v>0</v>
      </c>
      <c r="P46" s="46">
        <v>0</v>
      </c>
      <c r="Q46" s="46">
        <v>0</v>
      </c>
      <c r="R46" s="46">
        <v>0</v>
      </c>
      <c r="S46" s="46">
        <v>0</v>
      </c>
      <c r="T46" s="46"/>
    </row>
    <row r="47" spans="1:20">
      <c r="A47" s="46" t="s">
        <v>138</v>
      </c>
      <c r="B47" s="46" t="s">
        <v>139</v>
      </c>
      <c r="C47" s="46">
        <v>3366485.3936861535</v>
      </c>
      <c r="D47" s="46">
        <v>116899.16748547478</v>
      </c>
      <c r="E47" s="46">
        <v>0</v>
      </c>
      <c r="F47" s="46">
        <v>304438906.3078354</v>
      </c>
      <c r="G47" s="46">
        <v>167073338.68669814</v>
      </c>
      <c r="H47" s="46">
        <v>252041682.05344629</v>
      </c>
      <c r="I47" s="46">
        <v>0</v>
      </c>
      <c r="J47" s="46">
        <v>0</v>
      </c>
      <c r="K47" s="46">
        <v>0</v>
      </c>
      <c r="L47" s="46">
        <v>1212304678.7441125</v>
      </c>
      <c r="M47" s="46">
        <v>1023240746.6766847</v>
      </c>
      <c r="N47" s="46">
        <v>775300052.44623148</v>
      </c>
      <c r="O47" s="46">
        <v>772063388.12613559</v>
      </c>
      <c r="P47" s="46">
        <v>590515123.29828084</v>
      </c>
      <c r="Q47" s="46">
        <v>1867187160.2260554</v>
      </c>
      <c r="R47" s="46">
        <v>2228742459.1693087</v>
      </c>
      <c r="S47" s="46">
        <v>378129000</v>
      </c>
      <c r="T47" s="46"/>
    </row>
    <row r="48" spans="1:20">
      <c r="A48" s="46" t="s">
        <v>140</v>
      </c>
      <c r="B48" s="46" t="s">
        <v>141</v>
      </c>
      <c r="C48" s="46">
        <v>0</v>
      </c>
      <c r="D48" s="46">
        <v>0</v>
      </c>
      <c r="E48" s="46">
        <v>0</v>
      </c>
      <c r="F48" s="46">
        <v>0</v>
      </c>
      <c r="G48" s="46">
        <v>0</v>
      </c>
      <c r="H48" s="46">
        <v>0</v>
      </c>
      <c r="I48" s="46">
        <v>185309212.74184898</v>
      </c>
      <c r="J48" s="46">
        <v>0</v>
      </c>
      <c r="K48" s="46">
        <v>168332.03555689697</v>
      </c>
      <c r="L48" s="46">
        <v>357818.78678449069</v>
      </c>
      <c r="M48" s="46">
        <v>15581.995632372309</v>
      </c>
      <c r="N48" s="46">
        <v>265051425.94935921</v>
      </c>
      <c r="O48" s="46">
        <v>75609.2071890324</v>
      </c>
      <c r="P48" s="46">
        <v>25360.971175888426</v>
      </c>
      <c r="Q48" s="46">
        <v>30031.423194233379</v>
      </c>
      <c r="R48" s="46">
        <v>19235.022457988394</v>
      </c>
      <c r="S48" s="46">
        <v>56000</v>
      </c>
      <c r="T48" s="46"/>
    </row>
    <row r="49" spans="1:20">
      <c r="A49" s="46" t="s">
        <v>145</v>
      </c>
      <c r="B49" s="46" t="s">
        <v>146</v>
      </c>
      <c r="C49" s="46">
        <v>35812184.544003934</v>
      </c>
      <c r="D49" s="46">
        <v>24277952.414433029</v>
      </c>
      <c r="E49" s="46">
        <v>20028766.143621184</v>
      </c>
      <c r="F49" s="46">
        <v>11813487.43094141</v>
      </c>
      <c r="G49" s="46">
        <v>0</v>
      </c>
      <c r="H49" s="46">
        <v>0</v>
      </c>
      <c r="I49" s="46">
        <v>24148033.762424257</v>
      </c>
      <c r="J49" s="46">
        <v>848952695.7038219</v>
      </c>
      <c r="K49" s="46">
        <v>29527894.103899091</v>
      </c>
      <c r="L49" s="46">
        <v>94134831.412934855</v>
      </c>
      <c r="M49" s="46">
        <v>204740693.31292611</v>
      </c>
      <c r="N49" s="46">
        <v>208564884.7624248</v>
      </c>
      <c r="O49" s="46">
        <v>154192250.56280452</v>
      </c>
      <c r="P49" s="46">
        <v>1291490585.0637453</v>
      </c>
      <c r="Q49" s="46">
        <v>215993964.84838516</v>
      </c>
      <c r="R49" s="46">
        <v>571168415.20134735</v>
      </c>
      <c r="S49" s="46">
        <v>124813000</v>
      </c>
      <c r="T49" s="46"/>
    </row>
    <row r="50" spans="1:20">
      <c r="A50" s="46" t="s">
        <v>148</v>
      </c>
      <c r="B50" s="46" t="s">
        <v>149</v>
      </c>
      <c r="C50" s="46">
        <v>0</v>
      </c>
      <c r="D50" s="46">
        <v>0</v>
      </c>
      <c r="E50" s="46">
        <v>0</v>
      </c>
      <c r="F50" s="46">
        <v>0</v>
      </c>
      <c r="G50" s="46">
        <v>0</v>
      </c>
      <c r="H50" s="46">
        <v>0</v>
      </c>
      <c r="I50" s="46">
        <v>0</v>
      </c>
      <c r="J50" s="46">
        <v>0</v>
      </c>
      <c r="K50" s="46">
        <v>1175395.1413440316</v>
      </c>
      <c r="L50" s="46">
        <v>693682.67901564389</v>
      </c>
      <c r="M50" s="46">
        <v>5707037.4495767932</v>
      </c>
      <c r="N50" s="46">
        <v>0</v>
      </c>
      <c r="O50" s="46">
        <v>6896664.3199469158</v>
      </c>
      <c r="P50" s="46">
        <v>3084411.1913019284</v>
      </c>
      <c r="Q50" s="46">
        <v>1378925.3123125255</v>
      </c>
      <c r="R50" s="46">
        <v>0</v>
      </c>
      <c r="S50" s="46">
        <v>0</v>
      </c>
      <c r="T50" s="46"/>
    </row>
    <row r="51" spans="1:20">
      <c r="A51" s="46" t="s">
        <v>150</v>
      </c>
      <c r="B51" s="46" t="s">
        <v>151</v>
      </c>
      <c r="C51" s="46">
        <v>54154702.646864042</v>
      </c>
      <c r="D51" s="46">
        <v>33069572.26292016</v>
      </c>
      <c r="E51" s="46">
        <v>12738655.613751862</v>
      </c>
      <c r="F51" s="46">
        <v>29994849.939546019</v>
      </c>
      <c r="G51" s="46">
        <v>112374262.4507549</v>
      </c>
      <c r="H51" s="46">
        <v>91886498.810436875</v>
      </c>
      <c r="I51" s="46">
        <v>67397291.975128829</v>
      </c>
      <c r="J51" s="46">
        <v>95610610.026717171</v>
      </c>
      <c r="K51" s="46">
        <v>560601073.11529207</v>
      </c>
      <c r="L51" s="46">
        <v>691581201.17929077</v>
      </c>
      <c r="M51" s="46">
        <v>745115588.55697167</v>
      </c>
      <c r="N51" s="46">
        <v>1177304184.2232261</v>
      </c>
      <c r="O51" s="46">
        <v>943815640.81456149</v>
      </c>
      <c r="P51" s="46">
        <v>730197982.702227</v>
      </c>
      <c r="Q51" s="46">
        <v>690292761.78222013</v>
      </c>
      <c r="R51" s="46">
        <v>1814762597.7974331</v>
      </c>
      <c r="S51" s="46">
        <v>2228380000</v>
      </c>
      <c r="T51" s="46"/>
    </row>
    <row r="52" spans="1:20">
      <c r="A52" s="46" t="s">
        <v>152</v>
      </c>
      <c r="B52" s="46" t="s">
        <v>153</v>
      </c>
      <c r="C52" s="46">
        <v>212629623.85882911</v>
      </c>
      <c r="D52" s="46">
        <v>560595486.19462144</v>
      </c>
      <c r="E52" s="46">
        <v>117387178.72288109</v>
      </c>
      <c r="F52" s="46">
        <v>74707722.995157793</v>
      </c>
      <c r="G52" s="46">
        <v>106708605.50155666</v>
      </c>
      <c r="H52" s="46">
        <v>88892615.359841242</v>
      </c>
      <c r="I52" s="46">
        <v>63750554.799343795</v>
      </c>
      <c r="J52" s="46">
        <v>820103936.78687072</v>
      </c>
      <c r="K52" s="46">
        <v>138437283.25283307</v>
      </c>
      <c r="L52" s="46">
        <v>289546186.69395286</v>
      </c>
      <c r="M52" s="46">
        <v>277497726.57618207</v>
      </c>
      <c r="N52" s="46">
        <v>422459809.73720437</v>
      </c>
      <c r="O52" s="46">
        <v>404465664.42248666</v>
      </c>
      <c r="P52" s="46">
        <v>1687462313.6369233</v>
      </c>
      <c r="Q52" s="46">
        <v>2113823419.9663355</v>
      </c>
      <c r="R52" s="46">
        <v>1936576333.3160791</v>
      </c>
      <c r="S52" s="46">
        <v>1943389000</v>
      </c>
      <c r="T52" s="46"/>
    </row>
    <row r="53" spans="1:20">
      <c r="A53" s="46" t="s">
        <v>154</v>
      </c>
      <c r="B53" s="46" t="s">
        <v>155</v>
      </c>
      <c r="C53" s="46">
        <v>81423326.777614981</v>
      </c>
      <c r="D53" s="46">
        <v>0</v>
      </c>
      <c r="E53" s="46">
        <v>142844380.56580299</v>
      </c>
      <c r="F53" s="46">
        <v>11891149.999232337</v>
      </c>
      <c r="G53" s="46">
        <v>56488430.476086058</v>
      </c>
      <c r="H53" s="46">
        <v>0</v>
      </c>
      <c r="I53" s="46">
        <v>9143509.7981891148</v>
      </c>
      <c r="J53" s="46">
        <v>0</v>
      </c>
      <c r="K53" s="46">
        <v>0</v>
      </c>
      <c r="L53" s="46">
        <v>0</v>
      </c>
      <c r="M53" s="46">
        <v>0</v>
      </c>
      <c r="N53" s="46">
        <v>0</v>
      </c>
      <c r="O53" s="46">
        <v>0</v>
      </c>
      <c r="P53" s="46">
        <v>0</v>
      </c>
      <c r="Q53" s="46">
        <v>0</v>
      </c>
      <c r="R53" s="46">
        <v>0</v>
      </c>
      <c r="S53" s="46">
        <v>635000000</v>
      </c>
      <c r="T53" s="46"/>
    </row>
    <row r="54" spans="1:20">
      <c r="A54" s="46" t="s">
        <v>156</v>
      </c>
      <c r="B54" s="46" t="s">
        <v>157</v>
      </c>
      <c r="C54" s="46">
        <v>0</v>
      </c>
      <c r="D54" s="46">
        <v>694973842.25011027</v>
      </c>
      <c r="E54" s="46">
        <v>0</v>
      </c>
      <c r="F54" s="46">
        <v>582913419.3257705</v>
      </c>
      <c r="G54" s="46">
        <v>1003402655.977143</v>
      </c>
      <c r="H54" s="46">
        <v>2492920343.9748168</v>
      </c>
      <c r="I54" s="46">
        <v>2074038473.3391702</v>
      </c>
      <c r="J54" s="46">
        <v>2442111660.4857359</v>
      </c>
      <c r="K54" s="46">
        <v>753329560.88552547</v>
      </c>
      <c r="L54" s="46">
        <v>188589740.88152534</v>
      </c>
      <c r="M54" s="46">
        <v>778919723.38926315</v>
      </c>
      <c r="N54" s="46">
        <v>751102065.8766849</v>
      </c>
      <c r="O54" s="46">
        <v>1040155059.0021929</v>
      </c>
      <c r="P54" s="46">
        <v>4213518849.4421577</v>
      </c>
      <c r="Q54" s="46">
        <v>3244265660.3264208</v>
      </c>
      <c r="R54" s="46">
        <v>1568436599.2371533</v>
      </c>
      <c r="S54" s="46">
        <v>2734826000</v>
      </c>
      <c r="T54" s="46"/>
    </row>
    <row r="55" spans="1:20">
      <c r="A55" s="46" t="s">
        <v>158</v>
      </c>
      <c r="B55" s="46" t="s">
        <v>159</v>
      </c>
      <c r="C55" s="46">
        <v>0</v>
      </c>
      <c r="D55" s="46">
        <v>0</v>
      </c>
      <c r="E55" s="46">
        <v>0</v>
      </c>
      <c r="F55" s="46">
        <v>0</v>
      </c>
      <c r="G55" s="46">
        <v>190382779.15598026</v>
      </c>
      <c r="H55" s="46">
        <v>1509680.5574694138</v>
      </c>
      <c r="I55" s="46">
        <v>1682250.1084065982</v>
      </c>
      <c r="J55" s="46">
        <v>2101247.6510230205</v>
      </c>
      <c r="K55" s="46">
        <v>0</v>
      </c>
      <c r="L55" s="46">
        <v>0</v>
      </c>
      <c r="M55" s="46">
        <v>0</v>
      </c>
      <c r="N55" s="46">
        <v>0</v>
      </c>
      <c r="O55" s="46">
        <v>0</v>
      </c>
      <c r="P55" s="46">
        <v>0</v>
      </c>
      <c r="Q55" s="46">
        <v>0</v>
      </c>
      <c r="R55" s="46">
        <v>0</v>
      </c>
      <c r="S55" s="46">
        <v>0</v>
      </c>
      <c r="T55" s="46"/>
    </row>
    <row r="56" spans="1:20">
      <c r="A56" s="46" t="s">
        <v>160</v>
      </c>
      <c r="B56" s="46" t="s">
        <v>161</v>
      </c>
      <c r="C56" s="46">
        <v>0</v>
      </c>
      <c r="D56" s="46">
        <v>0</v>
      </c>
      <c r="E56" s="46">
        <v>0</v>
      </c>
      <c r="F56" s="46">
        <v>0</v>
      </c>
      <c r="G56" s="46">
        <v>0</v>
      </c>
      <c r="H56" s="46">
        <v>0</v>
      </c>
      <c r="I56" s="46">
        <v>0</v>
      </c>
      <c r="J56" s="46">
        <v>0</v>
      </c>
      <c r="K56" s="46">
        <v>0</v>
      </c>
      <c r="L56" s="46">
        <v>0</v>
      </c>
      <c r="M56" s="46">
        <v>0</v>
      </c>
      <c r="N56" s="46">
        <v>0</v>
      </c>
      <c r="O56" s="46">
        <v>0</v>
      </c>
      <c r="P56" s="46">
        <v>0</v>
      </c>
      <c r="Q56" s="46">
        <v>0</v>
      </c>
      <c r="R56" s="46">
        <v>0</v>
      </c>
      <c r="S56" s="46">
        <v>0</v>
      </c>
      <c r="T56" s="46"/>
    </row>
    <row r="57" spans="1:20">
      <c r="A57" s="46" t="s">
        <v>162</v>
      </c>
      <c r="B57" s="46" t="s">
        <v>163</v>
      </c>
      <c r="C57" s="46">
        <v>0</v>
      </c>
      <c r="D57" s="46">
        <v>0</v>
      </c>
      <c r="E57" s="46">
        <v>0</v>
      </c>
      <c r="F57" s="46">
        <v>0</v>
      </c>
      <c r="G57" s="46">
        <v>0</v>
      </c>
      <c r="H57" s="46">
        <v>0</v>
      </c>
      <c r="I57" s="46">
        <v>0</v>
      </c>
      <c r="J57" s="46">
        <v>0</v>
      </c>
      <c r="K57" s="46">
        <v>0</v>
      </c>
      <c r="L57" s="46">
        <v>0</v>
      </c>
      <c r="M57" s="46">
        <v>50785.568322261934</v>
      </c>
      <c r="N57" s="46">
        <v>10909.410013684705</v>
      </c>
      <c r="O57" s="46">
        <v>0</v>
      </c>
      <c r="P57" s="46">
        <v>0</v>
      </c>
      <c r="Q57" s="46">
        <v>193893661.26129913</v>
      </c>
      <c r="R57" s="46">
        <v>0</v>
      </c>
      <c r="S57" s="46">
        <v>80000000</v>
      </c>
      <c r="T57" s="46"/>
    </row>
    <row r="58" spans="1:20">
      <c r="A58" s="46" t="s">
        <v>164</v>
      </c>
      <c r="B58" s="46" t="s">
        <v>165</v>
      </c>
      <c r="C58" s="46">
        <v>0</v>
      </c>
      <c r="D58" s="46">
        <v>0</v>
      </c>
      <c r="E58" s="46">
        <v>0</v>
      </c>
      <c r="F58" s="46">
        <v>0</v>
      </c>
      <c r="G58" s="46">
        <v>0</v>
      </c>
      <c r="H58" s="46">
        <v>0</v>
      </c>
      <c r="I58" s="46">
        <v>0</v>
      </c>
      <c r="J58" s="46">
        <v>0</v>
      </c>
      <c r="K58" s="46">
        <v>0</v>
      </c>
      <c r="L58" s="46">
        <v>0</v>
      </c>
      <c r="M58" s="46">
        <v>0</v>
      </c>
      <c r="N58" s="46">
        <v>0</v>
      </c>
      <c r="O58" s="46">
        <v>0</v>
      </c>
      <c r="P58" s="46">
        <v>2768699.166295113</v>
      </c>
      <c r="Q58" s="46">
        <v>0</v>
      </c>
      <c r="R58" s="46">
        <v>0</v>
      </c>
      <c r="S58" s="46">
        <v>4000000</v>
      </c>
      <c r="T58" s="46"/>
    </row>
    <row r="59" spans="1:20">
      <c r="A59" s="46" t="s">
        <v>166</v>
      </c>
      <c r="B59" s="46" t="s">
        <v>167</v>
      </c>
      <c r="C59" s="46">
        <v>306382278.61424148</v>
      </c>
      <c r="D59" s="46">
        <v>190494444.54639432</v>
      </c>
      <c r="E59" s="46">
        <v>197384498.75180432</v>
      </c>
      <c r="F59" s="46">
        <v>171816243.47568521</v>
      </c>
      <c r="G59" s="46">
        <v>399337669.41175175</v>
      </c>
      <c r="H59" s="46">
        <v>276412356.47741878</v>
      </c>
      <c r="I59" s="46">
        <v>189548449.1052767</v>
      </c>
      <c r="J59" s="46">
        <v>209775521.60232112</v>
      </c>
      <c r="K59" s="46">
        <v>272486580.42341185</v>
      </c>
      <c r="L59" s="46">
        <v>585797694.91805899</v>
      </c>
      <c r="M59" s="46">
        <v>499160776.16274816</v>
      </c>
      <c r="N59" s="46">
        <v>1018288654.0493526</v>
      </c>
      <c r="O59" s="46">
        <v>869489633.14814794</v>
      </c>
      <c r="P59" s="46">
        <v>2013854935.2014785</v>
      </c>
      <c r="Q59" s="46">
        <v>447337262.35205644</v>
      </c>
      <c r="R59" s="46">
        <v>888020801.92950165</v>
      </c>
      <c r="S59" s="46">
        <v>531482000</v>
      </c>
      <c r="T59" s="46"/>
    </row>
    <row r="60" spans="1:20">
      <c r="A60" s="46" t="s">
        <v>168</v>
      </c>
      <c r="B60" s="46" t="s">
        <v>169</v>
      </c>
      <c r="C60" s="46">
        <v>11244377309.576134</v>
      </c>
      <c r="D60" s="46">
        <v>4075421374.9310722</v>
      </c>
      <c r="E60" s="46">
        <v>7934837499.186039</v>
      </c>
      <c r="F60" s="46">
        <v>21830270705.880005</v>
      </c>
      <c r="G60" s="46">
        <v>16548360172.086357</v>
      </c>
      <c r="H60" s="46">
        <v>19030390246.984234</v>
      </c>
      <c r="I60" s="46">
        <v>33742493439.41296</v>
      </c>
      <c r="J60" s="46">
        <v>59140907002.732674</v>
      </c>
      <c r="K60" s="46">
        <v>34122393420.821476</v>
      </c>
      <c r="L60" s="46">
        <v>20909057350.488689</v>
      </c>
      <c r="M60" s="46">
        <v>31192704960.066639</v>
      </c>
      <c r="N60" s="46">
        <v>32261198543.850063</v>
      </c>
      <c r="O60" s="46">
        <v>41902385898.441505</v>
      </c>
      <c r="P60" s="46">
        <v>63781686055.917778</v>
      </c>
      <c r="Q60" s="46">
        <v>119039351271.59094</v>
      </c>
      <c r="R60" s="46">
        <v>61005652466.757378</v>
      </c>
      <c r="S60" s="46">
        <v>34963885000</v>
      </c>
      <c r="T60" s="46"/>
    </row>
    <row r="61" spans="1:20">
      <c r="A61" s="46" t="s">
        <v>170</v>
      </c>
      <c r="B61" s="46" t="s">
        <v>171</v>
      </c>
      <c r="C61" s="46">
        <v>5840412635.5591221</v>
      </c>
      <c r="D61" s="46">
        <v>5132753112.569519</v>
      </c>
      <c r="E61" s="46">
        <v>4162745889.9140978</v>
      </c>
      <c r="F61" s="46">
        <v>10039868880.745811</v>
      </c>
      <c r="G61" s="46">
        <v>13797587125.81703</v>
      </c>
      <c r="H61" s="46">
        <v>23516868827.608212</v>
      </c>
      <c r="I61" s="46">
        <v>23678618636.712425</v>
      </c>
      <c r="J61" s="46">
        <v>20169330900.103584</v>
      </c>
      <c r="K61" s="46">
        <v>19990412207.517532</v>
      </c>
      <c r="L61" s="46">
        <v>31773850885.499546</v>
      </c>
      <c r="M61" s="46">
        <v>24928645083.413074</v>
      </c>
      <c r="N61" s="46">
        <v>29029228055.106022</v>
      </c>
      <c r="O61" s="46">
        <v>51886025394.611671</v>
      </c>
      <c r="P61" s="46">
        <v>41061552290.566071</v>
      </c>
      <c r="Q61" s="46">
        <v>63380549022.487274</v>
      </c>
      <c r="R61" s="46">
        <v>63471550702.063263</v>
      </c>
      <c r="S61" s="46">
        <v>66564324000</v>
      </c>
      <c r="T61" s="46"/>
    </row>
    <row r="62" spans="1:20">
      <c r="A62" s="46" t="s">
        <v>173</v>
      </c>
      <c r="B62" s="46" t="s">
        <v>174</v>
      </c>
      <c r="C62" s="46">
        <v>661738878.79575944</v>
      </c>
      <c r="D62" s="46">
        <v>1179736905.0453379</v>
      </c>
      <c r="E62" s="46">
        <v>2851205003.2392831</v>
      </c>
      <c r="F62" s="46">
        <v>3759991910.2970147</v>
      </c>
      <c r="G62" s="46">
        <v>3061866646.2038417</v>
      </c>
      <c r="H62" s="46">
        <v>2888561014.5316095</v>
      </c>
      <c r="I62" s="46">
        <v>1470892773.2583494</v>
      </c>
      <c r="J62" s="46">
        <v>802674368.6524961</v>
      </c>
      <c r="K62" s="46">
        <v>456719546.58019263</v>
      </c>
      <c r="L62" s="46">
        <v>155129618.83103243</v>
      </c>
      <c r="M62" s="46">
        <v>115990733.48417367</v>
      </c>
      <c r="N62" s="46">
        <v>123441017.06170738</v>
      </c>
      <c r="O62" s="46">
        <v>2405426.4563057292</v>
      </c>
      <c r="P62" s="46">
        <v>3501104.6510259896</v>
      </c>
      <c r="Q62" s="46">
        <v>0</v>
      </c>
      <c r="R62" s="46">
        <v>0</v>
      </c>
      <c r="S62" s="46">
        <v>0</v>
      </c>
      <c r="T62" s="46"/>
    </row>
    <row r="63" spans="1:20">
      <c r="A63" s="46" t="s">
        <v>175</v>
      </c>
      <c r="B63" s="46" t="s">
        <v>176</v>
      </c>
      <c r="C63" s="46">
        <v>0</v>
      </c>
      <c r="D63" s="46">
        <v>0</v>
      </c>
      <c r="E63" s="46">
        <v>0</v>
      </c>
      <c r="F63" s="46">
        <v>0</v>
      </c>
      <c r="G63" s="46">
        <v>0</v>
      </c>
      <c r="H63" s="46">
        <v>0</v>
      </c>
      <c r="I63" s="46">
        <v>0</v>
      </c>
      <c r="J63" s="46">
        <v>0</v>
      </c>
      <c r="K63" s="46">
        <v>0</v>
      </c>
      <c r="L63" s="46">
        <v>0</v>
      </c>
      <c r="M63" s="46">
        <v>0</v>
      </c>
      <c r="N63" s="46">
        <v>0</v>
      </c>
      <c r="O63" s="46">
        <v>0</v>
      </c>
      <c r="P63" s="46">
        <v>0</v>
      </c>
      <c r="Q63" s="46">
        <v>0</v>
      </c>
      <c r="R63" s="46">
        <v>0</v>
      </c>
      <c r="S63" s="46">
        <v>0</v>
      </c>
      <c r="T63" s="46"/>
    </row>
    <row r="64" spans="1:20">
      <c r="A64" s="46" t="s">
        <v>177</v>
      </c>
      <c r="B64" s="46" t="s">
        <v>178</v>
      </c>
      <c r="C64" s="46">
        <v>859814576.4815824</v>
      </c>
      <c r="D64" s="46">
        <v>1249575350.7765186</v>
      </c>
      <c r="E64" s="46">
        <v>479132756.7227574</v>
      </c>
      <c r="F64" s="46">
        <v>221941486.89407533</v>
      </c>
      <c r="G64" s="46">
        <v>1402066269.7471983</v>
      </c>
      <c r="H64" s="46">
        <v>1595244428.9616981</v>
      </c>
      <c r="I64" s="46">
        <v>1199749459.1554053</v>
      </c>
      <c r="J64" s="46">
        <v>2345841876.4401417</v>
      </c>
      <c r="K64" s="46">
        <v>439063727.58755678</v>
      </c>
      <c r="L64" s="46">
        <v>1337742725.2912083</v>
      </c>
      <c r="M64" s="46">
        <v>1307808783.6935196</v>
      </c>
      <c r="N64" s="46">
        <v>746672411.57002294</v>
      </c>
      <c r="O64" s="46">
        <v>1659575043.8360717</v>
      </c>
      <c r="P64" s="46">
        <v>981564504.77769876</v>
      </c>
      <c r="Q64" s="46">
        <v>1578738429.488729</v>
      </c>
      <c r="R64" s="46">
        <v>2864226664.7540164</v>
      </c>
      <c r="S64" s="46">
        <v>786881000</v>
      </c>
      <c r="T64" s="46"/>
    </row>
    <row r="65" spans="1:20">
      <c r="A65" s="46" t="s">
        <v>179</v>
      </c>
      <c r="B65" s="46" t="s">
        <v>180</v>
      </c>
      <c r="C65" s="46">
        <v>0</v>
      </c>
      <c r="D65" s="46">
        <v>119589463.10071252</v>
      </c>
      <c r="E65" s="46">
        <v>118494830.11746866</v>
      </c>
      <c r="F65" s="46">
        <v>0</v>
      </c>
      <c r="G65" s="46">
        <v>56361224.812127866</v>
      </c>
      <c r="H65" s="46">
        <v>321295078.63527882</v>
      </c>
      <c r="I65" s="46">
        <v>88066709.555700079</v>
      </c>
      <c r="J65" s="46">
        <v>137483188.53255495</v>
      </c>
      <c r="K65" s="46">
        <v>148045159.91354591</v>
      </c>
      <c r="L65" s="46">
        <v>41821930.345887601</v>
      </c>
      <c r="M65" s="46">
        <v>1146044975.327441</v>
      </c>
      <c r="N65" s="46">
        <v>177134832.96966451</v>
      </c>
      <c r="O65" s="46">
        <v>337163323.91802222</v>
      </c>
      <c r="P65" s="46">
        <v>2923173467.6237011</v>
      </c>
      <c r="Q65" s="46">
        <v>1340003574.3397794</v>
      </c>
      <c r="R65" s="46">
        <v>2314928701.0842776</v>
      </c>
      <c r="S65" s="46">
        <v>2409491000</v>
      </c>
      <c r="T65" s="46"/>
    </row>
    <row r="66" spans="1:20">
      <c r="A66" s="46" t="s">
        <v>181</v>
      </c>
      <c r="B66" s="46" t="s">
        <v>182</v>
      </c>
      <c r="C66" s="46">
        <v>7483416255.4203815</v>
      </c>
      <c r="D66" s="46">
        <v>11141749578.992599</v>
      </c>
      <c r="E66" s="46">
        <v>11319725179.706646</v>
      </c>
      <c r="F66" s="46">
        <v>16314989551.547655</v>
      </c>
      <c r="G66" s="46">
        <v>25648043288.490372</v>
      </c>
      <c r="H66" s="46">
        <v>23056881778.608501</v>
      </c>
      <c r="I66" s="46">
        <v>39906810865.870247</v>
      </c>
      <c r="J66" s="46">
        <v>39609555975.635963</v>
      </c>
      <c r="K66" s="46">
        <v>29380102589.121471</v>
      </c>
      <c r="L66" s="46">
        <v>25180359257.893345</v>
      </c>
      <c r="M66" s="46">
        <v>30788807612.828461</v>
      </c>
      <c r="N66" s="46">
        <v>18594439280.493763</v>
      </c>
      <c r="O66" s="46">
        <v>17419161396.921722</v>
      </c>
      <c r="P66" s="46">
        <v>23799833855.894581</v>
      </c>
      <c r="Q66" s="46">
        <v>22588296997.520802</v>
      </c>
      <c r="R66" s="46">
        <v>23824341381.987041</v>
      </c>
      <c r="S66" s="46">
        <v>22105159000</v>
      </c>
      <c r="T66" s="46"/>
    </row>
    <row r="67" spans="1:20">
      <c r="A67" s="46" t="s">
        <v>183</v>
      </c>
      <c r="B67" s="46" t="s">
        <v>184</v>
      </c>
      <c r="C67" s="46">
        <v>202833543.09561557</v>
      </c>
      <c r="D67" s="46">
        <v>12549008.619954776</v>
      </c>
      <c r="E67" s="46">
        <v>322957360.36519986</v>
      </c>
      <c r="F67" s="46">
        <v>617844634.17093658</v>
      </c>
      <c r="G67" s="46">
        <v>87844160.139271364</v>
      </c>
      <c r="H67" s="46">
        <v>54153361.546837889</v>
      </c>
      <c r="I67" s="46">
        <v>2134059.4548008223</v>
      </c>
      <c r="J67" s="46">
        <v>0</v>
      </c>
      <c r="K67" s="46">
        <v>8649079.7445934489</v>
      </c>
      <c r="L67" s="46">
        <v>34680349.163284615</v>
      </c>
      <c r="M67" s="46">
        <v>14647639.160303717</v>
      </c>
      <c r="N67" s="46">
        <v>30442846.485576198</v>
      </c>
      <c r="O67" s="46">
        <v>758828897.98307419</v>
      </c>
      <c r="P67" s="46">
        <v>144939958.42476174</v>
      </c>
      <c r="Q67" s="46">
        <v>3011116557.1771555</v>
      </c>
      <c r="R67" s="46">
        <v>1371078162.9760268</v>
      </c>
      <c r="S67" s="46">
        <v>776690000</v>
      </c>
      <c r="T67" s="46"/>
    </row>
    <row r="68" spans="1:20">
      <c r="A68" s="46" t="s">
        <v>185</v>
      </c>
      <c r="B68" s="46" t="s">
        <v>186</v>
      </c>
      <c r="C68" s="46">
        <v>0</v>
      </c>
      <c r="D68" s="46">
        <v>0</v>
      </c>
      <c r="E68" s="46">
        <v>0</v>
      </c>
      <c r="F68" s="46">
        <v>0</v>
      </c>
      <c r="G68" s="46">
        <v>0</v>
      </c>
      <c r="H68" s="46">
        <v>0</v>
      </c>
      <c r="I68" s="46">
        <v>0</v>
      </c>
      <c r="J68" s="46">
        <v>0</v>
      </c>
      <c r="K68" s="46">
        <v>0</v>
      </c>
      <c r="L68" s="46">
        <v>0</v>
      </c>
      <c r="M68" s="46">
        <v>0</v>
      </c>
      <c r="N68" s="46">
        <v>0</v>
      </c>
      <c r="O68" s="46">
        <v>0</v>
      </c>
      <c r="P68" s="46">
        <v>0</v>
      </c>
      <c r="Q68" s="46">
        <v>0</v>
      </c>
      <c r="R68" s="46">
        <v>0</v>
      </c>
      <c r="S68" s="46">
        <v>0</v>
      </c>
      <c r="T68" s="46"/>
    </row>
    <row r="69" spans="1:20">
      <c r="A69" s="46" t="s">
        <v>117</v>
      </c>
      <c r="B69" s="46" t="s">
        <v>118</v>
      </c>
      <c r="C69" s="46">
        <v>0</v>
      </c>
      <c r="D69" s="46">
        <v>0</v>
      </c>
      <c r="E69" s="46">
        <v>0</v>
      </c>
      <c r="F69" s="46">
        <v>0</v>
      </c>
      <c r="G69" s="46">
        <v>0</v>
      </c>
      <c r="H69" s="46">
        <v>0</v>
      </c>
      <c r="I69" s="46">
        <v>0</v>
      </c>
      <c r="J69" s="46">
        <v>0</v>
      </c>
      <c r="K69" s="46">
        <v>0</v>
      </c>
      <c r="L69" s="46">
        <v>0</v>
      </c>
      <c r="M69" s="46">
        <v>0</v>
      </c>
      <c r="N69" s="46">
        <v>0</v>
      </c>
      <c r="O69" s="46">
        <v>0</v>
      </c>
      <c r="P69" s="46">
        <v>0</v>
      </c>
      <c r="Q69" s="46">
        <v>0</v>
      </c>
      <c r="R69" s="46">
        <v>0</v>
      </c>
      <c r="S69" s="46">
        <v>0</v>
      </c>
      <c r="T69" s="46"/>
    </row>
    <row r="70" spans="1:20">
      <c r="A70" s="46" t="s">
        <v>187</v>
      </c>
      <c r="B70" s="46" t="s">
        <v>188</v>
      </c>
      <c r="C70" s="46">
        <v>0</v>
      </c>
      <c r="D70" s="46">
        <v>0</v>
      </c>
      <c r="E70" s="46">
        <v>0</v>
      </c>
      <c r="F70" s="46">
        <v>0</v>
      </c>
      <c r="G70" s="46">
        <v>0</v>
      </c>
      <c r="H70" s="46">
        <v>0</v>
      </c>
      <c r="I70" s="46">
        <v>0</v>
      </c>
      <c r="J70" s="46">
        <v>316533733.45183212</v>
      </c>
      <c r="K70" s="46">
        <v>143755270.82492903</v>
      </c>
      <c r="L70" s="46">
        <v>84293958.349957138</v>
      </c>
      <c r="M70" s="46">
        <v>158899461.48518044</v>
      </c>
      <c r="N70" s="46">
        <v>129553896.95729887</v>
      </c>
      <c r="O70" s="46">
        <v>94436855.803585917</v>
      </c>
      <c r="P70" s="46">
        <v>117078278.67195873</v>
      </c>
      <c r="Q70" s="46">
        <v>46895479.335638255</v>
      </c>
      <c r="R70" s="46">
        <v>94982989.472060248</v>
      </c>
      <c r="S70" s="46">
        <v>112881000</v>
      </c>
      <c r="T70" s="46"/>
    </row>
    <row r="71" spans="1:20">
      <c r="A71" s="46" t="s">
        <v>190</v>
      </c>
      <c r="B71" s="46" t="s">
        <v>191</v>
      </c>
      <c r="C71" s="46">
        <v>30409532.675490189</v>
      </c>
      <c r="D71" s="46">
        <v>26703840.190438438</v>
      </c>
      <c r="E71" s="46">
        <v>134645799.153451</v>
      </c>
      <c r="F71" s="46">
        <v>63445338.85983631</v>
      </c>
      <c r="G71" s="46">
        <v>60302180.676978819</v>
      </c>
      <c r="H71" s="46">
        <v>91908498.799054593</v>
      </c>
      <c r="I71" s="46">
        <v>224193050.45551068</v>
      </c>
      <c r="J71" s="46">
        <v>252565532.12309679</v>
      </c>
      <c r="K71" s="46">
        <v>784778707.56693041</v>
      </c>
      <c r="L71" s="46">
        <v>275407277.12427014</v>
      </c>
      <c r="M71" s="46">
        <v>542695849.86522341</v>
      </c>
      <c r="N71" s="46">
        <v>456842331.41452992</v>
      </c>
      <c r="O71" s="46">
        <v>408342482.97897971</v>
      </c>
      <c r="P71" s="46">
        <v>423783684.32137561</v>
      </c>
      <c r="Q71" s="46">
        <v>366557004.91950291</v>
      </c>
      <c r="R71" s="46">
        <v>277871727.31794673</v>
      </c>
      <c r="S71" s="46">
        <v>451077000</v>
      </c>
      <c r="T71" s="46"/>
    </row>
    <row r="72" spans="1:20">
      <c r="A72" s="46" t="s">
        <v>193</v>
      </c>
      <c r="B72" s="46" t="s">
        <v>194</v>
      </c>
      <c r="C72" s="46">
        <v>0</v>
      </c>
      <c r="D72" s="46">
        <v>0</v>
      </c>
      <c r="E72" s="46">
        <v>480067881.29920107</v>
      </c>
      <c r="F72" s="46">
        <v>80017066.125459492</v>
      </c>
      <c r="G72" s="46">
        <v>483630576.89707547</v>
      </c>
      <c r="H72" s="46">
        <v>728232303.47413945</v>
      </c>
      <c r="I72" s="46">
        <v>703865450.2591579</v>
      </c>
      <c r="J72" s="46">
        <v>1461256773.0957234</v>
      </c>
      <c r="K72" s="46">
        <v>855198608.62979245</v>
      </c>
      <c r="L72" s="46">
        <v>652392053.22957146</v>
      </c>
      <c r="M72" s="46">
        <v>198455794.85660052</v>
      </c>
      <c r="N72" s="46">
        <v>755356485.55313647</v>
      </c>
      <c r="O72" s="46">
        <v>522827282.52823281</v>
      </c>
      <c r="P72" s="46">
        <v>562733190.25967669</v>
      </c>
      <c r="Q72" s="46">
        <v>1320543850.5107653</v>
      </c>
      <c r="R72" s="46">
        <v>1370691669.3254087</v>
      </c>
      <c r="S72" s="46">
        <v>994923000</v>
      </c>
      <c r="T72" s="46"/>
    </row>
    <row r="73" spans="1:20">
      <c r="A73" s="46" t="s">
        <v>195</v>
      </c>
      <c r="B73" s="46" t="s">
        <v>196</v>
      </c>
      <c r="C73" s="46">
        <v>3396022599.0267901</v>
      </c>
      <c r="D73" s="46">
        <v>4932465471.4007463</v>
      </c>
      <c r="E73" s="46">
        <v>8319493166.0000439</v>
      </c>
      <c r="F73" s="46">
        <v>2659254570.2917657</v>
      </c>
      <c r="G73" s="46">
        <v>7899209075.0362616</v>
      </c>
      <c r="H73" s="46">
        <v>4516939646.9627094</v>
      </c>
      <c r="I73" s="46">
        <v>5213468239.2855968</v>
      </c>
      <c r="J73" s="46">
        <v>4358774173.9574156</v>
      </c>
      <c r="K73" s="46">
        <v>3003248618.0809183</v>
      </c>
      <c r="L73" s="46">
        <v>3700869155.0373626</v>
      </c>
      <c r="M73" s="46">
        <v>2307849436.1785355</v>
      </c>
      <c r="N73" s="46">
        <v>4558629470.2511749</v>
      </c>
      <c r="O73" s="46">
        <v>6468010953.8802166</v>
      </c>
      <c r="P73" s="46">
        <v>3218993915.5039186</v>
      </c>
      <c r="Q73" s="46">
        <v>1640978591.6587512</v>
      </c>
      <c r="R73" s="46">
        <v>3841233392.2747092</v>
      </c>
      <c r="S73" s="46">
        <v>3434146000</v>
      </c>
      <c r="T73" s="46"/>
    </row>
    <row r="74" spans="1:20">
      <c r="A74" s="46" t="s">
        <v>197</v>
      </c>
      <c r="B74" s="46" t="s">
        <v>198</v>
      </c>
      <c r="C74" s="46">
        <v>2594633.5660012765</v>
      </c>
      <c r="D74" s="46">
        <v>3497766.5591219082</v>
      </c>
      <c r="E74" s="46">
        <v>0</v>
      </c>
      <c r="F74" s="46">
        <v>2750542.8610107941</v>
      </c>
      <c r="G74" s="46">
        <v>0</v>
      </c>
      <c r="H74" s="46">
        <v>0</v>
      </c>
      <c r="I74" s="46">
        <v>26516.885240523952</v>
      </c>
      <c r="J74" s="46">
        <v>0</v>
      </c>
      <c r="K74" s="46">
        <v>0</v>
      </c>
      <c r="L74" s="46">
        <v>0</v>
      </c>
      <c r="M74" s="46">
        <v>0</v>
      </c>
      <c r="N74" s="46">
        <v>0</v>
      </c>
      <c r="O74" s="46">
        <v>0</v>
      </c>
      <c r="P74" s="46">
        <v>0</v>
      </c>
      <c r="Q74" s="46">
        <v>0</v>
      </c>
      <c r="R74" s="46">
        <v>0</v>
      </c>
      <c r="S74" s="46">
        <v>0</v>
      </c>
      <c r="T74" s="46"/>
    </row>
    <row r="75" spans="1:20">
      <c r="A75" s="46" t="s">
        <v>199</v>
      </c>
      <c r="B75" s="46" t="s">
        <v>200</v>
      </c>
      <c r="C75" s="46">
        <v>0</v>
      </c>
      <c r="D75" s="46">
        <v>0</v>
      </c>
      <c r="E75" s="46">
        <v>0</v>
      </c>
      <c r="F75" s="46">
        <v>0</v>
      </c>
      <c r="G75" s="46">
        <v>0</v>
      </c>
      <c r="H75" s="46">
        <v>0</v>
      </c>
      <c r="I75" s="46">
        <v>0</v>
      </c>
      <c r="J75" s="46">
        <v>0</v>
      </c>
      <c r="K75" s="46">
        <v>0</v>
      </c>
      <c r="L75" s="46">
        <v>0</v>
      </c>
      <c r="M75" s="46">
        <v>0</v>
      </c>
      <c r="N75" s="46">
        <v>0</v>
      </c>
      <c r="O75" s="46">
        <v>0</v>
      </c>
      <c r="P75" s="46">
        <v>0</v>
      </c>
      <c r="Q75" s="46">
        <v>61469598.909001559</v>
      </c>
      <c r="R75" s="46">
        <v>16779593.625769652</v>
      </c>
      <c r="S75" s="46">
        <v>0</v>
      </c>
      <c r="T75" s="46"/>
    </row>
    <row r="76" spans="1:20">
      <c r="A76" s="46" t="s">
        <v>201</v>
      </c>
      <c r="B76" s="46" t="s">
        <v>202</v>
      </c>
      <c r="C76" s="46">
        <v>0</v>
      </c>
      <c r="D76" s="46">
        <v>0</v>
      </c>
      <c r="E76" s="46">
        <v>0</v>
      </c>
      <c r="F76" s="46">
        <v>0</v>
      </c>
      <c r="G76" s="46">
        <v>0</v>
      </c>
      <c r="H76" s="46">
        <v>0</v>
      </c>
      <c r="I76" s="46">
        <v>0</v>
      </c>
      <c r="J76" s="46">
        <v>0</v>
      </c>
      <c r="K76" s="46">
        <v>0</v>
      </c>
      <c r="L76" s="46">
        <v>0</v>
      </c>
      <c r="M76" s="46">
        <v>0</v>
      </c>
      <c r="N76" s="46">
        <v>0</v>
      </c>
      <c r="O76" s="46">
        <v>0</v>
      </c>
      <c r="P76" s="46">
        <v>0</v>
      </c>
      <c r="Q76" s="46">
        <v>0</v>
      </c>
      <c r="R76" s="46">
        <v>0</v>
      </c>
      <c r="S76" s="46">
        <v>0</v>
      </c>
      <c r="T76" s="46"/>
    </row>
    <row r="77" spans="1:20">
      <c r="A77" s="46" t="s">
        <v>143</v>
      </c>
      <c r="B77" s="46" t="s">
        <v>144</v>
      </c>
      <c r="C77" s="46">
        <v>103311501.05406334</v>
      </c>
      <c r="D77" s="46">
        <v>159356630.79805249</v>
      </c>
      <c r="E77" s="46">
        <v>190733392.47453836</v>
      </c>
      <c r="F77" s="46">
        <v>128626402.67238185</v>
      </c>
      <c r="G77" s="46">
        <v>175150517.79210925</v>
      </c>
      <c r="H77" s="46">
        <v>264781822.20130199</v>
      </c>
      <c r="I77" s="46">
        <v>377764186.00015157</v>
      </c>
      <c r="J77" s="46">
        <v>416546807.66319609</v>
      </c>
      <c r="K77" s="46">
        <v>603247365.65027201</v>
      </c>
      <c r="L77" s="46">
        <v>883672700.16662908</v>
      </c>
      <c r="M77" s="46">
        <v>406968127.93774402</v>
      </c>
      <c r="N77" s="46">
        <v>737981439.47499359</v>
      </c>
      <c r="O77" s="46">
        <v>455595039.80287182</v>
      </c>
      <c r="P77" s="46">
        <v>693647616.27473879</v>
      </c>
      <c r="Q77" s="46">
        <v>957727246.25133479</v>
      </c>
      <c r="R77" s="46">
        <v>872207375.44824684</v>
      </c>
      <c r="S77" s="46">
        <v>1076424000</v>
      </c>
      <c r="T77" s="46"/>
    </row>
    <row r="78" spans="1:20">
      <c r="A78" s="46" t="s">
        <v>203</v>
      </c>
      <c r="B78" s="46" t="s">
        <v>204</v>
      </c>
      <c r="C78" s="46">
        <v>0</v>
      </c>
      <c r="D78" s="46">
        <v>0</v>
      </c>
      <c r="E78" s="46">
        <v>0</v>
      </c>
      <c r="F78" s="46">
        <v>0</v>
      </c>
      <c r="G78" s="46">
        <v>0</v>
      </c>
      <c r="H78" s="46">
        <v>0</v>
      </c>
      <c r="I78" s="46">
        <v>0</v>
      </c>
      <c r="J78" s="46">
        <v>0</v>
      </c>
      <c r="K78" s="46">
        <v>3251532.4659017459</v>
      </c>
      <c r="L78" s="46">
        <v>1574478.3052945801</v>
      </c>
      <c r="M78" s="46">
        <v>64701.256954781602</v>
      </c>
      <c r="N78" s="46">
        <v>18155.863112069335</v>
      </c>
      <c r="O78" s="46">
        <v>2657826.2415286335</v>
      </c>
      <c r="P78" s="46">
        <v>2473240.8448980683</v>
      </c>
      <c r="Q78" s="46">
        <v>4108797.2409339291</v>
      </c>
      <c r="R78" s="46">
        <v>72704368.422122747</v>
      </c>
      <c r="S78" s="46">
        <v>827000</v>
      </c>
      <c r="T78" s="46"/>
    </row>
    <row r="79" spans="1:20">
      <c r="A79" s="46" t="s">
        <v>205</v>
      </c>
      <c r="B79" s="46" t="s">
        <v>206</v>
      </c>
      <c r="C79" s="46">
        <v>0</v>
      </c>
      <c r="D79" s="46">
        <v>0</v>
      </c>
      <c r="E79" s="46">
        <v>0</v>
      </c>
      <c r="F79" s="46">
        <v>0</v>
      </c>
      <c r="G79" s="46">
        <v>0</v>
      </c>
      <c r="H79" s="46">
        <v>0</v>
      </c>
      <c r="I79" s="46">
        <v>0</v>
      </c>
      <c r="J79" s="46">
        <v>0</v>
      </c>
      <c r="K79" s="46">
        <v>0</v>
      </c>
      <c r="L79" s="46">
        <v>0</v>
      </c>
      <c r="M79" s="46">
        <v>0</v>
      </c>
      <c r="N79" s="46">
        <v>0</v>
      </c>
      <c r="O79" s="46">
        <v>0</v>
      </c>
      <c r="P79" s="46">
        <v>0</v>
      </c>
      <c r="Q79" s="46">
        <v>0</v>
      </c>
      <c r="R79" s="46">
        <v>0</v>
      </c>
      <c r="S79" s="46">
        <v>0</v>
      </c>
      <c r="T79" s="46"/>
    </row>
    <row r="80" spans="1:20">
      <c r="A80" s="46" t="s">
        <v>207</v>
      </c>
      <c r="B80" s="46" t="s">
        <v>208</v>
      </c>
      <c r="C80" s="46">
        <v>6239278607.7851906</v>
      </c>
      <c r="D80" s="46">
        <v>5962541743.3786011</v>
      </c>
      <c r="E80" s="46">
        <v>9008794186.0735512</v>
      </c>
      <c r="F80" s="46">
        <v>10092356985.413811</v>
      </c>
      <c r="G80" s="46">
        <v>15434376316.715874</v>
      </c>
      <c r="H80" s="46">
        <v>11182160370.340673</v>
      </c>
      <c r="I80" s="46">
        <v>10168649232.644281</v>
      </c>
      <c r="J80" s="46">
        <v>7957893806.2257071</v>
      </c>
      <c r="K80" s="46">
        <v>7829005494.3526955</v>
      </c>
      <c r="L80" s="46">
        <v>12236975945.770245</v>
      </c>
      <c r="M80" s="46">
        <v>8549147657.3281393</v>
      </c>
      <c r="N80" s="46">
        <v>9587736805.4131832</v>
      </c>
      <c r="O80" s="46">
        <v>18433967378.181103</v>
      </c>
      <c r="P80" s="46">
        <v>14728753433.02121</v>
      </c>
      <c r="Q80" s="46">
        <v>17879695407.67041</v>
      </c>
      <c r="R80" s="46">
        <v>22821229247.386032</v>
      </c>
      <c r="S80" s="46">
        <v>11819796000</v>
      </c>
      <c r="T80" s="46"/>
    </row>
    <row r="81" spans="1:20">
      <c r="A81" s="46" t="s">
        <v>209</v>
      </c>
      <c r="B81" s="46" t="s">
        <v>210</v>
      </c>
      <c r="C81" s="46">
        <v>14922835.566984527</v>
      </c>
      <c r="D81" s="46">
        <v>21974101.544425759</v>
      </c>
      <c r="E81" s="46">
        <v>47011187.409187235</v>
      </c>
      <c r="F81" s="46">
        <v>12460837.969018238</v>
      </c>
      <c r="G81" s="46">
        <v>13906201.471760917</v>
      </c>
      <c r="H81" s="46">
        <v>29141191.742163129</v>
      </c>
      <c r="I81" s="46">
        <v>55005855.754170701</v>
      </c>
      <c r="J81" s="46">
        <v>76159071.890969485</v>
      </c>
      <c r="K81" s="46">
        <v>118600008.53119792</v>
      </c>
      <c r="L81" s="46">
        <v>58056621.565923363</v>
      </c>
      <c r="M81" s="46">
        <v>71774930.053591087</v>
      </c>
      <c r="N81" s="46">
        <v>52953711.025199108</v>
      </c>
      <c r="O81" s="46">
        <v>1868696.9520448921</v>
      </c>
      <c r="P81" s="46">
        <v>7353980.1892592292</v>
      </c>
      <c r="Q81" s="46">
        <v>172494547.02519101</v>
      </c>
      <c r="R81" s="46">
        <v>20689028.11174202</v>
      </c>
      <c r="S81" s="46">
        <v>0</v>
      </c>
      <c r="T81" s="46"/>
    </row>
    <row r="82" spans="1:20">
      <c r="A82" s="46" t="s">
        <v>211</v>
      </c>
      <c r="B82" s="46" t="s">
        <v>212</v>
      </c>
      <c r="C82" s="46">
        <v>0</v>
      </c>
      <c r="D82" s="46">
        <v>0</v>
      </c>
      <c r="E82" s="46">
        <v>0</v>
      </c>
      <c r="F82" s="46">
        <v>0</v>
      </c>
      <c r="G82" s="46">
        <v>2769286.5172821395</v>
      </c>
      <c r="H82" s="46">
        <v>4519036.2079623444</v>
      </c>
      <c r="I82" s="46">
        <v>1992875.9259692926</v>
      </c>
      <c r="J82" s="46">
        <v>0</v>
      </c>
      <c r="K82" s="46">
        <v>0</v>
      </c>
      <c r="L82" s="46">
        <v>2637357.9065056695</v>
      </c>
      <c r="M82" s="46">
        <v>7309.4128824802056</v>
      </c>
      <c r="N82" s="46">
        <v>8879.0496934759212</v>
      </c>
      <c r="O82" s="46">
        <v>0</v>
      </c>
      <c r="P82" s="46">
        <v>289654.48294068652</v>
      </c>
      <c r="Q82" s="46">
        <v>24335.735378426172</v>
      </c>
      <c r="R82" s="46">
        <v>0</v>
      </c>
      <c r="S82" s="46">
        <v>0</v>
      </c>
      <c r="T82" s="46"/>
    </row>
    <row r="83" spans="1:20">
      <c r="A83" s="46" t="s">
        <v>213</v>
      </c>
      <c r="B83" s="46" t="s">
        <v>214</v>
      </c>
      <c r="C83" s="46">
        <v>0</v>
      </c>
      <c r="D83" s="46">
        <v>0</v>
      </c>
      <c r="E83" s="46">
        <v>0</v>
      </c>
      <c r="F83" s="46">
        <v>0</v>
      </c>
      <c r="G83" s="46">
        <v>0</v>
      </c>
      <c r="H83" s="46">
        <v>0</v>
      </c>
      <c r="I83" s="46">
        <v>0</v>
      </c>
      <c r="J83" s="46">
        <v>0</v>
      </c>
      <c r="K83" s="46">
        <v>0</v>
      </c>
      <c r="L83" s="46">
        <v>0</v>
      </c>
      <c r="M83" s="46">
        <v>0</v>
      </c>
      <c r="N83" s="46">
        <v>0</v>
      </c>
      <c r="O83" s="46">
        <v>0</v>
      </c>
      <c r="P83" s="46">
        <v>0</v>
      </c>
      <c r="Q83" s="46">
        <v>0</v>
      </c>
      <c r="R83" s="46">
        <v>0</v>
      </c>
      <c r="S83" s="46">
        <v>0</v>
      </c>
      <c r="T83" s="46"/>
    </row>
    <row r="84" spans="1:20">
      <c r="A84" s="46" t="s">
        <v>215</v>
      </c>
      <c r="B84" s="46" t="s">
        <v>216</v>
      </c>
      <c r="C84" s="46">
        <v>0</v>
      </c>
      <c r="D84" s="46">
        <v>3696255.8279498988</v>
      </c>
      <c r="E84" s="46">
        <v>6875628.9493725682</v>
      </c>
      <c r="F84" s="46">
        <v>5921482.8528915262</v>
      </c>
      <c r="G84" s="46">
        <v>3051739.077930491</v>
      </c>
      <c r="H84" s="46">
        <v>20526847.776350398</v>
      </c>
      <c r="I84" s="46">
        <v>0</v>
      </c>
      <c r="J84" s="46">
        <v>0</v>
      </c>
      <c r="K84" s="46">
        <v>19048.808630440206</v>
      </c>
      <c r="L84" s="46">
        <v>0</v>
      </c>
      <c r="M84" s="46">
        <v>0</v>
      </c>
      <c r="N84" s="46">
        <v>0</v>
      </c>
      <c r="O84" s="46">
        <v>0</v>
      </c>
      <c r="P84" s="46">
        <v>0</v>
      </c>
      <c r="Q84" s="46">
        <v>0</v>
      </c>
      <c r="R84" s="46">
        <v>0</v>
      </c>
      <c r="S84" s="46">
        <v>0</v>
      </c>
      <c r="T84" s="46"/>
    </row>
    <row r="85" spans="1:20">
      <c r="A85" s="46" t="s">
        <v>217</v>
      </c>
      <c r="B85" s="46" t="s">
        <v>218</v>
      </c>
      <c r="C85" s="46">
        <v>122178824.95268092</v>
      </c>
      <c r="D85" s="46">
        <v>66832272.385006189</v>
      </c>
      <c r="E85" s="46">
        <v>40371776.307693861</v>
      </c>
      <c r="F85" s="46">
        <v>102384779.83609268</v>
      </c>
      <c r="G85" s="46">
        <v>52694325.963826723</v>
      </c>
      <c r="H85" s="46">
        <v>91411372.906360954</v>
      </c>
      <c r="I85" s="46">
        <v>37179296.237377092</v>
      </c>
      <c r="J85" s="46">
        <v>32831486.843332753</v>
      </c>
      <c r="K85" s="46">
        <v>26274988.174931061</v>
      </c>
      <c r="L85" s="46">
        <v>94281338.056748062</v>
      </c>
      <c r="M85" s="46">
        <v>133560647.2092624</v>
      </c>
      <c r="N85" s="46">
        <v>3959597560.7481647</v>
      </c>
      <c r="O85" s="46">
        <v>3212844371.3809643</v>
      </c>
      <c r="P85" s="46">
        <v>5465643231.4784622</v>
      </c>
      <c r="Q85" s="46">
        <v>3752949148.3775811</v>
      </c>
      <c r="R85" s="46">
        <v>2743618352.5838661</v>
      </c>
      <c r="S85" s="46">
        <v>3855355000</v>
      </c>
      <c r="T85" s="46"/>
    </row>
    <row r="86" spans="1:20">
      <c r="A86" s="46" t="s">
        <v>219</v>
      </c>
      <c r="B86" s="46" t="s">
        <v>220</v>
      </c>
      <c r="C86" s="46">
        <v>32704774249.473671</v>
      </c>
      <c r="D86" s="46">
        <v>43257487150.605736</v>
      </c>
      <c r="E86" s="46">
        <v>21255746685.852833</v>
      </c>
      <c r="F86" s="46">
        <v>25011427711.799564</v>
      </c>
      <c r="G86" s="46">
        <v>32109313462.357841</v>
      </c>
      <c r="H86" s="46">
        <v>25257168550.819801</v>
      </c>
      <c r="I86" s="46">
        <v>26141673610.865673</v>
      </c>
      <c r="J86" s="46">
        <v>31188163095.15218</v>
      </c>
      <c r="K86" s="46">
        <v>24930157269.271648</v>
      </c>
      <c r="L86" s="46">
        <v>26929724617.475887</v>
      </c>
      <c r="M86" s="46">
        <v>41001184720.863846</v>
      </c>
      <c r="N86" s="46">
        <v>41483018320.326851</v>
      </c>
      <c r="O86" s="46">
        <v>72785569008.504486</v>
      </c>
      <c r="P86" s="46">
        <v>65346856085.708313</v>
      </c>
      <c r="Q86" s="46">
        <v>49471463111.844582</v>
      </c>
      <c r="R86" s="46">
        <v>42748648389.61647</v>
      </c>
      <c r="S86" s="46">
        <v>58914655000</v>
      </c>
      <c r="T86" s="46"/>
    </row>
    <row r="87" spans="1:20">
      <c r="A87" s="46" t="s">
        <v>221</v>
      </c>
      <c r="B87" s="46" t="s">
        <v>222</v>
      </c>
      <c r="C87" s="46">
        <v>0</v>
      </c>
      <c r="D87" s="46">
        <v>0</v>
      </c>
      <c r="E87" s="46">
        <v>0</v>
      </c>
      <c r="F87" s="46">
        <v>0</v>
      </c>
      <c r="G87" s="46">
        <v>0</v>
      </c>
      <c r="H87" s="46">
        <v>0</v>
      </c>
      <c r="I87" s="46">
        <v>0</v>
      </c>
      <c r="J87" s="46">
        <v>0</v>
      </c>
      <c r="K87" s="46">
        <v>0</v>
      </c>
      <c r="L87" s="46">
        <v>0</v>
      </c>
      <c r="M87" s="46">
        <v>0</v>
      </c>
      <c r="N87" s="46">
        <v>0</v>
      </c>
      <c r="O87" s="46">
        <v>0</v>
      </c>
      <c r="P87" s="46">
        <v>0</v>
      </c>
      <c r="Q87" s="46">
        <v>0</v>
      </c>
      <c r="R87" s="46">
        <v>0</v>
      </c>
      <c r="S87" s="46">
        <v>0</v>
      </c>
      <c r="T87" s="46"/>
    </row>
    <row r="88" spans="1:20">
      <c r="A88" s="46" t="s">
        <v>223</v>
      </c>
      <c r="B88" s="46" t="s">
        <v>224</v>
      </c>
      <c r="C88" s="46">
        <v>278103517.9099068</v>
      </c>
      <c r="D88" s="46">
        <v>148960535.70402968</v>
      </c>
      <c r="E88" s="46">
        <v>203304009.31032825</v>
      </c>
      <c r="F88" s="46">
        <v>142891181.15704939</v>
      </c>
      <c r="G88" s="46">
        <v>320275190.73689038</v>
      </c>
      <c r="H88" s="46">
        <v>323837828.57281464</v>
      </c>
      <c r="I88" s="46">
        <v>461820844.7288152</v>
      </c>
      <c r="J88" s="46">
        <v>607275847.36296451</v>
      </c>
      <c r="K88" s="46">
        <v>379841729.8593753</v>
      </c>
      <c r="L88" s="46">
        <v>224085071.37729704</v>
      </c>
      <c r="M88" s="46">
        <v>346131178.84771055</v>
      </c>
      <c r="N88" s="46">
        <v>367547242.59576494</v>
      </c>
      <c r="O88" s="46">
        <v>411392037.61486316</v>
      </c>
      <c r="P88" s="46">
        <v>458890383.32192057</v>
      </c>
      <c r="Q88" s="46">
        <v>230971774.53555557</v>
      </c>
      <c r="R88" s="46">
        <v>176134138.77669805</v>
      </c>
      <c r="S88" s="46">
        <v>178000000</v>
      </c>
      <c r="T88" s="46"/>
    </row>
    <row r="89" spans="1:20">
      <c r="A89" s="46" t="s">
        <v>225</v>
      </c>
      <c r="B89" s="46" t="s">
        <v>226</v>
      </c>
      <c r="C89" s="46">
        <v>0</v>
      </c>
      <c r="D89" s="46">
        <v>0</v>
      </c>
      <c r="E89" s="46">
        <v>0</v>
      </c>
      <c r="F89" s="46">
        <v>0</v>
      </c>
      <c r="G89" s="46">
        <v>0</v>
      </c>
      <c r="H89" s="46">
        <v>0</v>
      </c>
      <c r="I89" s="46">
        <v>27374454.622958612</v>
      </c>
      <c r="J89" s="46">
        <v>89344244.599280387</v>
      </c>
      <c r="K89" s="46">
        <v>285209986.41711426</v>
      </c>
      <c r="L89" s="46">
        <v>322553198.58048582</v>
      </c>
      <c r="M89" s="46">
        <v>2679664278.233777</v>
      </c>
      <c r="N89" s="46">
        <v>2630370593.3924551</v>
      </c>
      <c r="O89" s="46">
        <v>4587410069.208375</v>
      </c>
      <c r="P89" s="46">
        <v>2706358646.578784</v>
      </c>
      <c r="Q89" s="46">
        <v>1642660367.3133805</v>
      </c>
      <c r="R89" s="46">
        <v>1685356142.6853838</v>
      </c>
      <c r="S89" s="46">
        <v>3034715000</v>
      </c>
      <c r="T89" s="46"/>
    </row>
    <row r="90" spans="1:20">
      <c r="A90" s="46" t="s">
        <v>227</v>
      </c>
      <c r="B90" s="46" t="s">
        <v>228</v>
      </c>
      <c r="C90" s="46">
        <v>0</v>
      </c>
      <c r="D90" s="46">
        <v>0</v>
      </c>
      <c r="E90" s="46">
        <v>0</v>
      </c>
      <c r="F90" s="46">
        <v>0</v>
      </c>
      <c r="G90" s="46">
        <v>0</v>
      </c>
      <c r="H90" s="46">
        <v>0</v>
      </c>
      <c r="I90" s="46">
        <v>6603171.641032571</v>
      </c>
      <c r="J90" s="46">
        <v>975265.07083341456</v>
      </c>
      <c r="K90" s="46">
        <v>3041372.6914587189</v>
      </c>
      <c r="L90" s="46">
        <v>164273358.40611851</v>
      </c>
      <c r="M90" s="46">
        <v>323905316.78942466</v>
      </c>
      <c r="N90" s="46">
        <v>339870267.73594832</v>
      </c>
      <c r="O90" s="46">
        <v>310072533.57437998</v>
      </c>
      <c r="P90" s="46">
        <v>299378188.51068598</v>
      </c>
      <c r="Q90" s="46">
        <v>368813207.43766916</v>
      </c>
      <c r="R90" s="46">
        <v>602608707.44770634</v>
      </c>
      <c r="S90" s="46">
        <v>379337000</v>
      </c>
      <c r="T90" s="46"/>
    </row>
    <row r="91" spans="1:20">
      <c r="A91" s="46" t="s">
        <v>229</v>
      </c>
      <c r="B91" s="46" t="s">
        <v>230</v>
      </c>
      <c r="C91" s="46">
        <v>0</v>
      </c>
      <c r="D91" s="46">
        <v>0</v>
      </c>
      <c r="E91" s="46">
        <v>0</v>
      </c>
      <c r="F91" s="46">
        <v>0</v>
      </c>
      <c r="G91" s="46">
        <v>0</v>
      </c>
      <c r="H91" s="46">
        <v>0</v>
      </c>
      <c r="I91" s="46">
        <v>0</v>
      </c>
      <c r="J91" s="46">
        <v>0</v>
      </c>
      <c r="K91" s="46">
        <v>0</v>
      </c>
      <c r="L91" s="46">
        <v>0</v>
      </c>
      <c r="M91" s="46">
        <v>0</v>
      </c>
      <c r="N91" s="46">
        <v>0</v>
      </c>
      <c r="O91" s="46">
        <v>0</v>
      </c>
      <c r="P91" s="46">
        <v>0</v>
      </c>
      <c r="Q91" s="46">
        <v>0</v>
      </c>
      <c r="R91" s="46">
        <v>0</v>
      </c>
      <c r="S91" s="46">
        <v>0</v>
      </c>
      <c r="T91" s="46"/>
    </row>
    <row r="92" spans="1:20">
      <c r="A92" s="46" t="s">
        <v>231</v>
      </c>
      <c r="B92" s="46" t="s">
        <v>232</v>
      </c>
      <c r="C92" s="46">
        <v>1345257316.2741203</v>
      </c>
      <c r="D92" s="46">
        <v>909637023.00238013</v>
      </c>
      <c r="E92" s="46">
        <v>1142804254.9866138</v>
      </c>
      <c r="F92" s="46">
        <v>1578798377.1686885</v>
      </c>
      <c r="G92" s="46">
        <v>365491396.32685649</v>
      </c>
      <c r="H92" s="46">
        <v>945197514.21855485</v>
      </c>
      <c r="I92" s="46">
        <v>924567259.33976305</v>
      </c>
      <c r="J92" s="46">
        <v>2010852285.1944337</v>
      </c>
      <c r="K92" s="46">
        <v>1473554392.5495381</v>
      </c>
      <c r="L92" s="46">
        <v>1468550251.8981483</v>
      </c>
      <c r="M92" s="46">
        <v>2474152226.0669627</v>
      </c>
      <c r="N92" s="46">
        <v>1320439451.6176922</v>
      </c>
      <c r="O92" s="46">
        <v>3383100895.0182414</v>
      </c>
      <c r="P92" s="46">
        <v>3847474095.1346712</v>
      </c>
      <c r="Q92" s="46">
        <v>4922996609.6123524</v>
      </c>
      <c r="R92" s="46">
        <v>3735242388.9620466</v>
      </c>
      <c r="S92" s="46">
        <v>1659035000</v>
      </c>
      <c r="T92" s="46"/>
    </row>
    <row r="93" spans="1:20">
      <c r="A93" s="46" t="s">
        <v>233</v>
      </c>
      <c r="B93" s="46" t="s">
        <v>234</v>
      </c>
      <c r="C93" s="46">
        <v>0</v>
      </c>
      <c r="D93" s="46">
        <v>0</v>
      </c>
      <c r="E93" s="46">
        <v>0</v>
      </c>
      <c r="F93" s="46">
        <v>0</v>
      </c>
      <c r="G93" s="46">
        <v>0</v>
      </c>
      <c r="H93" s="46">
        <v>0</v>
      </c>
      <c r="I93" s="46">
        <v>0</v>
      </c>
      <c r="J93" s="46">
        <v>4164729.7750543589</v>
      </c>
      <c r="K93" s="46">
        <v>1099323.6868130169</v>
      </c>
      <c r="L93" s="46">
        <v>14813996.264967982</v>
      </c>
      <c r="M93" s="46">
        <v>58137100.102605566</v>
      </c>
      <c r="N93" s="46">
        <v>94872416.379005224</v>
      </c>
      <c r="O93" s="46">
        <v>18224484.760950089</v>
      </c>
      <c r="P93" s="46">
        <v>516239830.99470747</v>
      </c>
      <c r="Q93" s="46">
        <v>244724438.6746729</v>
      </c>
      <c r="R93" s="46">
        <v>424534418.18304527</v>
      </c>
      <c r="S93" s="46">
        <v>31792000</v>
      </c>
      <c r="T93" s="46"/>
    </row>
    <row r="94" spans="1:20">
      <c r="A94" s="46" t="s">
        <v>235</v>
      </c>
      <c r="B94" s="46" t="s">
        <v>236</v>
      </c>
      <c r="C94" s="46">
        <v>4358960.109314736</v>
      </c>
      <c r="D94" s="46">
        <v>4064435.4358762829</v>
      </c>
      <c r="E94" s="46">
        <v>2069313.0227720749</v>
      </c>
      <c r="F94" s="46">
        <v>514157.5671742367</v>
      </c>
      <c r="G94" s="46">
        <v>246664.97122296732</v>
      </c>
      <c r="H94" s="46">
        <v>0</v>
      </c>
      <c r="I94" s="46">
        <v>0</v>
      </c>
      <c r="J94" s="46">
        <v>0</v>
      </c>
      <c r="K94" s="46">
        <v>0</v>
      </c>
      <c r="L94" s="46">
        <v>0</v>
      </c>
      <c r="M94" s="46">
        <v>0</v>
      </c>
      <c r="N94" s="46">
        <v>0</v>
      </c>
      <c r="O94" s="46">
        <v>0</v>
      </c>
      <c r="P94" s="46">
        <v>0</v>
      </c>
      <c r="Q94" s="46">
        <v>0</v>
      </c>
      <c r="R94" s="46">
        <v>86669571.007880554</v>
      </c>
      <c r="S94" s="46">
        <v>0</v>
      </c>
      <c r="T94" s="46"/>
    </row>
    <row r="95" spans="1:20">
      <c r="A95" s="46" t="s">
        <v>237</v>
      </c>
      <c r="B95" s="46" t="s">
        <v>238</v>
      </c>
      <c r="C95" s="46">
        <v>0</v>
      </c>
      <c r="D95" s="46">
        <v>0</v>
      </c>
      <c r="E95" s="46">
        <v>0</v>
      </c>
      <c r="F95" s="46">
        <v>0</v>
      </c>
      <c r="G95" s="46">
        <v>0</v>
      </c>
      <c r="H95" s="46">
        <v>0</v>
      </c>
      <c r="I95" s="46">
        <v>0</v>
      </c>
      <c r="J95" s="46">
        <v>0</v>
      </c>
      <c r="K95" s="46">
        <v>0</v>
      </c>
      <c r="L95" s="46">
        <v>0</v>
      </c>
      <c r="M95" s="46">
        <v>0</v>
      </c>
      <c r="N95" s="46">
        <v>0</v>
      </c>
      <c r="O95" s="46">
        <v>0</v>
      </c>
      <c r="P95" s="46">
        <v>0</v>
      </c>
      <c r="Q95" s="46">
        <v>0</v>
      </c>
      <c r="R95" s="46">
        <v>0</v>
      </c>
      <c r="S95" s="46">
        <v>0</v>
      </c>
      <c r="T95" s="46"/>
    </row>
    <row r="96" spans="1:20">
      <c r="A96" s="46" t="s">
        <v>239</v>
      </c>
      <c r="B96" s="46" t="s">
        <v>240</v>
      </c>
      <c r="C96" s="46">
        <v>0</v>
      </c>
      <c r="D96" s="46">
        <v>0</v>
      </c>
      <c r="E96" s="46">
        <v>0</v>
      </c>
      <c r="F96" s="46">
        <v>0</v>
      </c>
      <c r="G96" s="46">
        <v>0</v>
      </c>
      <c r="H96" s="46">
        <v>0</v>
      </c>
      <c r="I96" s="46">
        <v>0</v>
      </c>
      <c r="J96" s="46">
        <v>0</v>
      </c>
      <c r="K96" s="46">
        <v>0</v>
      </c>
      <c r="L96" s="46">
        <v>0</v>
      </c>
      <c r="M96" s="46">
        <v>0</v>
      </c>
      <c r="N96" s="46">
        <v>0</v>
      </c>
      <c r="O96" s="46">
        <v>0</v>
      </c>
      <c r="P96" s="46">
        <v>0</v>
      </c>
      <c r="Q96" s="46">
        <v>0</v>
      </c>
      <c r="R96" s="46">
        <v>0</v>
      </c>
      <c r="S96" s="46">
        <v>0</v>
      </c>
      <c r="T96" s="46"/>
    </row>
    <row r="97" spans="1:20">
      <c r="A97" s="46" t="s">
        <v>241</v>
      </c>
      <c r="B97" s="46" t="s">
        <v>242</v>
      </c>
      <c r="C97" s="46">
        <v>0</v>
      </c>
      <c r="D97" s="46">
        <v>0</v>
      </c>
      <c r="E97" s="46">
        <v>0</v>
      </c>
      <c r="F97" s="46">
        <v>0</v>
      </c>
      <c r="G97" s="46">
        <v>307844.25083904393</v>
      </c>
      <c r="H97" s="46">
        <v>0</v>
      </c>
      <c r="I97" s="46">
        <v>0</v>
      </c>
      <c r="J97" s="46">
        <v>300926.27525117004</v>
      </c>
      <c r="K97" s="46">
        <v>0</v>
      </c>
      <c r="L97" s="46">
        <v>0</v>
      </c>
      <c r="M97" s="46">
        <v>0</v>
      </c>
      <c r="N97" s="46">
        <v>0</v>
      </c>
      <c r="O97" s="46">
        <v>0</v>
      </c>
      <c r="P97" s="46">
        <v>0</v>
      </c>
      <c r="Q97" s="46">
        <v>0</v>
      </c>
      <c r="R97" s="46">
        <v>0</v>
      </c>
      <c r="S97" s="46">
        <v>0</v>
      </c>
      <c r="T97" s="46"/>
    </row>
    <row r="98" spans="1:20">
      <c r="A98" s="46" t="s">
        <v>243</v>
      </c>
      <c r="B98" s="46" t="s">
        <v>244</v>
      </c>
      <c r="C98" s="46">
        <v>414183434.827133</v>
      </c>
      <c r="D98" s="46">
        <v>112829907.60385159</v>
      </c>
      <c r="E98" s="46">
        <v>96597248.518717632</v>
      </c>
      <c r="F98" s="46">
        <v>108174471.98684019</v>
      </c>
      <c r="G98" s="46">
        <v>96229550.140641853</v>
      </c>
      <c r="H98" s="46">
        <v>82007229.205947489</v>
      </c>
      <c r="I98" s="46">
        <v>0</v>
      </c>
      <c r="J98" s="46">
        <v>691551555.40717244</v>
      </c>
      <c r="K98" s="46">
        <v>860538655.17621291</v>
      </c>
      <c r="L98" s="46">
        <v>617690776.81751049</v>
      </c>
      <c r="M98" s="46">
        <v>1015082162.7789378</v>
      </c>
      <c r="N98" s="46">
        <v>1291434214.0948343</v>
      </c>
      <c r="O98" s="46">
        <v>994731969.51785707</v>
      </c>
      <c r="P98" s="46">
        <v>966925100.03721857</v>
      </c>
      <c r="Q98" s="46">
        <v>831577566.44616389</v>
      </c>
      <c r="R98" s="46">
        <v>757203125.03212237</v>
      </c>
      <c r="S98" s="46">
        <v>569908000</v>
      </c>
      <c r="T98" s="46"/>
    </row>
    <row r="99" spans="1:20">
      <c r="A99" s="46" t="s">
        <v>245</v>
      </c>
      <c r="B99" s="46" t="s">
        <v>246</v>
      </c>
      <c r="C99" s="46">
        <v>0</v>
      </c>
      <c r="D99" s="46">
        <v>0</v>
      </c>
      <c r="E99" s="46">
        <v>0</v>
      </c>
      <c r="F99" s="46">
        <v>0</v>
      </c>
      <c r="G99" s="46">
        <v>0</v>
      </c>
      <c r="H99" s="46">
        <v>0</v>
      </c>
      <c r="I99" s="46">
        <v>0</v>
      </c>
      <c r="J99" s="46">
        <v>0</v>
      </c>
      <c r="K99" s="46">
        <v>0</v>
      </c>
      <c r="L99" s="46">
        <v>0</v>
      </c>
      <c r="M99" s="46">
        <v>0</v>
      </c>
      <c r="N99" s="46">
        <v>0</v>
      </c>
      <c r="O99" s="46">
        <v>0</v>
      </c>
      <c r="P99" s="46">
        <v>0</v>
      </c>
      <c r="Q99" s="46">
        <v>0</v>
      </c>
      <c r="R99" s="46">
        <v>0</v>
      </c>
      <c r="S99" s="46">
        <v>0</v>
      </c>
      <c r="T99" s="46"/>
    </row>
    <row r="100" spans="1:20">
      <c r="A100" s="46" t="s">
        <v>247</v>
      </c>
      <c r="B100" s="46" t="s">
        <v>248</v>
      </c>
      <c r="C100" s="46">
        <v>1634213813.3932943</v>
      </c>
      <c r="D100" s="46">
        <v>1212551770.2334545</v>
      </c>
      <c r="E100" s="46">
        <v>865015514.58491588</v>
      </c>
      <c r="F100" s="46">
        <v>1299658072.0185707</v>
      </c>
      <c r="G100" s="46">
        <v>1071764887.2622151</v>
      </c>
      <c r="H100" s="46">
        <v>2744573250.0501356</v>
      </c>
      <c r="I100" s="46">
        <v>394756075.43257874</v>
      </c>
      <c r="J100" s="46">
        <v>2656509591.922863</v>
      </c>
      <c r="K100" s="46">
        <v>809159511.25098622</v>
      </c>
      <c r="L100" s="46">
        <v>429708048.17560101</v>
      </c>
      <c r="M100" s="46">
        <v>53791806.191888236</v>
      </c>
      <c r="N100" s="46">
        <v>1322182315.4664593</v>
      </c>
      <c r="O100" s="46">
        <v>584864300.01889145</v>
      </c>
      <c r="P100" s="46">
        <v>1396478481.1687081</v>
      </c>
      <c r="Q100" s="46">
        <v>4984127880.9340534</v>
      </c>
      <c r="R100" s="46">
        <v>3245884483.771688</v>
      </c>
      <c r="S100" s="46">
        <v>3082002000</v>
      </c>
      <c r="T100" s="46"/>
    </row>
    <row r="101" spans="1:20">
      <c r="A101" s="46" t="s">
        <v>249</v>
      </c>
      <c r="B101" s="46" t="s">
        <v>250</v>
      </c>
      <c r="C101" s="46">
        <v>0</v>
      </c>
      <c r="D101" s="46">
        <v>0</v>
      </c>
      <c r="E101" s="46">
        <v>0</v>
      </c>
      <c r="F101" s="46">
        <v>0</v>
      </c>
      <c r="G101" s="46">
        <v>0</v>
      </c>
      <c r="H101" s="46">
        <v>0</v>
      </c>
      <c r="I101" s="46">
        <v>0</v>
      </c>
      <c r="J101" s="46">
        <v>0</v>
      </c>
      <c r="K101" s="46">
        <v>0</v>
      </c>
      <c r="L101" s="46">
        <v>0</v>
      </c>
      <c r="M101" s="46">
        <v>0</v>
      </c>
      <c r="N101" s="46">
        <v>0</v>
      </c>
      <c r="O101" s="46">
        <v>0</v>
      </c>
      <c r="P101" s="46">
        <v>0</v>
      </c>
      <c r="Q101" s="46">
        <v>0</v>
      </c>
      <c r="R101" s="46">
        <v>0</v>
      </c>
      <c r="S101" s="46">
        <v>0</v>
      </c>
      <c r="T101" s="46"/>
    </row>
    <row r="102" spans="1:20">
      <c r="A102" s="46" t="s">
        <v>251</v>
      </c>
      <c r="B102" s="46" t="s">
        <v>252</v>
      </c>
      <c r="C102" s="46">
        <v>216020272.94340393</v>
      </c>
      <c r="D102" s="46">
        <v>847584830.83941531</v>
      </c>
      <c r="E102" s="46">
        <v>608568219.52594149</v>
      </c>
      <c r="F102" s="46">
        <v>196498178.90312368</v>
      </c>
      <c r="G102" s="46">
        <v>1417321572.1141059</v>
      </c>
      <c r="H102" s="46">
        <v>1872431690.0572793</v>
      </c>
      <c r="I102" s="46">
        <v>1880035113.5306256</v>
      </c>
      <c r="J102" s="46">
        <v>1730277538.7178097</v>
      </c>
      <c r="K102" s="46">
        <v>1304871649.0303221</v>
      </c>
      <c r="L102" s="46">
        <v>875191452.89432061</v>
      </c>
      <c r="M102" s="46">
        <v>2609895377.7110434</v>
      </c>
      <c r="N102" s="46">
        <v>1681106854.6243885</v>
      </c>
      <c r="O102" s="46">
        <v>160491969.69339409</v>
      </c>
      <c r="P102" s="46">
        <v>12792548.050189842</v>
      </c>
      <c r="Q102" s="46">
        <v>4105947081.2936368</v>
      </c>
      <c r="R102" s="46">
        <v>2576000386.9662352</v>
      </c>
      <c r="S102" s="46">
        <v>5252635000</v>
      </c>
      <c r="T102" s="46"/>
    </row>
    <row r="103" spans="1:20">
      <c r="A103" s="46" t="s">
        <v>253</v>
      </c>
      <c r="B103" s="46" t="s">
        <v>254</v>
      </c>
      <c r="C103" s="46">
        <v>0</v>
      </c>
      <c r="D103" s="46">
        <v>0</v>
      </c>
      <c r="E103" s="46">
        <v>0</v>
      </c>
      <c r="F103" s="46">
        <v>0</v>
      </c>
      <c r="G103" s="46">
        <v>0</v>
      </c>
      <c r="H103" s="46">
        <v>0</v>
      </c>
      <c r="I103" s="46">
        <v>0</v>
      </c>
      <c r="J103" s="46">
        <v>0</v>
      </c>
      <c r="K103" s="46">
        <v>0</v>
      </c>
      <c r="L103" s="46">
        <v>0</v>
      </c>
      <c r="M103" s="46">
        <v>0</v>
      </c>
      <c r="N103" s="46">
        <v>0</v>
      </c>
      <c r="O103" s="46">
        <v>0</v>
      </c>
      <c r="P103" s="46">
        <v>0</v>
      </c>
      <c r="Q103" s="46">
        <v>0</v>
      </c>
      <c r="R103" s="46">
        <v>0</v>
      </c>
      <c r="S103" s="46">
        <v>0</v>
      </c>
      <c r="T103" s="46"/>
    </row>
    <row r="104" spans="1:20">
      <c r="A104" s="46" t="s">
        <v>255</v>
      </c>
      <c r="B104" s="46" t="s">
        <v>256</v>
      </c>
      <c r="C104" s="46">
        <v>1045884403.4004729</v>
      </c>
      <c r="D104" s="46">
        <v>2408714004.2469277</v>
      </c>
      <c r="E104" s="46">
        <v>1925853257.9340553</v>
      </c>
      <c r="F104" s="46">
        <v>903452794.9555949</v>
      </c>
      <c r="G104" s="46">
        <v>802275943.2685318</v>
      </c>
      <c r="H104" s="46">
        <v>2325445884.2118416</v>
      </c>
      <c r="I104" s="46">
        <v>4319303052.5971098</v>
      </c>
      <c r="J104" s="46">
        <v>706932084.77817535</v>
      </c>
      <c r="K104" s="46">
        <v>12404071000.953848</v>
      </c>
      <c r="L104" s="46">
        <v>5150125724.332552</v>
      </c>
      <c r="M104" s="46">
        <v>2217136707.3573728</v>
      </c>
      <c r="N104" s="46">
        <v>5612659286.370079</v>
      </c>
      <c r="O104" s="46">
        <v>2816437604.0098476</v>
      </c>
      <c r="P104" s="46">
        <v>2327075729.0528083</v>
      </c>
      <c r="Q104" s="46">
        <v>5437301879.3960714</v>
      </c>
      <c r="R104" s="46">
        <v>5432176402.6535225</v>
      </c>
      <c r="S104" s="46">
        <v>5164000000</v>
      </c>
      <c r="T104" s="46"/>
    </row>
    <row r="105" spans="1:20">
      <c r="A105" s="46" t="s">
        <v>257</v>
      </c>
      <c r="B105" s="46" t="s">
        <v>258</v>
      </c>
      <c r="C105" s="46">
        <v>92158178.436190218</v>
      </c>
      <c r="D105" s="46">
        <v>86250913.341235444</v>
      </c>
      <c r="E105" s="46">
        <v>59272337.398738205</v>
      </c>
      <c r="F105" s="46">
        <v>186297989.228733</v>
      </c>
      <c r="G105" s="46">
        <v>83013963.606518418</v>
      </c>
      <c r="H105" s="46">
        <v>441797505.83837366</v>
      </c>
      <c r="I105" s="46">
        <v>300157022.26197153</v>
      </c>
      <c r="J105" s="46">
        <v>761650000.32283473</v>
      </c>
      <c r="K105" s="46">
        <v>998297400.74243534</v>
      </c>
      <c r="L105" s="46">
        <v>559435490.68337309</v>
      </c>
      <c r="M105" s="46">
        <v>3240331697.5061913</v>
      </c>
      <c r="N105" s="46">
        <v>6718069736.1645432</v>
      </c>
      <c r="O105" s="46">
        <v>1882019844.1221159</v>
      </c>
      <c r="P105" s="46">
        <v>5713322339.9212132</v>
      </c>
      <c r="Q105" s="46">
        <v>635008034.62698948</v>
      </c>
      <c r="R105" s="46">
        <v>305520948.65707564</v>
      </c>
      <c r="S105" s="46">
        <v>1220346000</v>
      </c>
      <c r="T105" s="46"/>
    </row>
    <row r="106" spans="1:20">
      <c r="A106" s="46" t="s">
        <v>259</v>
      </c>
      <c r="B106" s="46" t="s">
        <v>260</v>
      </c>
      <c r="C106" s="46">
        <v>0</v>
      </c>
      <c r="D106" s="46">
        <v>15566035.85004661</v>
      </c>
      <c r="E106" s="46">
        <v>1352148491.6897376</v>
      </c>
      <c r="F106" s="46">
        <v>1155775305.8000073</v>
      </c>
      <c r="G106" s="46">
        <v>964004470.8563354</v>
      </c>
      <c r="H106" s="46">
        <v>2147720153.5713181</v>
      </c>
      <c r="I106" s="46">
        <v>1889346925.4400301</v>
      </c>
      <c r="J106" s="46">
        <v>1563622797.4841211</v>
      </c>
      <c r="K106" s="46">
        <v>1329039495.9277103</v>
      </c>
      <c r="L106" s="46">
        <v>1526906245.0121777</v>
      </c>
      <c r="M106" s="46">
        <v>1665162665.3458574</v>
      </c>
      <c r="N106" s="46">
        <v>301847624.35759377</v>
      </c>
      <c r="O106" s="46">
        <v>1257886165.1243658</v>
      </c>
      <c r="P106" s="46">
        <v>683764654.34652627</v>
      </c>
      <c r="Q106" s="46">
        <v>2684412404.7673249</v>
      </c>
      <c r="R106" s="46">
        <v>1212884045.8786662</v>
      </c>
      <c r="S106" s="46">
        <v>779988000</v>
      </c>
      <c r="T106" s="46"/>
    </row>
    <row r="107" spans="1:20">
      <c r="A107" s="46" t="s">
        <v>261</v>
      </c>
      <c r="B107" s="46" t="s">
        <v>262</v>
      </c>
      <c r="C107" s="46">
        <v>1036219434.4418818</v>
      </c>
      <c r="D107" s="46">
        <v>562708442.39757371</v>
      </c>
      <c r="E107" s="46">
        <v>3365250672.0919681</v>
      </c>
      <c r="F107" s="46">
        <v>2111159757.0957103</v>
      </c>
      <c r="G107" s="46">
        <v>2158831920.0537682</v>
      </c>
      <c r="H107" s="46">
        <v>3888565612.3111677</v>
      </c>
      <c r="I107" s="46">
        <v>1778230360.6137035</v>
      </c>
      <c r="J107" s="46">
        <v>7259808162.8343925</v>
      </c>
      <c r="K107" s="46">
        <v>3868160173.2778625</v>
      </c>
      <c r="L107" s="46">
        <v>4010475193.9052563</v>
      </c>
      <c r="M107" s="46">
        <v>3842037862.0506692</v>
      </c>
      <c r="N107" s="46">
        <v>2234744655.1249056</v>
      </c>
      <c r="O107" s="46">
        <v>5695190940.859724</v>
      </c>
      <c r="P107" s="46">
        <v>4858833386.7603302</v>
      </c>
      <c r="Q107" s="46">
        <v>6771630686.3272219</v>
      </c>
      <c r="R107" s="46">
        <v>7389580950.1842251</v>
      </c>
      <c r="S107" s="46">
        <v>7150831000</v>
      </c>
      <c r="T107" s="46"/>
    </row>
    <row r="108" spans="1:20">
      <c r="A108" s="46" t="s">
        <v>263</v>
      </c>
      <c r="B108" s="46" t="s">
        <v>264</v>
      </c>
      <c r="C108" s="46">
        <v>6996014885.8063297</v>
      </c>
      <c r="D108" s="46">
        <v>11880668543.702574</v>
      </c>
      <c r="E108" s="46">
        <v>9439958009.7078762</v>
      </c>
      <c r="F108" s="46">
        <v>10209614170.222746</v>
      </c>
      <c r="G108" s="46">
        <v>11942823572.513908</v>
      </c>
      <c r="H108" s="46">
        <v>7176635814.7636719</v>
      </c>
      <c r="I108" s="46">
        <v>9572763367.2922611</v>
      </c>
      <c r="J108" s="46">
        <v>2711580687.8055387</v>
      </c>
      <c r="K108" s="46">
        <v>3213778963.7331114</v>
      </c>
      <c r="L108" s="46">
        <v>7570568043.2168045</v>
      </c>
      <c r="M108" s="46">
        <v>10243835858.339945</v>
      </c>
      <c r="N108" s="46">
        <v>6183165447.8441296</v>
      </c>
      <c r="O108" s="46">
        <v>4091569585.1098604</v>
      </c>
      <c r="P108" s="46">
        <v>3582197190.653193</v>
      </c>
      <c r="Q108" s="46">
        <v>13953276933.216816</v>
      </c>
      <c r="R108" s="46">
        <v>9704843639.4136219</v>
      </c>
      <c r="S108" s="46">
        <v>2560877000</v>
      </c>
      <c r="T108" s="46"/>
    </row>
    <row r="109" spans="1:20">
      <c r="A109" s="46" t="s">
        <v>265</v>
      </c>
      <c r="B109" s="46" t="s">
        <v>266</v>
      </c>
      <c r="C109" s="46">
        <v>0</v>
      </c>
      <c r="D109" s="46">
        <v>0</v>
      </c>
      <c r="E109" s="46">
        <v>0</v>
      </c>
      <c r="F109" s="46">
        <v>0</v>
      </c>
      <c r="G109" s="46">
        <v>0</v>
      </c>
      <c r="H109" s="46">
        <v>0</v>
      </c>
      <c r="I109" s="46">
        <v>0</v>
      </c>
      <c r="J109" s="46">
        <v>0</v>
      </c>
      <c r="K109" s="46">
        <v>0</v>
      </c>
      <c r="L109" s="46">
        <v>0</v>
      </c>
      <c r="M109" s="46">
        <v>0</v>
      </c>
      <c r="N109" s="46">
        <v>0</v>
      </c>
      <c r="O109" s="46">
        <v>0</v>
      </c>
      <c r="P109" s="46">
        <v>355371919.08261102</v>
      </c>
      <c r="Q109" s="46">
        <v>0</v>
      </c>
      <c r="R109" s="46">
        <v>0</v>
      </c>
      <c r="S109" s="46">
        <v>0</v>
      </c>
      <c r="T109" s="46"/>
    </row>
    <row r="110" spans="1:20">
      <c r="A110" s="46" t="s">
        <v>275</v>
      </c>
      <c r="B110" s="46" t="s">
        <v>276</v>
      </c>
      <c r="C110" s="46">
        <v>0</v>
      </c>
      <c r="D110" s="46">
        <v>0</v>
      </c>
      <c r="E110" s="46">
        <v>0</v>
      </c>
      <c r="F110" s="46">
        <v>0</v>
      </c>
      <c r="G110" s="46">
        <v>0</v>
      </c>
      <c r="H110" s="46">
        <v>0</v>
      </c>
      <c r="I110" s="46">
        <v>0</v>
      </c>
      <c r="J110" s="46">
        <v>0</v>
      </c>
      <c r="K110" s="46">
        <v>0</v>
      </c>
      <c r="L110" s="46">
        <v>0</v>
      </c>
      <c r="M110" s="46">
        <v>0</v>
      </c>
      <c r="N110" s="46">
        <v>0</v>
      </c>
      <c r="O110" s="46">
        <v>0</v>
      </c>
      <c r="P110" s="46">
        <v>0</v>
      </c>
      <c r="Q110" s="46">
        <v>0</v>
      </c>
      <c r="R110" s="46">
        <v>0</v>
      </c>
      <c r="S110" s="46">
        <v>0</v>
      </c>
      <c r="T110" s="46"/>
    </row>
    <row r="111" spans="1:20">
      <c r="A111" s="46" t="s">
        <v>278</v>
      </c>
      <c r="B111" s="46" t="s">
        <v>279</v>
      </c>
      <c r="C111" s="46">
        <v>0</v>
      </c>
      <c r="D111" s="46">
        <v>0</v>
      </c>
      <c r="E111" s="46">
        <v>0</v>
      </c>
      <c r="F111" s="46">
        <v>0</v>
      </c>
      <c r="G111" s="46">
        <v>0</v>
      </c>
      <c r="H111" s="46">
        <v>0</v>
      </c>
      <c r="I111" s="46">
        <v>0</v>
      </c>
      <c r="J111" s="46">
        <v>0</v>
      </c>
      <c r="K111" s="46">
        <v>0</v>
      </c>
      <c r="L111" s="46">
        <v>0</v>
      </c>
      <c r="M111" s="46">
        <v>0</v>
      </c>
      <c r="N111" s="46">
        <v>0</v>
      </c>
      <c r="O111" s="46">
        <v>0</v>
      </c>
      <c r="P111" s="46">
        <v>0</v>
      </c>
      <c r="Q111" s="46">
        <v>0</v>
      </c>
      <c r="R111" s="46">
        <v>0</v>
      </c>
      <c r="S111" s="46">
        <v>0</v>
      </c>
      <c r="T111" s="46"/>
    </row>
    <row r="112" spans="1:20">
      <c r="A112" s="46" t="s">
        <v>280</v>
      </c>
      <c r="B112" s="46" t="s">
        <v>281</v>
      </c>
      <c r="C112" s="46">
        <v>9769661.7760674749</v>
      </c>
      <c r="D112" s="46">
        <v>100794145.45553419</v>
      </c>
      <c r="E112" s="46">
        <v>15715137.904140184</v>
      </c>
      <c r="F112" s="46">
        <v>20428762.761530824</v>
      </c>
      <c r="G112" s="46">
        <v>122693947.24958417</v>
      </c>
      <c r="H112" s="46">
        <v>53062279.957515359</v>
      </c>
      <c r="I112" s="46">
        <v>40126290.395652957</v>
      </c>
      <c r="J112" s="46">
        <v>22018343.229063965</v>
      </c>
      <c r="K112" s="46">
        <v>3506984.471340707</v>
      </c>
      <c r="L112" s="46">
        <v>345282720.86683929</v>
      </c>
      <c r="M112" s="46">
        <v>72107976.612851784</v>
      </c>
      <c r="N112" s="46">
        <v>464363168.7541129</v>
      </c>
      <c r="O112" s="46">
        <v>64308717.499773718</v>
      </c>
      <c r="P112" s="46">
        <v>105411457.99765395</v>
      </c>
      <c r="Q112" s="46">
        <v>533569855.49541056</v>
      </c>
      <c r="R112" s="46">
        <v>49037415.006074555</v>
      </c>
      <c r="S112" s="46">
        <v>132780000</v>
      </c>
      <c r="T112" s="46"/>
    </row>
    <row r="113" spans="1:20">
      <c r="A113" s="46" t="s">
        <v>282</v>
      </c>
      <c r="B113" s="46" t="s">
        <v>283</v>
      </c>
      <c r="C113" s="46">
        <v>87932393.386965036</v>
      </c>
      <c r="D113" s="46">
        <v>0</v>
      </c>
      <c r="E113" s="46">
        <v>451321782.97609055</v>
      </c>
      <c r="F113" s="46">
        <v>810380669.38852739</v>
      </c>
      <c r="G113" s="46">
        <v>1848997048.996943</v>
      </c>
      <c r="H113" s="46">
        <v>3143813786.3728127</v>
      </c>
      <c r="I113" s="46">
        <v>5266369177.2679882</v>
      </c>
      <c r="J113" s="46">
        <v>5538510424.9304924</v>
      </c>
      <c r="K113" s="46">
        <v>5047437776.9616642</v>
      </c>
      <c r="L113" s="46">
        <v>2997426865.8244662</v>
      </c>
      <c r="M113" s="46">
        <v>3204328692.2023134</v>
      </c>
      <c r="N113" s="46">
        <v>4044944313.9103699</v>
      </c>
      <c r="O113" s="46">
        <v>4813800849.4504375</v>
      </c>
      <c r="P113" s="46">
        <v>6503356880.6348524</v>
      </c>
      <c r="Q113" s="46">
        <v>3471650329.5288954</v>
      </c>
      <c r="R113" s="46">
        <v>1857754018.5164924</v>
      </c>
      <c r="S113" s="46">
        <v>2596060000</v>
      </c>
      <c r="T113" s="46"/>
    </row>
    <row r="114" spans="1:20">
      <c r="A114" s="46" t="s">
        <v>284</v>
      </c>
      <c r="B114" s="46" t="s">
        <v>285</v>
      </c>
      <c r="C114" s="46">
        <v>0</v>
      </c>
      <c r="D114" s="46">
        <v>0</v>
      </c>
      <c r="E114" s="46">
        <v>0</v>
      </c>
      <c r="F114" s="46">
        <v>0</v>
      </c>
      <c r="G114" s="46">
        <v>0</v>
      </c>
      <c r="H114" s="46">
        <v>0</v>
      </c>
      <c r="I114" s="46">
        <v>0</v>
      </c>
      <c r="J114" s="46">
        <v>0</v>
      </c>
      <c r="K114" s="46">
        <v>0</v>
      </c>
      <c r="L114" s="46">
        <v>0</v>
      </c>
      <c r="M114" s="46">
        <v>0</v>
      </c>
      <c r="N114" s="46">
        <v>0</v>
      </c>
      <c r="O114" s="46">
        <v>0</v>
      </c>
      <c r="P114" s="46">
        <v>0</v>
      </c>
      <c r="Q114" s="46">
        <v>0</v>
      </c>
      <c r="R114" s="46">
        <v>0</v>
      </c>
      <c r="S114" s="46">
        <v>0</v>
      </c>
      <c r="T114" s="46"/>
    </row>
    <row r="115" spans="1:20">
      <c r="A115" s="46" t="s">
        <v>286</v>
      </c>
      <c r="B115" s="46" t="s">
        <v>287</v>
      </c>
      <c r="C115" s="46">
        <v>0</v>
      </c>
      <c r="D115" s="46">
        <v>0</v>
      </c>
      <c r="E115" s="46">
        <v>0</v>
      </c>
      <c r="F115" s="46">
        <v>0</v>
      </c>
      <c r="G115" s="46">
        <v>0</v>
      </c>
      <c r="H115" s="46">
        <v>0</v>
      </c>
      <c r="I115" s="46">
        <v>0</v>
      </c>
      <c r="J115" s="46">
        <v>0</v>
      </c>
      <c r="K115" s="46">
        <v>0</v>
      </c>
      <c r="L115" s="46">
        <v>0</v>
      </c>
      <c r="M115" s="46">
        <v>0</v>
      </c>
      <c r="N115" s="46">
        <v>0</v>
      </c>
      <c r="O115" s="46">
        <v>0</v>
      </c>
      <c r="P115" s="46">
        <v>0</v>
      </c>
      <c r="Q115" s="46">
        <v>0</v>
      </c>
      <c r="R115" s="46">
        <v>0</v>
      </c>
      <c r="S115" s="46">
        <v>0</v>
      </c>
      <c r="T115" s="46"/>
    </row>
    <row r="116" spans="1:20">
      <c r="A116" s="46" t="s">
        <v>288</v>
      </c>
      <c r="B116" s="46" t="s">
        <v>289</v>
      </c>
      <c r="C116" s="46">
        <v>0</v>
      </c>
      <c r="D116" s="46">
        <v>0</v>
      </c>
      <c r="E116" s="46">
        <v>0</v>
      </c>
      <c r="F116" s="46">
        <v>0</v>
      </c>
      <c r="G116" s="46">
        <v>0</v>
      </c>
      <c r="H116" s="46">
        <v>772903.65104049211</v>
      </c>
      <c r="I116" s="46">
        <v>1072481.0386657137</v>
      </c>
      <c r="J116" s="46">
        <v>33221559.066706058</v>
      </c>
      <c r="K116" s="46">
        <v>1550673.5545530433</v>
      </c>
      <c r="L116" s="46">
        <v>20021988.045355819</v>
      </c>
      <c r="M116" s="46">
        <v>50542841.589625493</v>
      </c>
      <c r="N116" s="46">
        <v>30926732.124763299</v>
      </c>
      <c r="O116" s="46">
        <v>2278525.8016563258</v>
      </c>
      <c r="P116" s="46">
        <v>5532034.1015831148</v>
      </c>
      <c r="Q116" s="46">
        <v>13293363.934841035</v>
      </c>
      <c r="R116" s="46">
        <v>33546770.340108115</v>
      </c>
      <c r="S116" s="46">
        <v>25238000</v>
      </c>
      <c r="T116" s="46"/>
    </row>
    <row r="117" spans="1:20">
      <c r="A117" s="46" t="s">
        <v>290</v>
      </c>
      <c r="B117" s="46" t="s">
        <v>291</v>
      </c>
      <c r="C117" s="46">
        <v>0</v>
      </c>
      <c r="D117" s="46">
        <v>0</v>
      </c>
      <c r="E117" s="46">
        <v>0</v>
      </c>
      <c r="F117" s="46">
        <v>0</v>
      </c>
      <c r="G117" s="46">
        <v>0</v>
      </c>
      <c r="H117" s="46">
        <v>0</v>
      </c>
      <c r="I117" s="46">
        <v>0</v>
      </c>
      <c r="J117" s="46">
        <v>0</v>
      </c>
      <c r="K117" s="46">
        <v>0</v>
      </c>
      <c r="L117" s="46">
        <v>0</v>
      </c>
      <c r="M117" s="46">
        <v>0</v>
      </c>
      <c r="N117" s="46">
        <v>0</v>
      </c>
      <c r="O117" s="46">
        <v>0</v>
      </c>
      <c r="P117" s="46">
        <v>0</v>
      </c>
      <c r="Q117" s="46">
        <v>0</v>
      </c>
      <c r="R117" s="46">
        <v>0</v>
      </c>
      <c r="S117" s="46">
        <v>0</v>
      </c>
      <c r="T117" s="46"/>
    </row>
    <row r="118" spans="1:20">
      <c r="A118" s="46" t="s">
        <v>294</v>
      </c>
      <c r="B118" s="46" t="s">
        <v>295</v>
      </c>
      <c r="C118" s="46">
        <v>4841241455.3606844</v>
      </c>
      <c r="D118" s="46">
        <v>5706183606.9521933</v>
      </c>
      <c r="E118" s="46">
        <v>6292369332.334815</v>
      </c>
      <c r="F118" s="46">
        <v>1659624301.6025496</v>
      </c>
      <c r="G118" s="46">
        <v>2156722933.3015699</v>
      </c>
      <c r="H118" s="46">
        <v>2302962109.8061519</v>
      </c>
      <c r="I118" s="46">
        <v>4248821087.19346</v>
      </c>
      <c r="J118" s="46">
        <v>7354531217.0132332</v>
      </c>
      <c r="K118" s="46">
        <v>1691994577.8405702</v>
      </c>
      <c r="L118" s="46">
        <v>3592302835.3009963</v>
      </c>
      <c r="M118" s="46">
        <v>4279475695.4157815</v>
      </c>
      <c r="N118" s="46">
        <v>6213053606.0294094</v>
      </c>
      <c r="O118" s="46">
        <v>4517076709.5452528</v>
      </c>
      <c r="P118" s="46">
        <v>6550693971.7944546</v>
      </c>
      <c r="Q118" s="46">
        <v>5888390978.7385893</v>
      </c>
      <c r="R118" s="46">
        <v>13078872828.348808</v>
      </c>
      <c r="S118" s="46">
        <v>12016121000</v>
      </c>
      <c r="T118" s="46"/>
    </row>
    <row r="119" spans="1:20">
      <c r="A119" s="46" t="s">
        <v>296</v>
      </c>
      <c r="B119" s="46" t="s">
        <v>297</v>
      </c>
      <c r="C119" s="46">
        <v>0</v>
      </c>
      <c r="D119" s="46">
        <v>0</v>
      </c>
      <c r="E119" s="46">
        <v>0</v>
      </c>
      <c r="F119" s="46">
        <v>0</v>
      </c>
      <c r="G119" s="46">
        <v>0</v>
      </c>
      <c r="H119" s="46">
        <v>0</v>
      </c>
      <c r="I119" s="46">
        <v>0</v>
      </c>
      <c r="J119" s="46">
        <v>0</v>
      </c>
      <c r="K119" s="46">
        <v>0</v>
      </c>
      <c r="L119" s="46">
        <v>0</v>
      </c>
      <c r="M119" s="46">
        <v>0</v>
      </c>
      <c r="N119" s="46">
        <v>0</v>
      </c>
      <c r="O119" s="46">
        <v>0</v>
      </c>
      <c r="P119" s="46">
        <v>0</v>
      </c>
      <c r="Q119" s="46">
        <v>0</v>
      </c>
      <c r="R119" s="46">
        <v>0</v>
      </c>
      <c r="S119" s="46">
        <v>0</v>
      </c>
      <c r="T119" s="46"/>
    </row>
    <row r="120" spans="1:20">
      <c r="A120" s="46" t="s">
        <v>298</v>
      </c>
      <c r="B120" s="46" t="s">
        <v>299</v>
      </c>
      <c r="C120" s="46">
        <v>735834704.23266709</v>
      </c>
      <c r="D120" s="46">
        <v>240481800.40107629</v>
      </c>
      <c r="E120" s="46">
        <v>296897800.41437662</v>
      </c>
      <c r="F120" s="46">
        <v>260279707.83845359</v>
      </c>
      <c r="G120" s="46">
        <v>286403349.36489534</v>
      </c>
      <c r="H120" s="46">
        <v>390813061.40584564</v>
      </c>
      <c r="I120" s="46">
        <v>394725260.22903252</v>
      </c>
      <c r="J120" s="46">
        <v>1231308072.5856659</v>
      </c>
      <c r="K120" s="46">
        <v>493486408.70173144</v>
      </c>
      <c r="L120" s="46">
        <v>1156337013.9222012</v>
      </c>
      <c r="M120" s="46">
        <v>1293748958.9785981</v>
      </c>
      <c r="N120" s="46">
        <v>1506910654.3073721</v>
      </c>
      <c r="O120" s="46">
        <v>5751536338.5439062</v>
      </c>
      <c r="P120" s="46">
        <v>2931178687.1843019</v>
      </c>
      <c r="Q120" s="46">
        <v>4912833189.5637684</v>
      </c>
      <c r="R120" s="46">
        <v>3056072433.182889</v>
      </c>
      <c r="S120" s="46">
        <v>3065046000</v>
      </c>
      <c r="T120" s="46"/>
    </row>
    <row r="121" spans="1:20">
      <c r="A121" s="46" t="s">
        <v>267</v>
      </c>
      <c r="B121" s="46" t="s">
        <v>268</v>
      </c>
      <c r="C121" s="46">
        <v>0</v>
      </c>
      <c r="D121" s="46">
        <v>0</v>
      </c>
      <c r="E121" s="46">
        <v>0</v>
      </c>
      <c r="F121" s="46">
        <v>0</v>
      </c>
      <c r="G121" s="46">
        <v>0</v>
      </c>
      <c r="H121" s="46">
        <v>0</v>
      </c>
      <c r="I121" s="46">
        <v>0</v>
      </c>
      <c r="J121" s="46">
        <v>0</v>
      </c>
      <c r="K121" s="46">
        <v>0</v>
      </c>
      <c r="L121" s="46">
        <v>0</v>
      </c>
      <c r="M121" s="46">
        <v>0</v>
      </c>
      <c r="N121" s="46">
        <v>0</v>
      </c>
      <c r="O121" s="46">
        <v>0</v>
      </c>
      <c r="P121" s="46">
        <v>0</v>
      </c>
      <c r="Q121" s="46">
        <v>0</v>
      </c>
      <c r="R121" s="46">
        <v>0</v>
      </c>
      <c r="S121" s="46">
        <v>0</v>
      </c>
      <c r="T121" s="46"/>
    </row>
    <row r="122" spans="1:20">
      <c r="A122" s="46" t="s">
        <v>270</v>
      </c>
      <c r="B122" s="46" t="s">
        <v>271</v>
      </c>
      <c r="C122" s="46">
        <v>53911704.703567185</v>
      </c>
      <c r="D122" s="46">
        <v>22846796.491524018</v>
      </c>
      <c r="E122" s="46">
        <v>50126044.930794142</v>
      </c>
      <c r="F122" s="46">
        <v>23489385.000328545</v>
      </c>
      <c r="G122" s="46">
        <v>0</v>
      </c>
      <c r="H122" s="46">
        <v>0</v>
      </c>
      <c r="I122" s="46">
        <v>5887086.5336173633</v>
      </c>
      <c r="J122" s="46">
        <v>0</v>
      </c>
      <c r="K122" s="46">
        <v>0</v>
      </c>
      <c r="L122" s="46">
        <v>4282331.8025501193</v>
      </c>
      <c r="M122" s="46">
        <v>0</v>
      </c>
      <c r="N122" s="46">
        <v>0</v>
      </c>
      <c r="O122" s="46">
        <v>0</v>
      </c>
      <c r="P122" s="46">
        <v>0</v>
      </c>
      <c r="Q122" s="46">
        <v>0</v>
      </c>
      <c r="R122" s="46">
        <v>2011400.1477112225</v>
      </c>
      <c r="S122" s="46">
        <v>0</v>
      </c>
      <c r="T122" s="46"/>
    </row>
    <row r="123" spans="1:20">
      <c r="A123" s="46" t="s">
        <v>273</v>
      </c>
      <c r="B123" s="46" t="s">
        <v>274</v>
      </c>
      <c r="C123" s="46">
        <v>0</v>
      </c>
      <c r="D123" s="46">
        <v>0</v>
      </c>
      <c r="E123" s="46">
        <v>11197847.672776662</v>
      </c>
      <c r="F123" s="46">
        <v>29840295.714375731</v>
      </c>
      <c r="G123" s="46">
        <v>38672333.544037737</v>
      </c>
      <c r="H123" s="46">
        <v>37979421.66557321</v>
      </c>
      <c r="I123" s="46">
        <v>0</v>
      </c>
      <c r="J123" s="46">
        <v>0</v>
      </c>
      <c r="K123" s="46">
        <v>17454388.809982002</v>
      </c>
      <c r="L123" s="46">
        <v>0</v>
      </c>
      <c r="M123" s="46">
        <v>0</v>
      </c>
      <c r="N123" s="46">
        <v>0</v>
      </c>
      <c r="O123" s="46">
        <v>0</v>
      </c>
      <c r="P123" s="46">
        <v>1016124.1898879664</v>
      </c>
      <c r="Q123" s="46">
        <v>8293186.8757655993</v>
      </c>
      <c r="R123" s="46">
        <v>0</v>
      </c>
      <c r="S123" s="46">
        <v>0</v>
      </c>
      <c r="T123" s="46"/>
    </row>
    <row r="124" spans="1:20">
      <c r="A124" s="46" t="s">
        <v>300</v>
      </c>
      <c r="B124" s="46" t="s">
        <v>301</v>
      </c>
      <c r="C124" s="46">
        <v>2112906139.4026427</v>
      </c>
      <c r="D124" s="46">
        <v>0</v>
      </c>
      <c r="E124" s="46">
        <v>0</v>
      </c>
      <c r="F124" s="46">
        <v>0</v>
      </c>
      <c r="G124" s="46">
        <v>0</v>
      </c>
      <c r="H124" s="46">
        <v>0</v>
      </c>
      <c r="I124" s="46">
        <v>0</v>
      </c>
      <c r="J124" s="46">
        <v>0</v>
      </c>
      <c r="K124" s="46">
        <v>0</v>
      </c>
      <c r="L124" s="46">
        <v>0</v>
      </c>
      <c r="M124" s="46">
        <v>0</v>
      </c>
      <c r="N124" s="46">
        <v>0</v>
      </c>
      <c r="O124" s="46">
        <v>0</v>
      </c>
      <c r="P124" s="46">
        <v>0</v>
      </c>
      <c r="Q124" s="46">
        <v>0</v>
      </c>
      <c r="R124" s="46">
        <v>0</v>
      </c>
      <c r="S124" s="46">
        <v>0</v>
      </c>
      <c r="T124" s="46"/>
    </row>
    <row r="125" spans="1:20">
      <c r="A125" s="46" t="s">
        <v>302</v>
      </c>
      <c r="B125" s="46" t="s">
        <v>303</v>
      </c>
      <c r="C125" s="46">
        <v>0</v>
      </c>
      <c r="D125" s="46">
        <v>0</v>
      </c>
      <c r="E125" s="46">
        <v>0</v>
      </c>
      <c r="F125" s="46">
        <v>0</v>
      </c>
      <c r="G125" s="46">
        <v>0</v>
      </c>
      <c r="H125" s="46">
        <v>0</v>
      </c>
      <c r="I125" s="46">
        <v>0</v>
      </c>
      <c r="J125" s="46">
        <v>0</v>
      </c>
      <c r="K125" s="46">
        <v>0</v>
      </c>
      <c r="L125" s="46">
        <v>0</v>
      </c>
      <c r="M125" s="46">
        <v>0</v>
      </c>
      <c r="N125" s="46">
        <v>0</v>
      </c>
      <c r="O125" s="46">
        <v>0</v>
      </c>
      <c r="P125" s="46">
        <v>0</v>
      </c>
      <c r="Q125" s="46">
        <v>0</v>
      </c>
      <c r="R125" s="46">
        <v>0</v>
      </c>
      <c r="S125" s="46">
        <v>0</v>
      </c>
      <c r="T125" s="46"/>
    </row>
    <row r="126" spans="1:20">
      <c r="A126" s="46" t="s">
        <v>304</v>
      </c>
      <c r="B126" s="46" t="s">
        <v>305</v>
      </c>
      <c r="C126" s="46">
        <v>0</v>
      </c>
      <c r="D126" s="46">
        <v>0</v>
      </c>
      <c r="E126" s="46">
        <v>4816488.8627391933</v>
      </c>
      <c r="F126" s="46">
        <v>3143873.2913088491</v>
      </c>
      <c r="G126" s="46">
        <v>1214659.0808986516</v>
      </c>
      <c r="H126" s="46">
        <v>491272.8689055937</v>
      </c>
      <c r="I126" s="46">
        <v>0</v>
      </c>
      <c r="J126" s="46">
        <v>0</v>
      </c>
      <c r="K126" s="46">
        <v>0</v>
      </c>
      <c r="L126" s="46">
        <v>0</v>
      </c>
      <c r="M126" s="46">
        <v>0</v>
      </c>
      <c r="N126" s="46">
        <v>0</v>
      </c>
      <c r="O126" s="46">
        <v>0</v>
      </c>
      <c r="P126" s="46">
        <v>0</v>
      </c>
      <c r="Q126" s="46">
        <v>0</v>
      </c>
      <c r="R126" s="46">
        <v>0</v>
      </c>
      <c r="S126" s="46">
        <v>0</v>
      </c>
      <c r="T126" s="46"/>
    </row>
    <row r="127" spans="1:20">
      <c r="A127" s="46" t="s">
        <v>307</v>
      </c>
      <c r="B127" s="46" t="s">
        <v>308</v>
      </c>
      <c r="C127" s="46">
        <v>0</v>
      </c>
      <c r="D127" s="46">
        <v>0</v>
      </c>
      <c r="E127" s="46">
        <v>0</v>
      </c>
      <c r="F127" s="46">
        <v>0</v>
      </c>
      <c r="G127" s="46">
        <v>0</v>
      </c>
      <c r="H127" s="46">
        <v>0</v>
      </c>
      <c r="I127" s="46">
        <v>0</v>
      </c>
      <c r="J127" s="46">
        <v>0</v>
      </c>
      <c r="K127" s="46">
        <v>0</v>
      </c>
      <c r="L127" s="46">
        <v>0</v>
      </c>
      <c r="M127" s="46">
        <v>0</v>
      </c>
      <c r="N127" s="46">
        <v>0</v>
      </c>
      <c r="O127" s="46">
        <v>0</v>
      </c>
      <c r="P127" s="46">
        <v>0</v>
      </c>
      <c r="Q127" s="46">
        <v>0</v>
      </c>
      <c r="R127" s="46">
        <v>0</v>
      </c>
      <c r="S127" s="46">
        <v>0</v>
      </c>
      <c r="T127" s="46"/>
    </row>
    <row r="128" spans="1:20">
      <c r="A128" s="46" t="s">
        <v>309</v>
      </c>
      <c r="B128" s="46" t="s">
        <v>310</v>
      </c>
      <c r="C128" s="46">
        <v>2163696.2831286811</v>
      </c>
      <c r="D128" s="46">
        <v>106551099.34388247</v>
      </c>
      <c r="E128" s="46">
        <v>0</v>
      </c>
      <c r="F128" s="46">
        <v>0</v>
      </c>
      <c r="G128" s="46">
        <v>4442521.4811716573</v>
      </c>
      <c r="H128" s="46">
        <v>3249567.1245782636</v>
      </c>
      <c r="I128" s="46">
        <v>18142968.018881995</v>
      </c>
      <c r="J128" s="46">
        <v>14394141.515078789</v>
      </c>
      <c r="K128" s="46">
        <v>19160409.010609142</v>
      </c>
      <c r="L128" s="46">
        <v>267295117.30699611</v>
      </c>
      <c r="M128" s="46">
        <v>550762918.96690178</v>
      </c>
      <c r="N128" s="46">
        <v>397692334.54572403</v>
      </c>
      <c r="O128" s="46">
        <v>316795307.18947458</v>
      </c>
      <c r="P128" s="46">
        <v>219063080.5533655</v>
      </c>
      <c r="Q128" s="46">
        <v>322141146.19048566</v>
      </c>
      <c r="R128" s="46">
        <v>323399553.73965389</v>
      </c>
      <c r="S128" s="46">
        <v>504733000</v>
      </c>
      <c r="T128" s="46"/>
    </row>
    <row r="129" spans="1:20">
      <c r="A129" s="46" t="s">
        <v>311</v>
      </c>
      <c r="B129" s="46" t="s">
        <v>312</v>
      </c>
      <c r="C129" s="46">
        <v>7465372.1078363853</v>
      </c>
      <c r="D129" s="46">
        <v>0</v>
      </c>
      <c r="E129" s="46">
        <v>0</v>
      </c>
      <c r="F129" s="46">
        <v>29309612.822729129</v>
      </c>
      <c r="G129" s="46">
        <v>7402286.2316098325</v>
      </c>
      <c r="H129" s="46">
        <v>26857087.537593648</v>
      </c>
      <c r="I129" s="46">
        <v>17638954.719860997</v>
      </c>
      <c r="J129" s="46">
        <v>3879292.0222396608</v>
      </c>
      <c r="K129" s="46">
        <v>0</v>
      </c>
      <c r="L129" s="46">
        <v>185551169.00404561</v>
      </c>
      <c r="M129" s="46">
        <v>240310124.95325571</v>
      </c>
      <c r="N129" s="46">
        <v>628213369.12018943</v>
      </c>
      <c r="O129" s="46">
        <v>172812989.54057732</v>
      </c>
      <c r="P129" s="46">
        <v>854201413.62340438</v>
      </c>
      <c r="Q129" s="46">
        <v>296862656.39203405</v>
      </c>
      <c r="R129" s="46">
        <v>428085655.45462</v>
      </c>
      <c r="S129" s="46">
        <v>570124000</v>
      </c>
      <c r="T129" s="46"/>
    </row>
    <row r="130" spans="1:20">
      <c r="A130" s="46" t="s">
        <v>313</v>
      </c>
      <c r="B130" s="46" t="s">
        <v>314</v>
      </c>
      <c r="C130" s="46">
        <v>3236027367.3196945</v>
      </c>
      <c r="D130" s="46">
        <v>12558350672.062634</v>
      </c>
      <c r="E130" s="46">
        <v>15288282086.26343</v>
      </c>
      <c r="F130" s="46">
        <v>12344058593.818844</v>
      </c>
      <c r="G130" s="46">
        <v>14517951471.40196</v>
      </c>
      <c r="H130" s="46">
        <v>24996143703.439365</v>
      </c>
      <c r="I130" s="46">
        <v>19703434267.974083</v>
      </c>
      <c r="J130" s="46">
        <v>21961471596.327148</v>
      </c>
      <c r="K130" s="46">
        <v>14773233169.838919</v>
      </c>
      <c r="L130" s="46">
        <v>14567263223.400278</v>
      </c>
      <c r="M130" s="46">
        <v>16705440894.249565</v>
      </c>
      <c r="N130" s="46">
        <v>15757422989.99472</v>
      </c>
      <c r="O130" s="46">
        <v>26744417985.859344</v>
      </c>
      <c r="P130" s="46">
        <v>16513623283.590357</v>
      </c>
      <c r="Q130" s="46">
        <v>17864345829.706371</v>
      </c>
      <c r="R130" s="46">
        <v>19763956997.00457</v>
      </c>
      <c r="S130" s="46">
        <v>9444203000</v>
      </c>
      <c r="T130" s="46"/>
    </row>
    <row r="131" spans="1:20">
      <c r="A131" s="46" t="s">
        <v>315</v>
      </c>
      <c r="B131" s="46" t="s">
        <v>316</v>
      </c>
      <c r="C131" s="46">
        <v>0</v>
      </c>
      <c r="D131" s="46">
        <v>0</v>
      </c>
      <c r="E131" s="46">
        <v>0</v>
      </c>
      <c r="F131" s="46">
        <v>0</v>
      </c>
      <c r="G131" s="46">
        <v>0</v>
      </c>
      <c r="H131" s="46">
        <v>0</v>
      </c>
      <c r="I131" s="46">
        <v>0</v>
      </c>
      <c r="J131" s="46">
        <v>0</v>
      </c>
      <c r="K131" s="46">
        <v>0</v>
      </c>
      <c r="L131" s="46">
        <v>0</v>
      </c>
      <c r="M131" s="46">
        <v>0</v>
      </c>
      <c r="N131" s="46">
        <v>0</v>
      </c>
      <c r="O131" s="46">
        <v>0</v>
      </c>
      <c r="P131" s="46">
        <v>0</v>
      </c>
      <c r="Q131" s="46">
        <v>0</v>
      </c>
      <c r="R131" s="46">
        <v>0</v>
      </c>
      <c r="S131" s="46">
        <v>0</v>
      </c>
      <c r="T131" s="46"/>
    </row>
    <row r="132" spans="1:20">
      <c r="A132" s="46" t="s">
        <v>317</v>
      </c>
      <c r="B132" s="46" t="s">
        <v>318</v>
      </c>
      <c r="C132" s="46">
        <v>0</v>
      </c>
      <c r="D132" s="46">
        <v>0</v>
      </c>
      <c r="E132" s="46">
        <v>0</v>
      </c>
      <c r="F132" s="46">
        <v>0</v>
      </c>
      <c r="G132" s="46">
        <v>0</v>
      </c>
      <c r="H132" s="46">
        <v>0</v>
      </c>
      <c r="I132" s="46">
        <v>0</v>
      </c>
      <c r="J132" s="46">
        <v>0</v>
      </c>
      <c r="K132" s="46">
        <v>0</v>
      </c>
      <c r="L132" s="46">
        <v>0</v>
      </c>
      <c r="M132" s="46">
        <v>0</v>
      </c>
      <c r="N132" s="46">
        <v>0</v>
      </c>
      <c r="O132" s="46">
        <v>0</v>
      </c>
      <c r="P132" s="46">
        <v>53197456.196571372</v>
      </c>
      <c r="Q132" s="46">
        <v>0</v>
      </c>
      <c r="R132" s="46">
        <v>12638154.690447606</v>
      </c>
      <c r="S132" s="46">
        <v>2490000</v>
      </c>
      <c r="T132" s="46"/>
    </row>
    <row r="133" spans="1:20">
      <c r="A133" s="46" t="s">
        <v>319</v>
      </c>
      <c r="B133" s="46" t="s">
        <v>320</v>
      </c>
      <c r="C133" s="46">
        <v>0</v>
      </c>
      <c r="D133" s="46">
        <v>0</v>
      </c>
      <c r="E133" s="46">
        <v>0</v>
      </c>
      <c r="F133" s="46">
        <v>0</v>
      </c>
      <c r="G133" s="46">
        <v>0</v>
      </c>
      <c r="H133" s="46">
        <v>0</v>
      </c>
      <c r="I133" s="46">
        <v>0</v>
      </c>
      <c r="J133" s="46">
        <v>0</v>
      </c>
      <c r="K133" s="46">
        <v>0</v>
      </c>
      <c r="L133" s="46">
        <v>0</v>
      </c>
      <c r="M133" s="46">
        <v>0</v>
      </c>
      <c r="N133" s="46">
        <v>0</v>
      </c>
      <c r="O133" s="46">
        <v>0</v>
      </c>
      <c r="P133" s="46">
        <v>0</v>
      </c>
      <c r="Q133" s="46">
        <v>0</v>
      </c>
      <c r="R133" s="46">
        <v>0</v>
      </c>
      <c r="S133" s="46">
        <v>0</v>
      </c>
      <c r="T133" s="46"/>
    </row>
    <row r="134" spans="1:20">
      <c r="A134" s="46" t="s">
        <v>321</v>
      </c>
      <c r="B134" s="46" t="s">
        <v>322</v>
      </c>
      <c r="C134" s="46">
        <v>0</v>
      </c>
      <c r="D134" s="46">
        <v>0</v>
      </c>
      <c r="E134" s="46">
        <v>0</v>
      </c>
      <c r="F134" s="46">
        <v>0</v>
      </c>
      <c r="G134" s="46">
        <v>0</v>
      </c>
      <c r="H134" s="46">
        <v>0</v>
      </c>
      <c r="I134" s="46">
        <v>0</v>
      </c>
      <c r="J134" s="46">
        <v>0</v>
      </c>
      <c r="K134" s="46">
        <v>0</v>
      </c>
      <c r="L134" s="46">
        <v>874731.25077635131</v>
      </c>
      <c r="M134" s="46">
        <v>238898.65337742411</v>
      </c>
      <c r="N134" s="46">
        <v>0</v>
      </c>
      <c r="O134" s="46">
        <v>0</v>
      </c>
      <c r="P134" s="46">
        <v>0</v>
      </c>
      <c r="Q134" s="46">
        <v>0</v>
      </c>
      <c r="R134" s="46">
        <v>0</v>
      </c>
      <c r="S134" s="46">
        <v>0</v>
      </c>
      <c r="T134" s="46"/>
    </row>
    <row r="135" spans="1:20">
      <c r="A135" s="46" t="s">
        <v>323</v>
      </c>
      <c r="B135" s="46" t="s">
        <v>324</v>
      </c>
      <c r="C135" s="46">
        <v>973842364.32805157</v>
      </c>
      <c r="D135" s="46">
        <v>1038280663.6334497</v>
      </c>
      <c r="E135" s="46">
        <v>1176640960.3506281</v>
      </c>
      <c r="F135" s="46">
        <v>989395903.98328829</v>
      </c>
      <c r="G135" s="46">
        <v>812692665.60334253</v>
      </c>
      <c r="H135" s="46">
        <v>398066964.85966045</v>
      </c>
      <c r="I135" s="46">
        <v>468331657.93469119</v>
      </c>
      <c r="J135" s="46">
        <v>468948847.41588527</v>
      </c>
      <c r="K135" s="46">
        <v>320320804.87656581</v>
      </c>
      <c r="L135" s="46">
        <v>201241061.75256079</v>
      </c>
      <c r="M135" s="46">
        <v>118870352.48170798</v>
      </c>
      <c r="N135" s="46">
        <v>93642483.415093049</v>
      </c>
      <c r="O135" s="46">
        <v>1195935402.982373</v>
      </c>
      <c r="P135" s="46">
        <v>221400581.10990995</v>
      </c>
      <c r="Q135" s="46">
        <v>547084699.26148272</v>
      </c>
      <c r="R135" s="46">
        <v>1242230304.5180779</v>
      </c>
      <c r="S135" s="46">
        <v>524974000</v>
      </c>
      <c r="T135" s="46"/>
    </row>
    <row r="136" spans="1:20">
      <c r="A136" s="46" t="s">
        <v>325</v>
      </c>
      <c r="B136" s="46" t="s">
        <v>326</v>
      </c>
      <c r="C136" s="46">
        <v>30176311271.430779</v>
      </c>
      <c r="D136" s="46">
        <v>20056278201.426334</v>
      </c>
      <c r="E136" s="46">
        <v>37150101295.058411</v>
      </c>
      <c r="F136" s="46">
        <v>49337757167.721062</v>
      </c>
      <c r="G136" s="46">
        <v>36267484578.474243</v>
      </c>
      <c r="H136" s="46">
        <v>40664042513.350266</v>
      </c>
      <c r="I136" s="46">
        <v>54479589181.386894</v>
      </c>
      <c r="J136" s="46">
        <v>58644155182.431244</v>
      </c>
      <c r="K136" s="46">
        <v>46041767358.67691</v>
      </c>
      <c r="L136" s="46">
        <v>29673712621.439816</v>
      </c>
      <c r="M136" s="46">
        <v>33090001328.046047</v>
      </c>
      <c r="N136" s="46">
        <v>39888775480.366531</v>
      </c>
      <c r="O136" s="46">
        <v>48647115757.016891</v>
      </c>
      <c r="P136" s="46">
        <v>58457676719.519615</v>
      </c>
      <c r="Q136" s="46">
        <v>59647663318.923401</v>
      </c>
      <c r="R136" s="46">
        <v>33587798696.771774</v>
      </c>
      <c r="S136" s="46">
        <v>78001448000</v>
      </c>
      <c r="T136" s="46"/>
    </row>
    <row r="137" spans="1:20">
      <c r="A137" s="46" t="s">
        <v>327</v>
      </c>
      <c r="B137" s="46" t="s">
        <v>328</v>
      </c>
      <c r="C137" s="46">
        <v>163213492.88794568</v>
      </c>
      <c r="D137" s="46">
        <v>50825376.103460334</v>
      </c>
      <c r="E137" s="46">
        <v>49644717.490135878</v>
      </c>
      <c r="F137" s="46">
        <v>58457706.770184174</v>
      </c>
      <c r="G137" s="46">
        <v>47966740.475604363</v>
      </c>
      <c r="H137" s="46">
        <v>47092221.649568528</v>
      </c>
      <c r="I137" s="46">
        <v>312032.57207255979</v>
      </c>
      <c r="J137" s="46">
        <v>0</v>
      </c>
      <c r="K137" s="46">
        <v>258603.01213094723</v>
      </c>
      <c r="L137" s="46">
        <v>11998402.295468599</v>
      </c>
      <c r="M137" s="46">
        <v>6877291.0421028715</v>
      </c>
      <c r="N137" s="46">
        <v>25029770.600208972</v>
      </c>
      <c r="O137" s="46">
        <v>6816997.9788351972</v>
      </c>
      <c r="P137" s="46">
        <v>8860046.379861379</v>
      </c>
      <c r="Q137" s="46">
        <v>14872945.877620012</v>
      </c>
      <c r="R137" s="46">
        <v>11529026.957779543</v>
      </c>
      <c r="S137" s="46">
        <v>5626000</v>
      </c>
      <c r="T137" s="46"/>
    </row>
    <row r="138" spans="1:20">
      <c r="A138" s="46" t="s">
        <v>329</v>
      </c>
      <c r="B138" s="46" t="s">
        <v>330</v>
      </c>
      <c r="C138" s="46">
        <v>0</v>
      </c>
      <c r="D138" s="46">
        <v>0</v>
      </c>
      <c r="E138" s="46">
        <v>0</v>
      </c>
      <c r="F138" s="46">
        <v>0</v>
      </c>
      <c r="G138" s="46">
        <v>0</v>
      </c>
      <c r="H138" s="46">
        <v>0</v>
      </c>
      <c r="I138" s="46">
        <v>0</v>
      </c>
      <c r="J138" s="46">
        <v>0</v>
      </c>
      <c r="K138" s="46">
        <v>0</v>
      </c>
      <c r="L138" s="46">
        <v>0</v>
      </c>
      <c r="M138" s="46">
        <v>0</v>
      </c>
      <c r="N138" s="46">
        <v>0</v>
      </c>
      <c r="O138" s="46">
        <v>0</v>
      </c>
      <c r="P138" s="46">
        <v>0</v>
      </c>
      <c r="Q138" s="46">
        <v>0</v>
      </c>
      <c r="R138" s="46">
        <v>0</v>
      </c>
      <c r="S138" s="46">
        <v>0</v>
      </c>
      <c r="T138" s="46"/>
    </row>
    <row r="139" spans="1:20">
      <c r="A139" s="46" t="s">
        <v>331</v>
      </c>
      <c r="B139" s="46" t="s">
        <v>332</v>
      </c>
      <c r="C139" s="46">
        <v>0</v>
      </c>
      <c r="D139" s="46">
        <v>6546148.1466295794</v>
      </c>
      <c r="E139" s="46">
        <v>8619428.5614306889</v>
      </c>
      <c r="F139" s="46">
        <v>13106202.064134637</v>
      </c>
      <c r="G139" s="46">
        <v>11177502.887782091</v>
      </c>
      <c r="H139" s="46">
        <v>5105370.5750443703</v>
      </c>
      <c r="I139" s="46">
        <v>0</v>
      </c>
      <c r="J139" s="46">
        <v>0</v>
      </c>
      <c r="K139" s="46">
        <v>0</v>
      </c>
      <c r="L139" s="46">
        <v>0</v>
      </c>
      <c r="M139" s="46">
        <v>0</v>
      </c>
      <c r="N139" s="46">
        <v>0</v>
      </c>
      <c r="O139" s="46">
        <v>2817662.8805898419</v>
      </c>
      <c r="P139" s="46">
        <v>3410218923.2148399</v>
      </c>
      <c r="Q139" s="46">
        <v>101881945.94731838</v>
      </c>
      <c r="R139" s="46">
        <v>301641293.37532902</v>
      </c>
      <c r="S139" s="46">
        <v>236552000</v>
      </c>
      <c r="T139" s="46"/>
    </row>
    <row r="140" spans="1:20">
      <c r="A140" s="46" t="s">
        <v>333</v>
      </c>
      <c r="B140" s="46" t="s">
        <v>334</v>
      </c>
      <c r="C140" s="46">
        <v>2710856375.6576824</v>
      </c>
      <c r="D140" s="46">
        <v>2572331867.8461947</v>
      </c>
      <c r="E140" s="46">
        <v>5089759509.9036322</v>
      </c>
      <c r="F140" s="46">
        <v>7103206656.2431488</v>
      </c>
      <c r="G140" s="46">
        <v>11676550520.740995</v>
      </c>
      <c r="H140" s="46">
        <v>8247662196.9691563</v>
      </c>
      <c r="I140" s="46">
        <v>17435673380.575951</v>
      </c>
      <c r="J140" s="46">
        <v>22025420715.383835</v>
      </c>
      <c r="K140" s="46">
        <v>19479059047.823528</v>
      </c>
      <c r="L140" s="46">
        <v>14032495455.239763</v>
      </c>
      <c r="M140" s="46">
        <v>21027032831.053364</v>
      </c>
      <c r="N140" s="46">
        <v>18413381706.674088</v>
      </c>
      <c r="O140" s="46">
        <v>9974124325.7145176</v>
      </c>
      <c r="P140" s="46">
        <v>20769445539.132267</v>
      </c>
      <c r="Q140" s="46">
        <v>5978547874.8410578</v>
      </c>
      <c r="R140" s="46">
        <v>14807735444.078859</v>
      </c>
      <c r="S140" s="46">
        <v>3268384000</v>
      </c>
      <c r="T140" s="46"/>
    </row>
    <row r="141" spans="1:20">
      <c r="A141" s="46" t="s">
        <v>335</v>
      </c>
      <c r="B141" s="46" t="s">
        <v>336</v>
      </c>
      <c r="C141" s="46">
        <v>0</v>
      </c>
      <c r="D141" s="46">
        <v>0</v>
      </c>
      <c r="E141" s="46">
        <v>0</v>
      </c>
      <c r="F141" s="46">
        <v>0</v>
      </c>
      <c r="G141" s="46">
        <v>0</v>
      </c>
      <c r="H141" s="46">
        <v>0</v>
      </c>
      <c r="I141" s="46">
        <v>0</v>
      </c>
      <c r="J141" s="46">
        <v>0</v>
      </c>
      <c r="K141" s="46">
        <v>0</v>
      </c>
      <c r="L141" s="46">
        <v>0</v>
      </c>
      <c r="M141" s="46">
        <v>0</v>
      </c>
      <c r="N141" s="46">
        <v>0</v>
      </c>
      <c r="O141" s="46">
        <v>0</v>
      </c>
      <c r="P141" s="46">
        <v>0</v>
      </c>
      <c r="Q141" s="46">
        <v>0</v>
      </c>
      <c r="R141" s="46">
        <v>0</v>
      </c>
      <c r="S141" s="46">
        <v>0</v>
      </c>
      <c r="T141" s="46"/>
    </row>
    <row r="142" spans="1:20">
      <c r="A142" s="46" t="s">
        <v>337</v>
      </c>
      <c r="B142" s="46" t="s">
        <v>338</v>
      </c>
      <c r="C142" s="46">
        <v>565323939.00432265</v>
      </c>
      <c r="D142" s="46">
        <v>784385256.29252017</v>
      </c>
      <c r="E142" s="46">
        <v>716021385.42950678</v>
      </c>
      <c r="F142" s="46">
        <v>1110815832.6915476</v>
      </c>
      <c r="G142" s="46">
        <v>741017319.22038019</v>
      </c>
      <c r="H142" s="46">
        <v>397928628.92600125</v>
      </c>
      <c r="I142" s="46">
        <v>339159682.54541689</v>
      </c>
      <c r="J142" s="46">
        <v>659866381.30517292</v>
      </c>
      <c r="K142" s="46">
        <v>914848385.40859139</v>
      </c>
      <c r="L142" s="46">
        <v>2480761074.5878854</v>
      </c>
      <c r="M142" s="46">
        <v>808675025.4980576</v>
      </c>
      <c r="N142" s="46">
        <v>419737797.40375054</v>
      </c>
      <c r="O142" s="46">
        <v>433342233.86488128</v>
      </c>
      <c r="P142" s="46">
        <v>1493693799.3451748</v>
      </c>
      <c r="Q142" s="46">
        <v>1698251788.257113</v>
      </c>
      <c r="R142" s="46">
        <v>1172860664.4087093</v>
      </c>
      <c r="S142" s="46">
        <v>1564842000</v>
      </c>
      <c r="T142" s="46"/>
    </row>
    <row r="143" spans="1:20">
      <c r="A143" s="46" t="s">
        <v>339</v>
      </c>
      <c r="B143" s="46" t="s">
        <v>340</v>
      </c>
      <c r="C143" s="46">
        <v>0</v>
      </c>
      <c r="D143" s="46">
        <v>0</v>
      </c>
      <c r="E143" s="46">
        <v>0</v>
      </c>
      <c r="F143" s="46">
        <v>0</v>
      </c>
      <c r="G143" s="46">
        <v>0</v>
      </c>
      <c r="H143" s="46">
        <v>0</v>
      </c>
      <c r="I143" s="46">
        <v>0</v>
      </c>
      <c r="J143" s="46">
        <v>0</v>
      </c>
      <c r="K143" s="46">
        <v>0</v>
      </c>
      <c r="L143" s="46">
        <v>0</v>
      </c>
      <c r="M143" s="46">
        <v>0</v>
      </c>
      <c r="N143" s="46">
        <v>0</v>
      </c>
      <c r="O143" s="46">
        <v>0</v>
      </c>
      <c r="P143" s="46">
        <v>0</v>
      </c>
      <c r="Q143" s="46">
        <v>0</v>
      </c>
      <c r="R143" s="46">
        <v>0</v>
      </c>
      <c r="S143" s="46">
        <v>0</v>
      </c>
      <c r="T143" s="46"/>
    </row>
    <row r="144" spans="1:20">
      <c r="A144" s="46" t="s">
        <v>341</v>
      </c>
      <c r="B144" s="46" t="s">
        <v>342</v>
      </c>
      <c r="C144" s="46">
        <v>2736082592.0234985</v>
      </c>
      <c r="D144" s="46">
        <v>4485909654.2687654</v>
      </c>
      <c r="E144" s="46">
        <v>3311572415.6624093</v>
      </c>
      <c r="F144" s="46">
        <v>13842422713.401285</v>
      </c>
      <c r="G144" s="46">
        <v>9234015851.874176</v>
      </c>
      <c r="H144" s="46">
        <v>11216481507.249243</v>
      </c>
      <c r="I144" s="46">
        <v>931371224.27600789</v>
      </c>
      <c r="J144" s="46">
        <v>1919668321.0277817</v>
      </c>
      <c r="K144" s="46">
        <v>4938666288.5768023</v>
      </c>
      <c r="L144" s="46">
        <v>6062897959.1510201</v>
      </c>
      <c r="M144" s="46">
        <v>2892305199.4212132</v>
      </c>
      <c r="N144" s="46">
        <v>6327953698.0985794</v>
      </c>
      <c r="O144" s="46">
        <v>137263433.93136579</v>
      </c>
      <c r="P144" s="46">
        <v>156829015.39208153</v>
      </c>
      <c r="Q144" s="46">
        <v>153502478.87932417</v>
      </c>
      <c r="R144" s="46">
        <v>420540212.55269504</v>
      </c>
      <c r="S144" s="46">
        <v>84072000</v>
      </c>
      <c r="T144" s="46"/>
    </row>
    <row r="145" spans="1:20">
      <c r="A145" s="46" t="s">
        <v>344</v>
      </c>
      <c r="B145" s="46" t="s">
        <v>345</v>
      </c>
      <c r="C145" s="46">
        <v>226949323.41679743</v>
      </c>
      <c r="D145" s="46">
        <v>227517316.6239633</v>
      </c>
      <c r="E145" s="46">
        <v>115719919.17304499</v>
      </c>
      <c r="F145" s="46">
        <v>47907577.152142167</v>
      </c>
      <c r="G145" s="46">
        <v>330209295.26490062</v>
      </c>
      <c r="H145" s="46">
        <v>1428328331.2340796</v>
      </c>
      <c r="I145" s="46">
        <v>130947562.27210262</v>
      </c>
      <c r="J145" s="46">
        <v>670788733.84628654</v>
      </c>
      <c r="K145" s="46">
        <v>770256443.44517398</v>
      </c>
      <c r="L145" s="46">
        <v>823873614.84070551</v>
      </c>
      <c r="M145" s="46">
        <v>4038382206.60533</v>
      </c>
      <c r="N145" s="46">
        <v>3330025547.4698815</v>
      </c>
      <c r="O145" s="46">
        <v>4104980141.6632648</v>
      </c>
      <c r="P145" s="46">
        <v>4565133840.0382366</v>
      </c>
      <c r="Q145" s="46">
        <v>8086806612.7636566</v>
      </c>
      <c r="R145" s="46">
        <v>8873482164.6567078</v>
      </c>
      <c r="S145" s="46">
        <v>8902711000</v>
      </c>
      <c r="T145" s="46"/>
    </row>
    <row r="146" spans="1:20">
      <c r="A146" s="46" t="s">
        <v>346</v>
      </c>
      <c r="B146" s="46" t="s">
        <v>347</v>
      </c>
      <c r="C146" s="46">
        <v>0</v>
      </c>
      <c r="D146" s="46">
        <v>0</v>
      </c>
      <c r="E146" s="46">
        <v>0</v>
      </c>
      <c r="F146" s="46">
        <v>0</v>
      </c>
      <c r="G146" s="46">
        <v>0</v>
      </c>
      <c r="H146" s="46">
        <v>0</v>
      </c>
      <c r="I146" s="46">
        <v>0</v>
      </c>
      <c r="J146" s="46">
        <v>0</v>
      </c>
      <c r="K146" s="46">
        <v>0</v>
      </c>
      <c r="L146" s="46">
        <v>0</v>
      </c>
      <c r="M146" s="46">
        <v>0</v>
      </c>
      <c r="N146" s="46">
        <v>0</v>
      </c>
      <c r="O146" s="46">
        <v>0</v>
      </c>
      <c r="P146" s="46">
        <v>0</v>
      </c>
      <c r="Q146" s="46">
        <v>0</v>
      </c>
      <c r="R146" s="46">
        <v>0</v>
      </c>
      <c r="S146" s="46">
        <v>0</v>
      </c>
      <c r="T146" s="46"/>
    </row>
    <row r="147" spans="1:20">
      <c r="A147" s="46" t="s">
        <v>361</v>
      </c>
      <c r="B147" s="46" t="s">
        <v>349</v>
      </c>
      <c r="C147" s="46">
        <v>0</v>
      </c>
      <c r="D147" s="46">
        <v>0</v>
      </c>
      <c r="E147" s="46">
        <v>0</v>
      </c>
      <c r="F147" s="46">
        <v>0</v>
      </c>
      <c r="G147" s="46">
        <v>0</v>
      </c>
      <c r="H147" s="46">
        <v>0</v>
      </c>
      <c r="I147" s="46">
        <v>0</v>
      </c>
      <c r="J147" s="46">
        <v>0</v>
      </c>
      <c r="K147" s="46">
        <v>0</v>
      </c>
      <c r="L147" s="46">
        <v>0</v>
      </c>
      <c r="M147" s="46">
        <v>0</v>
      </c>
      <c r="N147" s="46">
        <v>0</v>
      </c>
      <c r="O147" s="46">
        <v>0</v>
      </c>
      <c r="P147" s="46">
        <v>0</v>
      </c>
      <c r="Q147" s="46">
        <v>0</v>
      </c>
      <c r="R147" s="46">
        <v>0</v>
      </c>
      <c r="S147" s="46">
        <v>0</v>
      </c>
      <c r="T147" s="46"/>
    </row>
    <row r="148" spans="1:20">
      <c r="A148" s="46" t="s">
        <v>350</v>
      </c>
      <c r="B148" s="46" t="s">
        <v>351</v>
      </c>
      <c r="C148" s="46">
        <v>21440.66018252838</v>
      </c>
      <c r="D148" s="46">
        <v>0</v>
      </c>
      <c r="E148" s="46">
        <v>0</v>
      </c>
      <c r="F148" s="46">
        <v>0</v>
      </c>
      <c r="G148" s="46">
        <v>0</v>
      </c>
      <c r="H148" s="46">
        <v>0</v>
      </c>
      <c r="I148" s="46">
        <v>0</v>
      </c>
      <c r="J148" s="46">
        <v>0</v>
      </c>
      <c r="K148" s="46">
        <v>0</v>
      </c>
      <c r="L148" s="46">
        <v>0</v>
      </c>
      <c r="M148" s="46">
        <v>0</v>
      </c>
      <c r="N148" s="46">
        <v>0</v>
      </c>
      <c r="O148" s="46">
        <v>0</v>
      </c>
      <c r="P148" s="46">
        <v>0</v>
      </c>
      <c r="Q148" s="46">
        <v>0</v>
      </c>
      <c r="R148" s="46">
        <v>0</v>
      </c>
      <c r="S148" s="46">
        <v>0</v>
      </c>
      <c r="T148" s="46"/>
    </row>
    <row r="149" spans="1:20">
      <c r="A149" s="46" t="s">
        <v>352</v>
      </c>
      <c r="B149" s="46" t="s">
        <v>353</v>
      </c>
      <c r="C149" s="46">
        <v>21397165.426696334</v>
      </c>
      <c r="D149" s="46">
        <v>188055644.50628886</v>
      </c>
      <c r="E149" s="46">
        <v>139189434.48150632</v>
      </c>
      <c r="F149" s="46">
        <v>119772969.81407343</v>
      </c>
      <c r="G149" s="46">
        <v>590713498.90745342</v>
      </c>
      <c r="H149" s="46">
        <v>130694629.80307385</v>
      </c>
      <c r="I149" s="46">
        <v>226238411.23485926</v>
      </c>
      <c r="J149" s="46">
        <v>170989538.30392733</v>
      </c>
      <c r="K149" s="46">
        <v>96226459.418079019</v>
      </c>
      <c r="L149" s="46">
        <v>32445623.955489788</v>
      </c>
      <c r="M149" s="46">
        <v>21057448.410849631</v>
      </c>
      <c r="N149" s="46">
        <v>130819815.68942738</v>
      </c>
      <c r="O149" s="46">
        <v>550908261.64930761</v>
      </c>
      <c r="P149" s="46">
        <v>22077101.125971813</v>
      </c>
      <c r="Q149" s="46">
        <v>1161938185.0417409</v>
      </c>
      <c r="R149" s="46">
        <v>1195573422.8621769</v>
      </c>
      <c r="S149" s="46">
        <v>30009000</v>
      </c>
      <c r="T149" s="46"/>
    </row>
    <row r="150" spans="1:20">
      <c r="A150" s="46" t="s">
        <v>354</v>
      </c>
      <c r="B150" s="46" t="s">
        <v>355</v>
      </c>
      <c r="C150" s="46">
        <v>102121799.78410882</v>
      </c>
      <c r="D150" s="46">
        <v>19230706.972706474</v>
      </c>
      <c r="E150" s="46">
        <v>940331.74605756474</v>
      </c>
      <c r="F150" s="46">
        <v>26329914.560025506</v>
      </c>
      <c r="G150" s="46">
        <v>51953049.763292305</v>
      </c>
      <c r="H150" s="46">
        <v>11522924.039343949</v>
      </c>
      <c r="I150" s="46">
        <v>32937812.5889652</v>
      </c>
      <c r="J150" s="46">
        <v>102919196.78163238</v>
      </c>
      <c r="K150" s="46">
        <v>119735675.0860289</v>
      </c>
      <c r="L150" s="46">
        <v>75482051.359948352</v>
      </c>
      <c r="M150" s="46">
        <v>925303604.79160404</v>
      </c>
      <c r="N150" s="46">
        <v>1494164758.6495473</v>
      </c>
      <c r="O150" s="46">
        <v>1415154502.3866923</v>
      </c>
      <c r="P150" s="46">
        <v>1667963498.1589606</v>
      </c>
      <c r="Q150" s="46">
        <v>1365674093.5276456</v>
      </c>
      <c r="R150" s="46">
        <v>937938569.44007313</v>
      </c>
      <c r="S150" s="46">
        <v>941000000</v>
      </c>
      <c r="T150" s="46"/>
    </row>
    <row r="151" spans="1:20">
      <c r="A151" s="47" t="s">
        <v>362</v>
      </c>
      <c r="B151" s="46"/>
      <c r="C151" s="47">
        <v>267107324729.22913</v>
      </c>
      <c r="D151" s="47">
        <v>262230856346.87802</v>
      </c>
      <c r="E151" s="47">
        <v>254164454109.35645</v>
      </c>
      <c r="F151" s="47">
        <v>325241311408.1897</v>
      </c>
      <c r="G151" s="47">
        <v>337697877012.47217</v>
      </c>
      <c r="H151" s="47">
        <v>355114795859.19653</v>
      </c>
      <c r="I151" s="47">
        <v>406260553430.19586</v>
      </c>
      <c r="J151" s="47">
        <v>466806438660.15625</v>
      </c>
      <c r="K151" s="47">
        <v>376897975154.4798</v>
      </c>
      <c r="L151" s="47">
        <v>327494740512.80078</v>
      </c>
      <c r="M151" s="47">
        <v>391541856282.58594</v>
      </c>
      <c r="N151" s="47">
        <v>460434645608.11676</v>
      </c>
      <c r="O151" s="47">
        <v>522619423622.9729</v>
      </c>
      <c r="P151" s="47">
        <v>584551669892.42969</v>
      </c>
      <c r="Q151" s="47">
        <v>718443957875.4729</v>
      </c>
      <c r="R151" s="47">
        <v>622781293595.76001</v>
      </c>
      <c r="S151" s="47">
        <v>723277547000</v>
      </c>
    </row>
    <row r="152" spans="1:20">
      <c r="A152" s="46"/>
      <c r="B152" s="46"/>
      <c r="C152" s="46"/>
      <c r="D152" s="46"/>
      <c r="E152" s="46"/>
      <c r="F152" s="46"/>
      <c r="G152" s="46"/>
      <c r="H152" s="46"/>
      <c r="I152" s="46"/>
      <c r="J152" s="46"/>
      <c r="K152" s="46"/>
      <c r="L152" s="46"/>
      <c r="M152" s="46"/>
      <c r="N152" s="46"/>
      <c r="O152" s="46"/>
      <c r="P152" s="46"/>
      <c r="Q152" s="46"/>
      <c r="R152" s="46"/>
      <c r="S152" s="46"/>
    </row>
    <row r="153" spans="1:20">
      <c r="A153" s="46"/>
      <c r="B153" s="46"/>
      <c r="C153" s="46"/>
      <c r="D153" s="46"/>
      <c r="E153" s="46"/>
      <c r="F153" s="46"/>
      <c r="G153" s="46"/>
      <c r="H153" s="46"/>
      <c r="I153" s="46"/>
      <c r="J153" s="46"/>
      <c r="K153" s="46"/>
      <c r="L153" s="46"/>
      <c r="M153" s="46"/>
      <c r="N153" s="46"/>
      <c r="O153" s="46"/>
      <c r="P153" s="46"/>
      <c r="Q153" s="46"/>
      <c r="R153" s="46"/>
      <c r="S153" s="46"/>
    </row>
    <row r="154" spans="1:20">
      <c r="A154" s="46"/>
      <c r="B154" s="46"/>
      <c r="C154" s="46"/>
      <c r="D154" s="46"/>
      <c r="E154" s="46"/>
      <c r="F154" s="46"/>
      <c r="G154" s="46"/>
      <c r="H154" s="46"/>
      <c r="I154" s="46"/>
      <c r="J154" s="46"/>
      <c r="K154" s="46"/>
      <c r="L154" s="46"/>
      <c r="M154" s="46"/>
      <c r="N154" s="46"/>
      <c r="O154" s="46"/>
      <c r="P154" s="46"/>
      <c r="Q154" s="46"/>
      <c r="R154" s="46"/>
      <c r="S154" s="46"/>
    </row>
    <row r="155" spans="1:20">
      <c r="A155" s="46"/>
      <c r="B155" s="46"/>
      <c r="C155" s="46"/>
      <c r="D155" s="46"/>
      <c r="E155" s="46"/>
      <c r="F155" s="46"/>
      <c r="G155" s="46"/>
      <c r="H155" s="46"/>
      <c r="I155" s="46"/>
      <c r="J155" s="46"/>
      <c r="K155" s="46"/>
      <c r="L155" s="46"/>
      <c r="M155" s="46"/>
      <c r="N155" s="46"/>
      <c r="O155" s="46"/>
      <c r="P155" s="46"/>
      <c r="Q155" s="46"/>
      <c r="R155" s="46"/>
      <c r="S155" s="46"/>
    </row>
    <row r="156" spans="1:20">
      <c r="A156" s="46"/>
      <c r="B156" s="46"/>
      <c r="C156" s="46"/>
      <c r="D156" s="46"/>
      <c r="E156" s="46"/>
      <c r="F156" s="46"/>
      <c r="G156" s="46"/>
      <c r="H156" s="46"/>
      <c r="I156" s="46"/>
      <c r="J156" s="46"/>
      <c r="K156" s="46"/>
      <c r="L156" s="46"/>
      <c r="M156" s="46"/>
      <c r="N156" s="46"/>
      <c r="O156" s="46"/>
      <c r="P156" s="46"/>
      <c r="Q156" s="46"/>
      <c r="R156" s="46"/>
      <c r="S156" s="46"/>
    </row>
    <row r="157" spans="1:20">
      <c r="A157" s="46"/>
      <c r="B157" s="46"/>
      <c r="C157" s="46"/>
      <c r="D157" s="46"/>
      <c r="E157" s="46"/>
      <c r="F157" s="46"/>
      <c r="G157" s="46"/>
      <c r="H157" s="46"/>
      <c r="I157" s="46"/>
      <c r="J157" s="46"/>
      <c r="K157" s="46"/>
      <c r="L157" s="46"/>
      <c r="M157" s="46"/>
      <c r="N157" s="46"/>
      <c r="O157" s="46"/>
      <c r="P157" s="46"/>
      <c r="Q157" s="46"/>
      <c r="R157" s="46"/>
      <c r="S157" s="46"/>
    </row>
    <row r="158" spans="1:20">
      <c r="A158" s="46"/>
      <c r="B158" s="46"/>
      <c r="C158" s="46"/>
      <c r="D158" s="46"/>
      <c r="E158" s="46"/>
      <c r="F158" s="46"/>
      <c r="G158" s="46"/>
      <c r="H158" s="46"/>
      <c r="I158" s="46"/>
      <c r="J158" s="46"/>
      <c r="K158" s="46"/>
      <c r="L158" s="46"/>
      <c r="M158" s="46"/>
      <c r="N158" s="46"/>
      <c r="O158" s="46"/>
      <c r="P158" s="46"/>
      <c r="Q158" s="46"/>
      <c r="R158" s="46"/>
      <c r="S158" s="46"/>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87D32F-2084-4CAE-BE03-B18FB687DF5D}">
  <dimension ref="A1:T3213"/>
  <sheetViews>
    <sheetView zoomScale="90" zoomScaleNormal="90" workbookViewId="0">
      <selection activeCell="G12" sqref="G12"/>
    </sheetView>
  </sheetViews>
  <sheetFormatPr defaultColWidth="9" defaultRowHeight="14"/>
  <cols>
    <col min="1" max="1" width="20" style="57" customWidth="1"/>
    <col min="2" max="2" width="9" style="57"/>
    <col min="3" max="3" width="8.08203125" style="57" customWidth="1"/>
    <col min="4" max="4" width="9" style="57"/>
    <col min="5" max="5" width="8.75" style="57" customWidth="1"/>
    <col min="6" max="6" width="9" style="57" customWidth="1"/>
    <col min="7" max="7" width="8.33203125" style="57" customWidth="1"/>
    <col min="8" max="16384" width="9" style="57"/>
  </cols>
  <sheetData>
    <row r="1" spans="1:20">
      <c r="A1" t="s">
        <v>2</v>
      </c>
      <c r="B1" s="55" t="s">
        <v>381</v>
      </c>
    </row>
    <row r="2" spans="1:20">
      <c r="A2" s="57" t="s">
        <v>1</v>
      </c>
      <c r="B2" s="55" t="s">
        <v>382</v>
      </c>
    </row>
    <row r="3" spans="1:20">
      <c r="B3" s="50"/>
    </row>
    <row r="4" spans="1:20">
      <c r="A4" s="46"/>
      <c r="B4" s="46"/>
      <c r="C4" s="47">
        <v>2000</v>
      </c>
      <c r="D4" s="47">
        <v>2001</v>
      </c>
      <c r="E4" s="47">
        <v>2002</v>
      </c>
      <c r="F4" s="47">
        <v>2003</v>
      </c>
      <c r="G4" s="47">
        <v>2004</v>
      </c>
      <c r="H4" s="47">
        <v>2005</v>
      </c>
      <c r="I4" s="47">
        <v>2006</v>
      </c>
      <c r="J4" s="47">
        <v>2007</v>
      </c>
      <c r="K4" s="47">
        <v>2008</v>
      </c>
      <c r="L4" s="47">
        <v>2009</v>
      </c>
      <c r="M4" s="47">
        <v>2010</v>
      </c>
      <c r="N4" s="47">
        <v>2011</v>
      </c>
      <c r="O4" s="47">
        <v>2012</v>
      </c>
      <c r="P4" s="47">
        <v>2013</v>
      </c>
      <c r="Q4" s="47">
        <v>2014</v>
      </c>
      <c r="R4" s="47">
        <v>2015</v>
      </c>
      <c r="S4" s="47">
        <v>2016</v>
      </c>
      <c r="T4" s="47"/>
    </row>
    <row r="5" spans="1:20">
      <c r="A5" s="46" t="s">
        <v>45</v>
      </c>
      <c r="B5" s="46" t="s">
        <v>47</v>
      </c>
      <c r="C5" s="46">
        <v>0</v>
      </c>
      <c r="D5" s="46">
        <v>0</v>
      </c>
      <c r="E5" s="46">
        <v>0</v>
      </c>
      <c r="F5" s="46">
        <v>0</v>
      </c>
      <c r="G5" s="46">
        <v>0</v>
      </c>
      <c r="H5" s="46">
        <v>0</v>
      </c>
      <c r="I5" s="46">
        <v>0</v>
      </c>
      <c r="J5" s="46">
        <v>0</v>
      </c>
      <c r="K5" s="46">
        <v>0</v>
      </c>
      <c r="L5" s="46">
        <v>0</v>
      </c>
      <c r="M5" s="46">
        <v>34386508.429651178</v>
      </c>
      <c r="N5" s="46">
        <v>0</v>
      </c>
      <c r="O5" s="46">
        <v>25627701.834141143</v>
      </c>
      <c r="P5" s="46">
        <v>0</v>
      </c>
      <c r="Q5" s="46">
        <v>29830971.881856337</v>
      </c>
      <c r="R5" s="46">
        <v>0</v>
      </c>
      <c r="S5" s="46">
        <v>0</v>
      </c>
      <c r="T5" s="46"/>
    </row>
    <row r="6" spans="1:20">
      <c r="A6" s="46" t="s">
        <v>48</v>
      </c>
      <c r="B6" s="46" t="s">
        <v>49</v>
      </c>
      <c r="C6" s="46">
        <v>14357618.755854452</v>
      </c>
      <c r="D6" s="46">
        <v>0</v>
      </c>
      <c r="E6" s="46">
        <v>842575.33469747123</v>
      </c>
      <c r="F6" s="46">
        <v>156484822.62958992</v>
      </c>
      <c r="G6" s="46">
        <v>0</v>
      </c>
      <c r="H6" s="46">
        <v>155149914.03599587</v>
      </c>
      <c r="I6" s="46">
        <v>223550188.29632956</v>
      </c>
      <c r="J6" s="46">
        <v>106016565.42865887</v>
      </c>
      <c r="K6" s="46">
        <v>486244605.45570076</v>
      </c>
      <c r="L6" s="46">
        <v>0</v>
      </c>
      <c r="M6" s="46">
        <v>55109674.480833881</v>
      </c>
      <c r="N6" s="46">
        <v>291182639.33818865</v>
      </c>
      <c r="O6" s="46">
        <v>335178596.90740544</v>
      </c>
      <c r="P6" s="46">
        <v>460272932.87373215</v>
      </c>
      <c r="Q6" s="46">
        <v>0</v>
      </c>
      <c r="R6" s="46">
        <v>0</v>
      </c>
      <c r="S6" s="46">
        <v>99757000</v>
      </c>
      <c r="T6" s="46"/>
    </row>
    <row r="7" spans="1:20">
      <c r="A7" s="46" t="s">
        <v>50</v>
      </c>
      <c r="B7" s="46" t="s">
        <v>51</v>
      </c>
      <c r="C7" s="46">
        <v>43852708.272855744</v>
      </c>
      <c r="D7" s="46">
        <v>0</v>
      </c>
      <c r="E7" s="46">
        <v>0</v>
      </c>
      <c r="F7" s="46">
        <v>58564041.983440951</v>
      </c>
      <c r="G7" s="46">
        <v>364701035.53704089</v>
      </c>
      <c r="H7" s="46">
        <v>95374391.762056112</v>
      </c>
      <c r="I7" s="46">
        <v>24901539.550528161</v>
      </c>
      <c r="J7" s="46">
        <v>187891374.07476726</v>
      </c>
      <c r="K7" s="46">
        <v>402692195.39535439</v>
      </c>
      <c r="L7" s="46">
        <v>173932039.02096045</v>
      </c>
      <c r="M7" s="46">
        <v>232005210.98086932</v>
      </c>
      <c r="N7" s="46">
        <v>0</v>
      </c>
      <c r="O7" s="46">
        <v>42187597.343384713</v>
      </c>
      <c r="P7" s="46">
        <v>83876270.006392509</v>
      </c>
      <c r="Q7" s="46">
        <v>449352393.66994196</v>
      </c>
      <c r="R7" s="46">
        <v>0</v>
      </c>
      <c r="S7" s="46">
        <v>162830000</v>
      </c>
      <c r="T7" s="46"/>
    </row>
    <row r="8" spans="1:20">
      <c r="A8" s="46" t="s">
        <v>52</v>
      </c>
      <c r="B8" s="46" t="s">
        <v>53</v>
      </c>
      <c r="C8" s="46">
        <v>0</v>
      </c>
      <c r="D8" s="46">
        <v>0</v>
      </c>
      <c r="E8" s="46">
        <v>0</v>
      </c>
      <c r="F8" s="46">
        <v>0</v>
      </c>
      <c r="G8" s="46">
        <v>623057423.37459993</v>
      </c>
      <c r="H8" s="46">
        <v>1838646994.1546595</v>
      </c>
      <c r="I8" s="46">
        <v>286151735.4538033</v>
      </c>
      <c r="J8" s="46">
        <v>219516022.44402614</v>
      </c>
      <c r="K8" s="46">
        <v>119611412.14588983</v>
      </c>
      <c r="L8" s="46">
        <v>182447933.46687165</v>
      </c>
      <c r="M8" s="46">
        <v>0</v>
      </c>
      <c r="N8" s="46">
        <v>0</v>
      </c>
      <c r="O8" s="46">
        <v>0</v>
      </c>
      <c r="P8" s="46">
        <v>313862.84343886987</v>
      </c>
      <c r="Q8" s="46">
        <v>0</v>
      </c>
      <c r="R8" s="46">
        <v>0</v>
      </c>
      <c r="S8" s="46">
        <v>0</v>
      </c>
      <c r="T8" s="46"/>
    </row>
    <row r="9" spans="1:20">
      <c r="A9" s="46" t="s">
        <v>54</v>
      </c>
      <c r="B9" s="46" t="s">
        <v>55</v>
      </c>
      <c r="C9" s="46">
        <v>0</v>
      </c>
      <c r="D9" s="46">
        <v>0</v>
      </c>
      <c r="E9" s="46">
        <v>0</v>
      </c>
      <c r="F9" s="46">
        <v>0</v>
      </c>
      <c r="G9" s="46">
        <v>0</v>
      </c>
      <c r="H9" s="46">
        <v>0</v>
      </c>
      <c r="I9" s="46">
        <v>0</v>
      </c>
      <c r="J9" s="46">
        <v>0</v>
      </c>
      <c r="K9" s="46">
        <v>0</v>
      </c>
      <c r="L9" s="46">
        <v>0</v>
      </c>
      <c r="M9" s="46">
        <v>0</v>
      </c>
      <c r="N9" s="46">
        <v>0</v>
      </c>
      <c r="O9" s="46">
        <v>0</v>
      </c>
      <c r="P9" s="46">
        <v>0</v>
      </c>
      <c r="Q9" s="46">
        <v>0</v>
      </c>
      <c r="R9" s="46">
        <v>0</v>
      </c>
      <c r="S9" s="46">
        <v>0</v>
      </c>
      <c r="T9" s="46"/>
    </row>
    <row r="10" spans="1:20">
      <c r="A10" s="46" t="s">
        <v>57</v>
      </c>
      <c r="B10" s="46" t="s">
        <v>58</v>
      </c>
      <c r="C10" s="46">
        <v>0</v>
      </c>
      <c r="D10" s="46">
        <v>0</v>
      </c>
      <c r="E10" s="46">
        <v>0</v>
      </c>
      <c r="F10" s="46">
        <v>1818521938.2705181</v>
      </c>
      <c r="G10" s="46">
        <v>0</v>
      </c>
      <c r="H10" s="46">
        <v>35039554218.34053</v>
      </c>
      <c r="I10" s="46">
        <v>0</v>
      </c>
      <c r="J10" s="46">
        <v>0</v>
      </c>
      <c r="K10" s="46">
        <v>225676647.24664474</v>
      </c>
      <c r="L10" s="46">
        <v>0</v>
      </c>
      <c r="M10" s="46">
        <v>3008177505.3962874</v>
      </c>
      <c r="N10" s="46">
        <v>9041179479.995594</v>
      </c>
      <c r="O10" s="46">
        <v>0</v>
      </c>
      <c r="P10" s="46">
        <v>10154638986.05649</v>
      </c>
      <c r="Q10" s="46">
        <v>0</v>
      </c>
      <c r="R10" s="46">
        <v>27260470573.295132</v>
      </c>
      <c r="S10" s="46">
        <v>0</v>
      </c>
      <c r="T10" s="46"/>
    </row>
    <row r="11" spans="1:20">
      <c r="A11" s="46" t="s">
        <v>59</v>
      </c>
      <c r="B11" s="46" t="s">
        <v>60</v>
      </c>
      <c r="C11" s="46">
        <v>0</v>
      </c>
      <c r="D11" s="46">
        <v>0</v>
      </c>
      <c r="E11" s="46">
        <v>378577151.04085702</v>
      </c>
      <c r="F11" s="46">
        <v>366114795.49710375</v>
      </c>
      <c r="G11" s="46">
        <v>10349761.159480708</v>
      </c>
      <c r="H11" s="46">
        <v>0</v>
      </c>
      <c r="I11" s="46">
        <v>11248738.138613388</v>
      </c>
      <c r="J11" s="46">
        <v>190831796.60324121</v>
      </c>
      <c r="K11" s="46">
        <v>16748903.625038084</v>
      </c>
      <c r="L11" s="46">
        <v>8071822.9166272637</v>
      </c>
      <c r="M11" s="46">
        <v>116284088.67528257</v>
      </c>
      <c r="N11" s="46">
        <v>217754445.13811505</v>
      </c>
      <c r="O11" s="46">
        <v>0</v>
      </c>
      <c r="P11" s="46">
        <v>272861146.01335645</v>
      </c>
      <c r="Q11" s="46">
        <v>0</v>
      </c>
      <c r="R11" s="46">
        <v>0</v>
      </c>
      <c r="S11" s="46">
        <v>407968000</v>
      </c>
      <c r="T11" s="46"/>
    </row>
    <row r="12" spans="1:20">
      <c r="A12" s="46" t="s">
        <v>61</v>
      </c>
      <c r="B12" s="46" t="s">
        <v>62</v>
      </c>
      <c r="C12" s="46">
        <v>224705018.68316656</v>
      </c>
      <c r="D12" s="46">
        <v>0</v>
      </c>
      <c r="E12" s="46">
        <v>0</v>
      </c>
      <c r="F12" s="46">
        <v>33580557.018085912</v>
      </c>
      <c r="G12" s="46">
        <v>52640715.366535284</v>
      </c>
      <c r="H12" s="46">
        <v>59688784.718626209</v>
      </c>
      <c r="I12" s="46">
        <v>352624131.96146357</v>
      </c>
      <c r="J12" s="46">
        <v>513224695.79486328</v>
      </c>
      <c r="K12" s="46">
        <v>2651799.1463312204</v>
      </c>
      <c r="L12" s="46">
        <v>0</v>
      </c>
      <c r="M12" s="46">
        <v>269309378.32471973</v>
      </c>
      <c r="N12" s="46">
        <v>0</v>
      </c>
      <c r="O12" s="46">
        <v>794804407.97568762</v>
      </c>
      <c r="P12" s="46">
        <v>0</v>
      </c>
      <c r="Q12" s="46">
        <v>212963909.33645952</v>
      </c>
      <c r="R12" s="46">
        <v>0</v>
      </c>
      <c r="S12" s="46">
        <v>0</v>
      </c>
      <c r="T12" s="46"/>
    </row>
    <row r="13" spans="1:20">
      <c r="A13" s="46" t="s">
        <v>64</v>
      </c>
      <c r="B13" s="46" t="s">
        <v>65</v>
      </c>
      <c r="C13" s="46">
        <v>129852570.17881837</v>
      </c>
      <c r="D13" s="46">
        <v>10215241.43978139</v>
      </c>
      <c r="E13" s="46">
        <v>348461586.08521253</v>
      </c>
      <c r="F13" s="46">
        <v>117772519.10666561</v>
      </c>
      <c r="G13" s="46">
        <v>151931550.11060354</v>
      </c>
      <c r="H13" s="46">
        <v>0</v>
      </c>
      <c r="I13" s="46">
        <v>832103631.50077581</v>
      </c>
      <c r="J13" s="46">
        <v>291481490.8591032</v>
      </c>
      <c r="K13" s="46">
        <v>760366148.54013813</v>
      </c>
      <c r="L13" s="46">
        <v>54175096.118224658</v>
      </c>
      <c r="M13" s="46">
        <v>1299330708.3759377</v>
      </c>
      <c r="N13" s="46">
        <v>0</v>
      </c>
      <c r="O13" s="46">
        <v>0</v>
      </c>
      <c r="P13" s="46">
        <v>2065661417.8974605</v>
      </c>
      <c r="Q13" s="46">
        <v>453539718.44907838</v>
      </c>
      <c r="R13" s="46">
        <v>2556778308.870512</v>
      </c>
      <c r="S13" s="46">
        <v>1203798000</v>
      </c>
      <c r="T13" s="46"/>
    </row>
    <row r="14" spans="1:20">
      <c r="A14" s="46" t="s">
        <v>66</v>
      </c>
      <c r="B14" s="46" t="s">
        <v>67</v>
      </c>
      <c r="C14" s="46">
        <v>0</v>
      </c>
      <c r="D14" s="46">
        <v>151127814.17512035</v>
      </c>
      <c r="E14" s="46">
        <v>545495980.2752794</v>
      </c>
      <c r="F14" s="46">
        <v>512316257.42898005</v>
      </c>
      <c r="G14" s="46">
        <v>1226749717.4731522</v>
      </c>
      <c r="H14" s="46">
        <v>604532854.67989004</v>
      </c>
      <c r="I14" s="46">
        <v>840649935.45113468</v>
      </c>
      <c r="J14" s="46">
        <v>2538621181.3878813</v>
      </c>
      <c r="K14" s="46">
        <v>138272035.59898698</v>
      </c>
      <c r="L14" s="46">
        <v>1312776509.4101102</v>
      </c>
      <c r="M14" s="46">
        <v>2233846729.6639514</v>
      </c>
      <c r="N14" s="46">
        <v>1247802926.0109782</v>
      </c>
      <c r="O14" s="46">
        <v>0</v>
      </c>
      <c r="P14" s="46">
        <v>1599151990.8317649</v>
      </c>
      <c r="Q14" s="46">
        <v>0</v>
      </c>
      <c r="R14" s="46">
        <v>0</v>
      </c>
      <c r="S14" s="46">
        <v>0</v>
      </c>
      <c r="T14" s="46"/>
    </row>
    <row r="15" spans="1:20">
      <c r="A15" s="46" t="s">
        <v>68</v>
      </c>
      <c r="B15" s="46" t="s">
        <v>69</v>
      </c>
      <c r="C15" s="46">
        <v>0</v>
      </c>
      <c r="D15" s="46">
        <v>1059247.3241108335</v>
      </c>
      <c r="E15" s="46">
        <v>0</v>
      </c>
      <c r="F15" s="46">
        <v>44464074.870188884</v>
      </c>
      <c r="G15" s="46">
        <v>0</v>
      </c>
      <c r="H15" s="46">
        <v>0</v>
      </c>
      <c r="I15" s="46">
        <v>0</v>
      </c>
      <c r="J15" s="46">
        <v>0</v>
      </c>
      <c r="K15" s="46">
        <v>0</v>
      </c>
      <c r="L15" s="46">
        <v>0</v>
      </c>
      <c r="M15" s="46">
        <v>0</v>
      </c>
      <c r="N15" s="46">
        <v>0</v>
      </c>
      <c r="O15" s="46">
        <v>0</v>
      </c>
      <c r="P15" s="46">
        <v>0</v>
      </c>
      <c r="Q15" s="46">
        <v>0</v>
      </c>
      <c r="R15" s="46">
        <v>0</v>
      </c>
      <c r="S15" s="46">
        <v>0</v>
      </c>
      <c r="T15" s="46"/>
    </row>
    <row r="16" spans="1:20">
      <c r="A16" s="46" t="s">
        <v>70</v>
      </c>
      <c r="B16" s="46" t="s">
        <v>71</v>
      </c>
      <c r="C16" s="46">
        <v>0</v>
      </c>
      <c r="D16" s="46">
        <v>23763817.23646741</v>
      </c>
      <c r="E16" s="46">
        <v>0</v>
      </c>
      <c r="F16" s="46">
        <v>0</v>
      </c>
      <c r="G16" s="46">
        <v>0</v>
      </c>
      <c r="H16" s="46">
        <v>16946549.31713989</v>
      </c>
      <c r="I16" s="46">
        <v>0</v>
      </c>
      <c r="J16" s="46">
        <v>73142531.353462934</v>
      </c>
      <c r="K16" s="46">
        <v>0</v>
      </c>
      <c r="L16" s="46">
        <v>86971729.594197035</v>
      </c>
      <c r="M16" s="46">
        <v>126041091.45441745</v>
      </c>
      <c r="N16" s="46">
        <v>132782193.90752509</v>
      </c>
      <c r="O16" s="46">
        <v>22504681.154102601</v>
      </c>
      <c r="P16" s="46">
        <v>0</v>
      </c>
      <c r="Q16" s="46">
        <v>0</v>
      </c>
      <c r="R16" s="46">
        <v>0</v>
      </c>
      <c r="S16" s="46">
        <v>0</v>
      </c>
      <c r="T16" s="46"/>
    </row>
    <row r="17" spans="1:20">
      <c r="A17" s="46" t="s">
        <v>72</v>
      </c>
      <c r="B17" s="46" t="s">
        <v>73</v>
      </c>
      <c r="C17" s="46">
        <v>0</v>
      </c>
      <c r="D17" s="46">
        <v>0</v>
      </c>
      <c r="E17" s="46">
        <v>1541039.951613131</v>
      </c>
      <c r="F17" s="46">
        <v>5013989.0801554611</v>
      </c>
      <c r="G17" s="46">
        <v>0</v>
      </c>
      <c r="H17" s="46">
        <v>10189339.727453163</v>
      </c>
      <c r="I17" s="46">
        <v>9681003.5440278798</v>
      </c>
      <c r="J17" s="46">
        <v>2291785.8197578094</v>
      </c>
      <c r="K17" s="46">
        <v>0</v>
      </c>
      <c r="L17" s="46">
        <v>0</v>
      </c>
      <c r="M17" s="46">
        <v>1044100.7134717436</v>
      </c>
      <c r="N17" s="46">
        <v>1890186.0736243816</v>
      </c>
      <c r="O17" s="46">
        <v>64530911.978097744</v>
      </c>
      <c r="P17" s="46">
        <v>0</v>
      </c>
      <c r="Q17" s="46">
        <v>0</v>
      </c>
      <c r="R17" s="46">
        <v>0</v>
      </c>
      <c r="S17" s="46">
        <v>0</v>
      </c>
      <c r="T17" s="46"/>
    </row>
    <row r="18" spans="1:20">
      <c r="A18" s="46" t="s">
        <v>74</v>
      </c>
      <c r="B18" s="46" t="s">
        <v>75</v>
      </c>
      <c r="C18" s="46">
        <v>0</v>
      </c>
      <c r="D18" s="46">
        <v>0</v>
      </c>
      <c r="E18" s="46">
        <v>0</v>
      </c>
      <c r="F18" s="46">
        <v>0</v>
      </c>
      <c r="G18" s="46">
        <v>0</v>
      </c>
      <c r="H18" s="46">
        <v>0</v>
      </c>
      <c r="I18" s="46">
        <v>786935498.99164414</v>
      </c>
      <c r="J18" s="46">
        <v>0</v>
      </c>
      <c r="K18" s="46">
        <v>65075892.112302564</v>
      </c>
      <c r="L18" s="46">
        <v>47263217.336236767</v>
      </c>
      <c r="M18" s="46">
        <v>40367117.208984144</v>
      </c>
      <c r="N18" s="46">
        <v>0</v>
      </c>
      <c r="O18" s="46">
        <v>6102348.1717065461</v>
      </c>
      <c r="P18" s="46">
        <v>0</v>
      </c>
      <c r="Q18" s="46">
        <v>36079663.660967901</v>
      </c>
      <c r="R18" s="46">
        <v>134705202.96642554</v>
      </c>
      <c r="S18" s="46">
        <v>49000000</v>
      </c>
      <c r="T18" s="46"/>
    </row>
    <row r="19" spans="1:20">
      <c r="A19" s="46" t="s">
        <v>76</v>
      </c>
      <c r="B19" s="46" t="s">
        <v>77</v>
      </c>
      <c r="C19" s="46">
        <v>0</v>
      </c>
      <c r="D19" s="46">
        <v>5533827.7570835333</v>
      </c>
      <c r="E19" s="46">
        <v>502713308.74632043</v>
      </c>
      <c r="F19" s="46">
        <v>0</v>
      </c>
      <c r="G19" s="46">
        <v>180233241.76447591</v>
      </c>
      <c r="H19" s="46">
        <v>670887727.60104585</v>
      </c>
      <c r="I19" s="46">
        <v>371839266.95958388</v>
      </c>
      <c r="J19" s="46">
        <v>212999620.82630518</v>
      </c>
      <c r="K19" s="46">
        <v>0</v>
      </c>
      <c r="L19" s="46">
        <v>253501028.96610746</v>
      </c>
      <c r="M19" s="46">
        <v>0</v>
      </c>
      <c r="N19" s="46">
        <v>147775510.84461814</v>
      </c>
      <c r="O19" s="46">
        <v>0</v>
      </c>
      <c r="P19" s="46">
        <v>0</v>
      </c>
      <c r="Q19" s="46">
        <v>0</v>
      </c>
      <c r="R19" s="46">
        <v>0</v>
      </c>
      <c r="S19" s="46">
        <v>42466000</v>
      </c>
      <c r="T19" s="46"/>
    </row>
    <row r="20" spans="1:20">
      <c r="A20" s="46" t="s">
        <v>78</v>
      </c>
      <c r="B20" s="46" t="s">
        <v>79</v>
      </c>
      <c r="C20" s="46">
        <v>0</v>
      </c>
      <c r="D20" s="46">
        <v>10072408.689452855</v>
      </c>
      <c r="E20" s="46">
        <v>0</v>
      </c>
      <c r="F20" s="46">
        <v>11685073.897296228</v>
      </c>
      <c r="G20" s="46">
        <v>0</v>
      </c>
      <c r="H20" s="46">
        <v>19809825.579422709</v>
      </c>
      <c r="I20" s="46">
        <v>0</v>
      </c>
      <c r="J20" s="46">
        <v>22314729.002665751</v>
      </c>
      <c r="K20" s="46">
        <v>24591949.757319376</v>
      </c>
      <c r="L20" s="46">
        <v>119264087.21690346</v>
      </c>
      <c r="M20" s="46">
        <v>173604623.31378096</v>
      </c>
      <c r="N20" s="46">
        <v>38425134.249633484</v>
      </c>
      <c r="O20" s="46">
        <v>8016817.8747970499</v>
      </c>
      <c r="P20" s="46">
        <v>0</v>
      </c>
      <c r="Q20" s="46">
        <v>70519656.787615076</v>
      </c>
      <c r="R20" s="46">
        <v>0</v>
      </c>
      <c r="S20" s="46">
        <v>0</v>
      </c>
      <c r="T20" s="46"/>
    </row>
    <row r="21" spans="1:20">
      <c r="A21" s="46" t="s">
        <v>80</v>
      </c>
      <c r="B21" s="46" t="s">
        <v>81</v>
      </c>
      <c r="C21" s="46">
        <v>3439093071.090507</v>
      </c>
      <c r="D21" s="46">
        <v>0</v>
      </c>
      <c r="E21" s="46">
        <v>0</v>
      </c>
      <c r="F21" s="46">
        <v>2794287140.6675596</v>
      </c>
      <c r="G21" s="46">
        <v>1383530531.5156741</v>
      </c>
      <c r="H21" s="46">
        <v>0</v>
      </c>
      <c r="I21" s="46">
        <v>0</v>
      </c>
      <c r="J21" s="46">
        <v>21208085844.922424</v>
      </c>
      <c r="K21" s="46">
        <v>0</v>
      </c>
      <c r="L21" s="46">
        <v>3093631083.6340289</v>
      </c>
      <c r="M21" s="46">
        <v>20568181534.207745</v>
      </c>
      <c r="N21" s="46">
        <v>0</v>
      </c>
      <c r="O21" s="46">
        <v>0</v>
      </c>
      <c r="P21" s="46">
        <v>699751355.44638467</v>
      </c>
      <c r="Q21" s="46">
        <v>19482212290.066502</v>
      </c>
      <c r="R21" s="46">
        <v>0</v>
      </c>
      <c r="S21" s="46">
        <v>4860311000</v>
      </c>
      <c r="T21" s="46"/>
    </row>
    <row r="22" spans="1:20">
      <c r="A22" s="46" t="s">
        <v>82</v>
      </c>
      <c r="B22" s="46" t="s">
        <v>83</v>
      </c>
      <c r="C22" s="46">
        <v>0</v>
      </c>
      <c r="D22" s="46">
        <v>0</v>
      </c>
      <c r="E22" s="46">
        <v>0</v>
      </c>
      <c r="F22" s="46">
        <v>7048473.8722824818</v>
      </c>
      <c r="G22" s="46">
        <v>12809253.88807649</v>
      </c>
      <c r="H22" s="46">
        <v>0</v>
      </c>
      <c r="I22" s="46">
        <v>82454985.335712954</v>
      </c>
      <c r="J22" s="46">
        <v>72577063.972699732</v>
      </c>
      <c r="K22" s="46">
        <v>0</v>
      </c>
      <c r="L22" s="46">
        <v>0</v>
      </c>
      <c r="M22" s="46">
        <v>0</v>
      </c>
      <c r="N22" s="46">
        <v>0</v>
      </c>
      <c r="O22" s="46">
        <v>0</v>
      </c>
      <c r="P22" s="46">
        <v>0</v>
      </c>
      <c r="Q22" s="46">
        <v>0</v>
      </c>
      <c r="R22" s="46">
        <v>0</v>
      </c>
      <c r="S22" s="46">
        <v>0</v>
      </c>
      <c r="T22" s="46"/>
    </row>
    <row r="23" spans="1:20">
      <c r="A23" s="46" t="s">
        <v>84</v>
      </c>
      <c r="B23" s="46" t="s">
        <v>85</v>
      </c>
      <c r="C23" s="46">
        <v>0</v>
      </c>
      <c r="D23" s="46">
        <v>34618693.132140897</v>
      </c>
      <c r="E23" s="46">
        <v>0</v>
      </c>
      <c r="F23" s="46">
        <v>0</v>
      </c>
      <c r="G23" s="46">
        <v>6908957.4009164367</v>
      </c>
      <c r="H23" s="46">
        <v>0</v>
      </c>
      <c r="I23" s="46">
        <v>0</v>
      </c>
      <c r="J23" s="46">
        <v>0</v>
      </c>
      <c r="K23" s="46">
        <v>20282508.822557114</v>
      </c>
      <c r="L23" s="46">
        <v>0</v>
      </c>
      <c r="M23" s="46">
        <v>10805957.650930978</v>
      </c>
      <c r="N23" s="46">
        <v>0</v>
      </c>
      <c r="O23" s="46">
        <v>8948440.8523830939</v>
      </c>
      <c r="P23" s="46">
        <v>29449263.977970403</v>
      </c>
      <c r="Q23" s="46">
        <v>19130248.111543126</v>
      </c>
      <c r="R23" s="46">
        <v>0</v>
      </c>
      <c r="S23" s="46">
        <v>0</v>
      </c>
      <c r="T23" s="46"/>
    </row>
    <row r="24" spans="1:20">
      <c r="A24" s="46" t="s">
        <v>88</v>
      </c>
      <c r="B24" s="46" t="s">
        <v>89</v>
      </c>
      <c r="C24" s="46">
        <v>0</v>
      </c>
      <c r="D24" s="46">
        <v>0</v>
      </c>
      <c r="E24" s="46">
        <v>0</v>
      </c>
      <c r="F24" s="46">
        <v>0</v>
      </c>
      <c r="G24" s="46">
        <v>0</v>
      </c>
      <c r="H24" s="46">
        <v>0</v>
      </c>
      <c r="I24" s="46">
        <v>0</v>
      </c>
      <c r="J24" s="46">
        <v>0</v>
      </c>
      <c r="K24" s="46">
        <v>98157399.384859383</v>
      </c>
      <c r="L24" s="46">
        <v>179757289.83572039</v>
      </c>
      <c r="M24" s="46">
        <v>176214242.44519556</v>
      </c>
      <c r="N24" s="46">
        <v>130688970.44890623</v>
      </c>
      <c r="O24" s="46">
        <v>376313228.06597048</v>
      </c>
      <c r="P24" s="46">
        <v>128931076.95740472</v>
      </c>
      <c r="Q24" s="46">
        <v>130806094.73149025</v>
      </c>
      <c r="R24" s="46">
        <v>241280709.00107029</v>
      </c>
      <c r="S24" s="46">
        <v>407240000</v>
      </c>
      <c r="T24" s="46"/>
    </row>
    <row r="25" spans="1:20">
      <c r="A25" s="46" t="s">
        <v>90</v>
      </c>
      <c r="B25" s="46" t="s">
        <v>91</v>
      </c>
      <c r="C25" s="46">
        <v>0</v>
      </c>
      <c r="D25" s="46">
        <v>0</v>
      </c>
      <c r="E25" s="46">
        <v>0</v>
      </c>
      <c r="F25" s="46">
        <v>0</v>
      </c>
      <c r="G25" s="46">
        <v>126763746.33274551</v>
      </c>
      <c r="H25" s="46">
        <v>0</v>
      </c>
      <c r="I25" s="46">
        <v>15155052.66855829</v>
      </c>
      <c r="J25" s="46">
        <v>128600138.03774557</v>
      </c>
      <c r="K25" s="46">
        <v>0</v>
      </c>
      <c r="L25" s="46">
        <v>0</v>
      </c>
      <c r="M25" s="46">
        <v>0</v>
      </c>
      <c r="N25" s="46">
        <v>57886667.042185187</v>
      </c>
      <c r="O25" s="46">
        <v>58150186.574545674</v>
      </c>
      <c r="P25" s="46">
        <v>210570197.10802779</v>
      </c>
      <c r="Q25" s="46">
        <v>0</v>
      </c>
      <c r="R25" s="46">
        <v>91407095.811329976</v>
      </c>
      <c r="S25" s="46">
        <v>8989000</v>
      </c>
      <c r="T25" s="46"/>
    </row>
    <row r="26" spans="1:20">
      <c r="A26" s="46" t="s">
        <v>86</v>
      </c>
      <c r="B26" s="46" t="s">
        <v>87</v>
      </c>
      <c r="C26" s="46">
        <v>0</v>
      </c>
      <c r="D26" s="46">
        <v>0</v>
      </c>
      <c r="E26" s="46">
        <v>0</v>
      </c>
      <c r="F26" s="46">
        <v>0</v>
      </c>
      <c r="G26" s="46">
        <v>0</v>
      </c>
      <c r="H26" s="46">
        <v>0</v>
      </c>
      <c r="I26" s="46">
        <v>0</v>
      </c>
      <c r="J26" s="46">
        <v>0</v>
      </c>
      <c r="K26" s="46">
        <v>0</v>
      </c>
      <c r="L26" s="46">
        <v>0</v>
      </c>
      <c r="M26" s="46">
        <v>0</v>
      </c>
      <c r="N26" s="46">
        <v>0</v>
      </c>
      <c r="O26" s="46">
        <v>0</v>
      </c>
      <c r="P26" s="46">
        <v>0</v>
      </c>
      <c r="Q26" s="46">
        <v>0</v>
      </c>
      <c r="R26" s="46">
        <v>0</v>
      </c>
      <c r="S26" s="46">
        <v>0</v>
      </c>
      <c r="T26" s="46"/>
    </row>
    <row r="27" spans="1:20">
      <c r="A27" s="46" t="s">
        <v>92</v>
      </c>
      <c r="B27" s="46" t="s">
        <v>93</v>
      </c>
      <c r="C27" s="46">
        <v>0</v>
      </c>
      <c r="D27" s="46">
        <v>0</v>
      </c>
      <c r="E27" s="46">
        <v>0</v>
      </c>
      <c r="F27" s="46">
        <v>1726164.9476201944</v>
      </c>
      <c r="G27" s="46">
        <v>1564417.9363851468</v>
      </c>
      <c r="H27" s="46">
        <v>0</v>
      </c>
      <c r="I27" s="46">
        <v>15894976.208809245</v>
      </c>
      <c r="J27" s="46">
        <v>0</v>
      </c>
      <c r="K27" s="46">
        <v>0</v>
      </c>
      <c r="L27" s="46">
        <v>0</v>
      </c>
      <c r="M27" s="46">
        <v>0</v>
      </c>
      <c r="N27" s="46">
        <v>35557338.710751742</v>
      </c>
      <c r="O27" s="46">
        <v>0</v>
      </c>
      <c r="P27" s="46">
        <v>0</v>
      </c>
      <c r="Q27" s="46">
        <v>0</v>
      </c>
      <c r="R27" s="46">
        <v>0</v>
      </c>
      <c r="S27" s="46">
        <v>0</v>
      </c>
      <c r="T27" s="46"/>
    </row>
    <row r="28" spans="1:20">
      <c r="A28" s="46" t="s">
        <v>94</v>
      </c>
      <c r="B28" s="46" t="s">
        <v>95</v>
      </c>
      <c r="C28" s="46">
        <v>0</v>
      </c>
      <c r="D28" s="46">
        <v>0</v>
      </c>
      <c r="E28" s="46">
        <v>0</v>
      </c>
      <c r="F28" s="46">
        <v>0</v>
      </c>
      <c r="G28" s="46">
        <v>0</v>
      </c>
      <c r="H28" s="46">
        <v>0</v>
      </c>
      <c r="I28" s="46">
        <v>0</v>
      </c>
      <c r="J28" s="46">
        <v>12193054.339809487</v>
      </c>
      <c r="K28" s="46">
        <v>0</v>
      </c>
      <c r="L28" s="46">
        <v>6511098.6346296379</v>
      </c>
      <c r="M28" s="46">
        <v>0</v>
      </c>
      <c r="N28" s="46">
        <v>7076456.4410293093</v>
      </c>
      <c r="O28" s="46">
        <v>0</v>
      </c>
      <c r="P28" s="46">
        <v>0</v>
      </c>
      <c r="Q28" s="46">
        <v>0</v>
      </c>
      <c r="R28" s="46">
        <v>0</v>
      </c>
      <c r="S28" s="46">
        <v>0</v>
      </c>
      <c r="T28" s="46"/>
    </row>
    <row r="29" spans="1:20">
      <c r="A29" s="46" t="s">
        <v>96</v>
      </c>
      <c r="B29" s="46" t="s">
        <v>97</v>
      </c>
      <c r="C29" s="46">
        <v>0</v>
      </c>
      <c r="D29" s="46">
        <v>0</v>
      </c>
      <c r="E29" s="46">
        <v>0</v>
      </c>
      <c r="F29" s="46">
        <v>0</v>
      </c>
      <c r="G29" s="46">
        <v>0</v>
      </c>
      <c r="H29" s="46">
        <v>0</v>
      </c>
      <c r="I29" s="46">
        <v>0</v>
      </c>
      <c r="J29" s="46">
        <v>0</v>
      </c>
      <c r="K29" s="46">
        <v>0</v>
      </c>
      <c r="L29" s="46">
        <v>0</v>
      </c>
      <c r="M29" s="46">
        <v>0</v>
      </c>
      <c r="N29" s="46">
        <v>0</v>
      </c>
      <c r="O29" s="46">
        <v>0</v>
      </c>
      <c r="P29" s="46">
        <v>0</v>
      </c>
      <c r="Q29" s="46">
        <v>0</v>
      </c>
      <c r="R29" s="46">
        <v>0</v>
      </c>
      <c r="S29" s="46">
        <v>0</v>
      </c>
      <c r="T29" s="46"/>
    </row>
    <row r="30" spans="1:20">
      <c r="A30" s="46" t="s">
        <v>99</v>
      </c>
      <c r="B30" s="46" t="s">
        <v>100</v>
      </c>
      <c r="C30" s="46">
        <v>0</v>
      </c>
      <c r="D30" s="46">
        <v>92473529087.537354</v>
      </c>
      <c r="E30" s="46">
        <v>19919038803.043549</v>
      </c>
      <c r="F30" s="46">
        <v>46289825727.331375</v>
      </c>
      <c r="G30" s="46">
        <v>53487743637.517387</v>
      </c>
      <c r="H30" s="46">
        <v>59528205448.606987</v>
      </c>
      <c r="I30" s="46">
        <v>43139902063.583527</v>
      </c>
      <c r="J30" s="46">
        <v>46211710570.577103</v>
      </c>
      <c r="K30" s="46">
        <v>0</v>
      </c>
      <c r="L30" s="46">
        <v>67822246849.395836</v>
      </c>
      <c r="M30" s="46">
        <v>322856389673.39368</v>
      </c>
      <c r="N30" s="46">
        <v>271708622639.22656</v>
      </c>
      <c r="O30" s="46">
        <v>20609028190.916477</v>
      </c>
      <c r="P30" s="46">
        <v>271390153506.08136</v>
      </c>
      <c r="Q30" s="46">
        <v>151826061689.39108</v>
      </c>
      <c r="R30" s="46">
        <v>0</v>
      </c>
      <c r="S30" s="46">
        <v>0</v>
      </c>
      <c r="T30" s="46"/>
    </row>
    <row r="31" spans="1:20">
      <c r="A31" s="46" t="s">
        <v>101</v>
      </c>
      <c r="B31" s="46" t="s">
        <v>102</v>
      </c>
      <c r="C31" s="46">
        <v>0</v>
      </c>
      <c r="D31" s="46">
        <v>639434156.73563421</v>
      </c>
      <c r="E31" s="46">
        <v>587560815.99894226</v>
      </c>
      <c r="F31" s="46">
        <v>0</v>
      </c>
      <c r="G31" s="46">
        <v>2261258753.2645216</v>
      </c>
      <c r="H31" s="46">
        <v>625850232.42399383</v>
      </c>
      <c r="I31" s="46">
        <v>0</v>
      </c>
      <c r="J31" s="46">
        <v>388112516.82380366</v>
      </c>
      <c r="K31" s="46">
        <v>404806178.16979742</v>
      </c>
      <c r="L31" s="46">
        <v>0</v>
      </c>
      <c r="M31" s="46">
        <v>3007727832.4449725</v>
      </c>
      <c r="N31" s="46">
        <v>1887538999.1282222</v>
      </c>
      <c r="O31" s="46">
        <v>0</v>
      </c>
      <c r="P31" s="46">
        <v>377000366.70782864</v>
      </c>
      <c r="Q31" s="46">
        <v>945099422.31135213</v>
      </c>
      <c r="R31" s="46">
        <v>0</v>
      </c>
      <c r="S31" s="46">
        <v>0</v>
      </c>
      <c r="T31" s="46"/>
    </row>
    <row r="32" spans="1:20">
      <c r="A32" s="46" t="s">
        <v>103</v>
      </c>
      <c r="B32" s="46" t="s">
        <v>104</v>
      </c>
      <c r="C32" s="46">
        <v>4325132.9439943042</v>
      </c>
      <c r="D32" s="46">
        <v>0</v>
      </c>
      <c r="E32" s="46">
        <v>5577929.0154542327</v>
      </c>
      <c r="F32" s="46">
        <v>0</v>
      </c>
      <c r="G32" s="46">
        <v>2563158.9926985861</v>
      </c>
      <c r="H32" s="46">
        <v>0</v>
      </c>
      <c r="I32" s="46">
        <v>1255303.9833074308</v>
      </c>
      <c r="J32" s="46">
        <v>0</v>
      </c>
      <c r="K32" s="46">
        <v>0</v>
      </c>
      <c r="L32" s="46">
        <v>0</v>
      </c>
      <c r="M32" s="46">
        <v>0</v>
      </c>
      <c r="N32" s="46">
        <v>0</v>
      </c>
      <c r="O32" s="46">
        <v>0</v>
      </c>
      <c r="P32" s="46">
        <v>0</v>
      </c>
      <c r="Q32" s="46">
        <v>0</v>
      </c>
      <c r="R32" s="46">
        <v>0</v>
      </c>
      <c r="S32" s="46">
        <v>0</v>
      </c>
      <c r="T32" s="46"/>
    </row>
    <row r="33" spans="1:20">
      <c r="A33" s="46" t="s">
        <v>119</v>
      </c>
      <c r="B33" s="46" t="s">
        <v>120</v>
      </c>
      <c r="C33" s="46">
        <v>27069472.042076319</v>
      </c>
      <c r="D33" s="46">
        <v>0</v>
      </c>
      <c r="E33" s="46">
        <v>0</v>
      </c>
      <c r="F33" s="46">
        <v>0</v>
      </c>
      <c r="G33" s="46">
        <v>0</v>
      </c>
      <c r="H33" s="46">
        <v>0</v>
      </c>
      <c r="I33" s="46">
        <v>175415861.30792454</v>
      </c>
      <c r="J33" s="46">
        <v>57958171.400391325</v>
      </c>
      <c r="K33" s="46">
        <v>15048423.875378363</v>
      </c>
      <c r="L33" s="46">
        <v>0</v>
      </c>
      <c r="M33" s="46">
        <v>48652170.270643435</v>
      </c>
      <c r="N33" s="46">
        <v>0</v>
      </c>
      <c r="O33" s="46">
        <v>40596650.170358695</v>
      </c>
      <c r="P33" s="46">
        <v>183756247.16400829</v>
      </c>
      <c r="Q33" s="46">
        <v>0</v>
      </c>
      <c r="R33" s="46">
        <v>0</v>
      </c>
      <c r="S33" s="46">
        <v>15000000</v>
      </c>
      <c r="T33" s="46"/>
    </row>
    <row r="34" spans="1:20">
      <c r="A34" s="46" t="s">
        <v>106</v>
      </c>
      <c r="B34" s="46" t="s">
        <v>107</v>
      </c>
      <c r="C34" s="46">
        <v>0</v>
      </c>
      <c r="D34" s="46">
        <v>297664564.06857431</v>
      </c>
      <c r="E34" s="46">
        <v>0</v>
      </c>
      <c r="F34" s="46">
        <v>0</v>
      </c>
      <c r="G34" s="46">
        <v>142597648.22766092</v>
      </c>
      <c r="H34" s="46">
        <v>0</v>
      </c>
      <c r="I34" s="46">
        <v>9184278.5483814105</v>
      </c>
      <c r="J34" s="46">
        <v>26012639.612988543</v>
      </c>
      <c r="K34" s="46">
        <v>0</v>
      </c>
      <c r="L34" s="46">
        <v>79163332.108599871</v>
      </c>
      <c r="M34" s="46">
        <v>0</v>
      </c>
      <c r="N34" s="46">
        <v>0</v>
      </c>
      <c r="O34" s="46">
        <v>23544185.073551878</v>
      </c>
      <c r="P34" s="46">
        <v>14270108.438882429</v>
      </c>
      <c r="Q34" s="46">
        <v>0</v>
      </c>
      <c r="R34" s="46">
        <v>210986836.63938004</v>
      </c>
      <c r="S34" s="46">
        <v>0</v>
      </c>
      <c r="T34" s="46"/>
    </row>
    <row r="35" spans="1:20">
      <c r="A35" s="46" t="s">
        <v>109</v>
      </c>
      <c r="B35" s="46" t="s">
        <v>110</v>
      </c>
      <c r="C35" s="46">
        <v>0</v>
      </c>
      <c r="D35" s="46">
        <v>0</v>
      </c>
      <c r="E35" s="46">
        <v>0</v>
      </c>
      <c r="F35" s="46">
        <v>0</v>
      </c>
      <c r="G35" s="46">
        <v>0</v>
      </c>
      <c r="H35" s="46">
        <v>0</v>
      </c>
      <c r="I35" s="46">
        <v>0</v>
      </c>
      <c r="J35" s="46">
        <v>0</v>
      </c>
      <c r="K35" s="46">
        <v>0</v>
      </c>
      <c r="L35" s="46">
        <v>0</v>
      </c>
      <c r="M35" s="46">
        <v>0</v>
      </c>
      <c r="N35" s="46">
        <v>0</v>
      </c>
      <c r="O35" s="46">
        <v>0</v>
      </c>
      <c r="P35" s="46">
        <v>0</v>
      </c>
      <c r="Q35" s="46">
        <v>0</v>
      </c>
      <c r="R35" s="46">
        <v>0</v>
      </c>
      <c r="S35" s="46">
        <v>0</v>
      </c>
      <c r="T35" s="46"/>
    </row>
    <row r="36" spans="1:20">
      <c r="A36" s="46" t="s">
        <v>111</v>
      </c>
      <c r="B36" s="46" t="s">
        <v>112</v>
      </c>
      <c r="C36" s="46">
        <v>359710646.27182627</v>
      </c>
      <c r="D36" s="46">
        <v>403250870.84756249</v>
      </c>
      <c r="E36" s="46">
        <v>664563855.11594617</v>
      </c>
      <c r="F36" s="46">
        <v>248832151.85833991</v>
      </c>
      <c r="G36" s="46">
        <v>113209702.88636613</v>
      </c>
      <c r="H36" s="46">
        <v>773287025.66550004</v>
      </c>
      <c r="I36" s="46">
        <v>444903069.83538842</v>
      </c>
      <c r="J36" s="46">
        <v>1383204480.5181491</v>
      </c>
      <c r="K36" s="46">
        <v>1080887606.1935279</v>
      </c>
      <c r="L36" s="46">
        <v>0</v>
      </c>
      <c r="M36" s="46">
        <v>228717940.47180846</v>
      </c>
      <c r="N36" s="46">
        <v>424961380.65034455</v>
      </c>
      <c r="O36" s="46">
        <v>99692960.347378775</v>
      </c>
      <c r="P36" s="46">
        <v>0</v>
      </c>
      <c r="Q36" s="46">
        <v>0</v>
      </c>
      <c r="R36" s="46">
        <v>258319505.85170665</v>
      </c>
      <c r="S36" s="46">
        <v>0</v>
      </c>
      <c r="T36" s="46"/>
    </row>
    <row r="37" spans="1:20">
      <c r="A37" s="46" t="s">
        <v>113</v>
      </c>
      <c r="B37" s="46" t="s">
        <v>114</v>
      </c>
      <c r="C37" s="46">
        <v>0</v>
      </c>
      <c r="D37" s="46">
        <v>0</v>
      </c>
      <c r="E37" s="46">
        <v>0</v>
      </c>
      <c r="F37" s="46">
        <v>0</v>
      </c>
      <c r="G37" s="46">
        <v>0</v>
      </c>
      <c r="H37" s="46">
        <v>0</v>
      </c>
      <c r="I37" s="46">
        <v>939586864.70126927</v>
      </c>
      <c r="J37" s="46">
        <v>0</v>
      </c>
      <c r="K37" s="46">
        <v>0</v>
      </c>
      <c r="L37" s="46">
        <v>374905033.54850847</v>
      </c>
      <c r="M37" s="46">
        <v>19448923.38573676</v>
      </c>
      <c r="N37" s="46">
        <v>56950959.256310984</v>
      </c>
      <c r="O37" s="46">
        <v>256636420.13907242</v>
      </c>
      <c r="P37" s="46">
        <v>0</v>
      </c>
      <c r="Q37" s="46">
        <v>0</v>
      </c>
      <c r="R37" s="46">
        <v>0</v>
      </c>
      <c r="S37" s="46">
        <v>364174000</v>
      </c>
      <c r="T37" s="46"/>
    </row>
    <row r="38" spans="1:20">
      <c r="A38" s="46" t="s">
        <v>115</v>
      </c>
      <c r="B38" s="46" t="s">
        <v>116</v>
      </c>
      <c r="C38" s="46">
        <v>0</v>
      </c>
      <c r="D38" s="46">
        <v>0</v>
      </c>
      <c r="E38" s="46">
        <v>0</v>
      </c>
      <c r="F38" s="46">
        <v>0</v>
      </c>
      <c r="G38" s="46">
        <v>0</v>
      </c>
      <c r="H38" s="46">
        <v>0</v>
      </c>
      <c r="I38" s="46">
        <v>0</v>
      </c>
      <c r="J38" s="46">
        <v>0</v>
      </c>
      <c r="K38" s="46">
        <v>0</v>
      </c>
      <c r="L38" s="46">
        <v>0</v>
      </c>
      <c r="M38" s="46">
        <v>0</v>
      </c>
      <c r="N38" s="46">
        <v>0</v>
      </c>
      <c r="O38" s="46">
        <v>0</v>
      </c>
      <c r="P38" s="46">
        <v>0</v>
      </c>
      <c r="Q38" s="46">
        <v>0</v>
      </c>
      <c r="R38" s="46">
        <v>0</v>
      </c>
      <c r="S38" s="46">
        <v>0</v>
      </c>
      <c r="T38" s="46"/>
    </row>
    <row r="39" spans="1:20">
      <c r="A39" s="46" t="s">
        <v>121</v>
      </c>
      <c r="B39" s="46" t="s">
        <v>122</v>
      </c>
      <c r="C39" s="46">
        <v>64183159.680396721</v>
      </c>
      <c r="D39" s="46">
        <v>1656740.118389457</v>
      </c>
      <c r="E39" s="46">
        <v>0</v>
      </c>
      <c r="F39" s="46">
        <v>0</v>
      </c>
      <c r="G39" s="46">
        <v>55001171.229452766</v>
      </c>
      <c r="H39" s="46">
        <v>60883116.833887726</v>
      </c>
      <c r="I39" s="46">
        <v>25007517.073998474</v>
      </c>
      <c r="J39" s="46">
        <v>56036595.155680239</v>
      </c>
      <c r="K39" s="46">
        <v>14051266.896119632</v>
      </c>
      <c r="L39" s="46">
        <v>0</v>
      </c>
      <c r="M39" s="46">
        <v>3631201.24326147</v>
      </c>
      <c r="N39" s="46">
        <v>0</v>
      </c>
      <c r="O39" s="46">
        <v>25419177.603411432</v>
      </c>
      <c r="P39" s="46">
        <v>0</v>
      </c>
      <c r="Q39" s="46">
        <v>0</v>
      </c>
      <c r="R39" s="46">
        <v>0</v>
      </c>
      <c r="S39" s="46">
        <v>48054000</v>
      </c>
      <c r="T39" s="46"/>
    </row>
    <row r="40" spans="1:20">
      <c r="A40" s="46" t="s">
        <v>123</v>
      </c>
      <c r="B40" s="46" t="s">
        <v>124</v>
      </c>
      <c r="C40" s="46">
        <v>267950.63133205852</v>
      </c>
      <c r="D40" s="46">
        <v>3934030.0089983088</v>
      </c>
      <c r="E40" s="46">
        <v>1951547.0600823935</v>
      </c>
      <c r="F40" s="46">
        <v>62465551.792908818</v>
      </c>
      <c r="G40" s="46">
        <v>0</v>
      </c>
      <c r="H40" s="46">
        <v>0</v>
      </c>
      <c r="I40" s="46">
        <v>0</v>
      </c>
      <c r="J40" s="46">
        <v>0</v>
      </c>
      <c r="K40" s="46">
        <v>174197.21660999776</v>
      </c>
      <c r="L40" s="46">
        <v>0</v>
      </c>
      <c r="M40" s="46">
        <v>0</v>
      </c>
      <c r="N40" s="46">
        <v>11291.154577770838</v>
      </c>
      <c r="O40" s="46">
        <v>0</v>
      </c>
      <c r="P40" s="46">
        <v>4431.9890948341044</v>
      </c>
      <c r="Q40" s="46">
        <v>0</v>
      </c>
      <c r="R40" s="46">
        <v>105806.94366718123</v>
      </c>
      <c r="S40" s="46">
        <v>0</v>
      </c>
      <c r="T40" s="46"/>
    </row>
    <row r="41" spans="1:20">
      <c r="A41" s="46" t="s">
        <v>125</v>
      </c>
      <c r="B41" s="46" t="s">
        <v>126</v>
      </c>
      <c r="C41" s="46">
        <v>318548493.90044856</v>
      </c>
      <c r="D41" s="46">
        <v>155521332.39849466</v>
      </c>
      <c r="E41" s="46">
        <v>920085082.55763137</v>
      </c>
      <c r="F41" s="46">
        <v>0</v>
      </c>
      <c r="G41" s="46">
        <v>0</v>
      </c>
      <c r="H41" s="46">
        <v>0</v>
      </c>
      <c r="I41" s="46">
        <v>593371559.36674261</v>
      </c>
      <c r="J41" s="46">
        <v>1145694673.0728798</v>
      </c>
      <c r="K41" s="46">
        <v>0</v>
      </c>
      <c r="L41" s="46">
        <v>0</v>
      </c>
      <c r="M41" s="46">
        <v>0</v>
      </c>
      <c r="N41" s="46">
        <v>42700577.137204483</v>
      </c>
      <c r="O41" s="46">
        <v>0</v>
      </c>
      <c r="P41" s="46">
        <v>0</v>
      </c>
      <c r="Q41" s="46">
        <v>704507673.57243252</v>
      </c>
      <c r="R41" s="46">
        <v>615190692.91810489</v>
      </c>
      <c r="S41" s="46">
        <v>0</v>
      </c>
      <c r="T41" s="46"/>
    </row>
    <row r="42" spans="1:20">
      <c r="A42" s="46" t="s">
        <v>128</v>
      </c>
      <c r="B42" s="46" t="s">
        <v>129</v>
      </c>
      <c r="C42" s="46">
        <v>0</v>
      </c>
      <c r="D42" s="46">
        <v>1329230318.810396</v>
      </c>
      <c r="E42" s="46">
        <v>1882038619.4966471</v>
      </c>
      <c r="F42" s="46">
        <v>0</v>
      </c>
      <c r="G42" s="46">
        <v>15808815.503887592</v>
      </c>
      <c r="H42" s="46">
        <v>0</v>
      </c>
      <c r="I42" s="46">
        <v>379086945.62851709</v>
      </c>
      <c r="J42" s="46">
        <v>172728527.0928705</v>
      </c>
      <c r="K42" s="46">
        <v>0</v>
      </c>
      <c r="L42" s="46">
        <v>0</v>
      </c>
      <c r="M42" s="46">
        <v>0</v>
      </c>
      <c r="N42" s="46">
        <v>0</v>
      </c>
      <c r="O42" s="46">
        <v>0</v>
      </c>
      <c r="P42" s="46">
        <v>240134186.96357006</v>
      </c>
      <c r="Q42" s="46">
        <v>8380208.4976024814</v>
      </c>
      <c r="R42" s="46">
        <v>0</v>
      </c>
      <c r="S42" s="46">
        <v>666170000</v>
      </c>
      <c r="T42" s="46"/>
    </row>
    <row r="43" spans="1:20">
      <c r="A43" s="46" t="s">
        <v>130</v>
      </c>
      <c r="B43" s="46" t="s">
        <v>131</v>
      </c>
      <c r="C43" s="46">
        <v>0</v>
      </c>
      <c r="D43" s="46">
        <v>0</v>
      </c>
      <c r="E43" s="46">
        <v>0</v>
      </c>
      <c r="F43" s="46">
        <v>0</v>
      </c>
      <c r="G43" s="46">
        <v>0</v>
      </c>
      <c r="H43" s="46">
        <v>0</v>
      </c>
      <c r="I43" s="46">
        <v>125835063.01748525</v>
      </c>
      <c r="J43" s="46">
        <v>881222495.08541656</v>
      </c>
      <c r="K43" s="46">
        <v>891365259.61551821</v>
      </c>
      <c r="L43" s="46">
        <v>0</v>
      </c>
      <c r="M43" s="46">
        <v>705670404.8646996</v>
      </c>
      <c r="N43" s="46">
        <v>0</v>
      </c>
      <c r="O43" s="46">
        <v>3741084245.547318</v>
      </c>
      <c r="P43" s="46">
        <v>0</v>
      </c>
      <c r="Q43" s="46">
        <v>504147911.32684571</v>
      </c>
      <c r="R43" s="46">
        <v>1058764692.2040673</v>
      </c>
      <c r="S43" s="46">
        <v>7521060000</v>
      </c>
      <c r="T43" s="46"/>
    </row>
    <row r="44" spans="1:20">
      <c r="A44" s="46" t="s">
        <v>132</v>
      </c>
      <c r="B44" s="46" t="s">
        <v>133</v>
      </c>
      <c r="C44" s="46">
        <v>890324969.87985969</v>
      </c>
      <c r="D44" s="46">
        <v>380802787.30784005</v>
      </c>
      <c r="E44" s="46">
        <v>0</v>
      </c>
      <c r="F44" s="46">
        <v>636969391.34626925</v>
      </c>
      <c r="G44" s="46">
        <v>216542728.44767827</v>
      </c>
      <c r="H44" s="46">
        <v>99236346.910048977</v>
      </c>
      <c r="I44" s="46">
        <v>0</v>
      </c>
      <c r="J44" s="46">
        <v>3423291.7359469701</v>
      </c>
      <c r="K44" s="46">
        <v>282971548.52721608</v>
      </c>
      <c r="L44" s="46">
        <v>0</v>
      </c>
      <c r="M44" s="46">
        <v>0</v>
      </c>
      <c r="N44" s="46">
        <v>406480455.88430262</v>
      </c>
      <c r="O44" s="46">
        <v>315908679.09838629</v>
      </c>
      <c r="P44" s="46">
        <v>338475070.74382263</v>
      </c>
      <c r="Q44" s="46">
        <v>168531906.98962831</v>
      </c>
      <c r="R44" s="46">
        <v>0</v>
      </c>
      <c r="S44" s="46">
        <v>546673000</v>
      </c>
      <c r="T44" s="46"/>
    </row>
    <row r="45" spans="1:20">
      <c r="A45" s="46" t="s">
        <v>134</v>
      </c>
      <c r="B45" s="46" t="s">
        <v>135</v>
      </c>
      <c r="C45" s="46">
        <v>0</v>
      </c>
      <c r="D45" s="46">
        <v>0</v>
      </c>
      <c r="E45" s="46">
        <v>0</v>
      </c>
      <c r="F45" s="46">
        <v>0</v>
      </c>
      <c r="G45" s="46">
        <v>0</v>
      </c>
      <c r="H45" s="46">
        <v>0</v>
      </c>
      <c r="I45" s="46">
        <v>0</v>
      </c>
      <c r="J45" s="46">
        <v>0</v>
      </c>
      <c r="K45" s="46">
        <v>0</v>
      </c>
      <c r="L45" s="46">
        <v>0</v>
      </c>
      <c r="M45" s="46">
        <v>0</v>
      </c>
      <c r="N45" s="46">
        <v>0</v>
      </c>
      <c r="O45" s="46">
        <v>0</v>
      </c>
      <c r="P45" s="46">
        <v>0</v>
      </c>
      <c r="Q45" s="46">
        <v>0</v>
      </c>
      <c r="R45" s="46">
        <v>0</v>
      </c>
      <c r="S45" s="46">
        <v>0</v>
      </c>
      <c r="T45" s="46"/>
    </row>
    <row r="46" spans="1:20">
      <c r="A46" s="46" t="s">
        <v>136</v>
      </c>
      <c r="B46" s="46" t="s">
        <v>137</v>
      </c>
      <c r="C46" s="46">
        <v>59464322.390602633</v>
      </c>
      <c r="D46" s="46">
        <v>39143573.174070247</v>
      </c>
      <c r="E46" s="46">
        <v>65870547.201864183</v>
      </c>
      <c r="F46" s="46">
        <v>0</v>
      </c>
      <c r="G46" s="46">
        <v>18090205.742663302</v>
      </c>
      <c r="H46" s="46">
        <v>0</v>
      </c>
      <c r="I46" s="46">
        <v>13315352.672681835</v>
      </c>
      <c r="J46" s="46">
        <v>0</v>
      </c>
      <c r="K46" s="46">
        <v>0</v>
      </c>
      <c r="L46" s="46">
        <v>0</v>
      </c>
      <c r="M46" s="46">
        <v>3699412.1753557506</v>
      </c>
      <c r="N46" s="46">
        <v>1631765.0778463234</v>
      </c>
      <c r="O46" s="46">
        <v>0</v>
      </c>
      <c r="P46" s="46">
        <v>5360758.3180644391</v>
      </c>
      <c r="Q46" s="46">
        <v>34049167.598139212</v>
      </c>
      <c r="R46" s="46">
        <v>12925520.519597372</v>
      </c>
      <c r="S46" s="46">
        <v>0</v>
      </c>
      <c r="T46" s="46"/>
    </row>
    <row r="47" spans="1:20">
      <c r="A47" s="46" t="s">
        <v>138</v>
      </c>
      <c r="B47" s="46" t="s">
        <v>139</v>
      </c>
      <c r="C47" s="46">
        <v>0</v>
      </c>
      <c r="D47" s="46">
        <v>0</v>
      </c>
      <c r="E47" s="46">
        <v>12697834.838811997</v>
      </c>
      <c r="F47" s="46">
        <v>27164057.102766953</v>
      </c>
      <c r="G47" s="46">
        <v>30105241.542104051</v>
      </c>
      <c r="H47" s="46">
        <v>108894678.02780476</v>
      </c>
      <c r="I47" s="46">
        <v>0</v>
      </c>
      <c r="J47" s="46">
        <v>10884403.824886408</v>
      </c>
      <c r="K47" s="46">
        <v>0</v>
      </c>
      <c r="L47" s="46">
        <v>197422887.14095148</v>
      </c>
      <c r="M47" s="46">
        <v>103889622.01163583</v>
      </c>
      <c r="N47" s="46">
        <v>0</v>
      </c>
      <c r="O47" s="46">
        <v>0</v>
      </c>
      <c r="P47" s="46">
        <v>192200464.55125296</v>
      </c>
      <c r="Q47" s="46">
        <v>96441693.187664196</v>
      </c>
      <c r="R47" s="46">
        <v>268285508.21129373</v>
      </c>
      <c r="S47" s="46">
        <v>375681000</v>
      </c>
      <c r="T47" s="46"/>
    </row>
    <row r="48" spans="1:20">
      <c r="A48" s="46" t="s">
        <v>140</v>
      </c>
      <c r="B48" s="46" t="s">
        <v>141</v>
      </c>
      <c r="C48" s="46">
        <v>22283928.924530298</v>
      </c>
      <c r="D48" s="46">
        <v>2094147.4752890628</v>
      </c>
      <c r="E48" s="46">
        <v>38931371.924766138</v>
      </c>
      <c r="F48" s="46">
        <v>49965127.879103795</v>
      </c>
      <c r="G48" s="46">
        <v>0</v>
      </c>
      <c r="H48" s="46">
        <v>58800060.561957769</v>
      </c>
      <c r="I48" s="46">
        <v>0</v>
      </c>
      <c r="J48" s="46">
        <v>10041222.145439927</v>
      </c>
      <c r="K48" s="46">
        <v>0</v>
      </c>
      <c r="L48" s="46">
        <v>49661682.151584119</v>
      </c>
      <c r="M48" s="46">
        <v>26369531.070168525</v>
      </c>
      <c r="N48" s="46">
        <v>129333197.20914404</v>
      </c>
      <c r="O48" s="46">
        <v>0</v>
      </c>
      <c r="P48" s="46">
        <v>4369188.1141820578</v>
      </c>
      <c r="Q48" s="46">
        <v>31636102.240245249</v>
      </c>
      <c r="R48" s="46">
        <v>13941116.832606476</v>
      </c>
      <c r="S48" s="46">
        <v>17563000</v>
      </c>
      <c r="T48" s="46"/>
    </row>
    <row r="49" spans="1:20">
      <c r="A49" s="46" t="s">
        <v>145</v>
      </c>
      <c r="B49" s="46" t="s">
        <v>146</v>
      </c>
      <c r="C49" s="46">
        <v>0</v>
      </c>
      <c r="D49" s="46">
        <v>5648662.7302077776</v>
      </c>
      <c r="E49" s="46">
        <v>0</v>
      </c>
      <c r="F49" s="46">
        <v>0</v>
      </c>
      <c r="G49" s="46">
        <v>0</v>
      </c>
      <c r="H49" s="46">
        <v>60255263.18231754</v>
      </c>
      <c r="I49" s="46">
        <v>28929859.585529137</v>
      </c>
      <c r="J49" s="46">
        <v>101254516.23929337</v>
      </c>
      <c r="K49" s="46">
        <v>0</v>
      </c>
      <c r="L49" s="46">
        <v>0</v>
      </c>
      <c r="M49" s="46">
        <v>49670770.833889328</v>
      </c>
      <c r="N49" s="46">
        <v>9394109.3654721789</v>
      </c>
      <c r="O49" s="46">
        <v>0</v>
      </c>
      <c r="P49" s="46">
        <v>116562015.70324013</v>
      </c>
      <c r="Q49" s="46">
        <v>0</v>
      </c>
      <c r="R49" s="46">
        <v>365462730.66769326</v>
      </c>
      <c r="S49" s="46">
        <v>0</v>
      </c>
      <c r="T49" s="46"/>
    </row>
    <row r="50" spans="1:20">
      <c r="A50" s="46" t="s">
        <v>148</v>
      </c>
      <c r="B50" s="46" t="s">
        <v>149</v>
      </c>
      <c r="C50" s="46">
        <v>4932692.8073597252</v>
      </c>
      <c r="D50" s="46">
        <v>0</v>
      </c>
      <c r="E50" s="46">
        <v>11428662.709627796</v>
      </c>
      <c r="F50" s="46">
        <v>0</v>
      </c>
      <c r="G50" s="46">
        <v>0</v>
      </c>
      <c r="H50" s="46">
        <v>0</v>
      </c>
      <c r="I50" s="46">
        <v>0</v>
      </c>
      <c r="J50" s="46">
        <v>3536811.1580588897</v>
      </c>
      <c r="K50" s="46">
        <v>0</v>
      </c>
      <c r="L50" s="46">
        <v>23828794.317331281</v>
      </c>
      <c r="M50" s="46">
        <v>889778.21165837126</v>
      </c>
      <c r="N50" s="46">
        <v>0</v>
      </c>
      <c r="O50" s="46">
        <v>19755824.67860936</v>
      </c>
      <c r="P50" s="46">
        <v>0</v>
      </c>
      <c r="Q50" s="46">
        <v>0</v>
      </c>
      <c r="R50" s="46">
        <v>0</v>
      </c>
      <c r="S50" s="46">
        <v>8402000</v>
      </c>
      <c r="T50" s="46"/>
    </row>
    <row r="51" spans="1:20">
      <c r="A51" s="46" t="s">
        <v>150</v>
      </c>
      <c r="B51" s="46" t="s">
        <v>151</v>
      </c>
      <c r="C51" s="46">
        <v>70758029.287161916</v>
      </c>
      <c r="D51" s="46">
        <v>33677833.185426712</v>
      </c>
      <c r="E51" s="46">
        <v>0</v>
      </c>
      <c r="F51" s="46">
        <v>0</v>
      </c>
      <c r="G51" s="46">
        <v>103015042.82470992</v>
      </c>
      <c r="H51" s="46">
        <v>0</v>
      </c>
      <c r="I51" s="46">
        <v>468059927.4860509</v>
      </c>
      <c r="J51" s="46">
        <v>234912822.46039671</v>
      </c>
      <c r="K51" s="46">
        <v>312876683.5585835</v>
      </c>
      <c r="L51" s="46">
        <v>0</v>
      </c>
      <c r="M51" s="46">
        <v>166373086.94625282</v>
      </c>
      <c r="N51" s="46">
        <v>301212513.00119144</v>
      </c>
      <c r="O51" s="46">
        <v>261585222.07768783</v>
      </c>
      <c r="P51" s="46">
        <v>0</v>
      </c>
      <c r="Q51" s="46">
        <v>47482217.888054296</v>
      </c>
      <c r="R51" s="46">
        <v>247492585.25539061</v>
      </c>
      <c r="S51" s="46">
        <v>234136000</v>
      </c>
      <c r="T51" s="46"/>
    </row>
    <row r="52" spans="1:20">
      <c r="A52" s="46" t="s">
        <v>152</v>
      </c>
      <c r="B52" s="46" t="s">
        <v>153</v>
      </c>
      <c r="C52" s="46">
        <v>0</v>
      </c>
      <c r="D52" s="46">
        <v>0</v>
      </c>
      <c r="E52" s="46">
        <v>306526322.51190042</v>
      </c>
      <c r="F52" s="46">
        <v>122027133.74889657</v>
      </c>
      <c r="G52" s="46">
        <v>0</v>
      </c>
      <c r="H52" s="46">
        <v>282620771.19350302</v>
      </c>
      <c r="I52" s="46">
        <v>439966930.40425855</v>
      </c>
      <c r="J52" s="46">
        <v>50564800.017459109</v>
      </c>
      <c r="K52" s="46">
        <v>0</v>
      </c>
      <c r="L52" s="46">
        <v>387738325.89249897</v>
      </c>
      <c r="M52" s="46">
        <v>508030644.72431237</v>
      </c>
      <c r="N52" s="46">
        <v>486836987.59319305</v>
      </c>
      <c r="O52" s="46">
        <v>0</v>
      </c>
      <c r="P52" s="46">
        <v>689176785.08586872</v>
      </c>
      <c r="Q52" s="46">
        <v>0</v>
      </c>
      <c r="R52" s="46">
        <v>254498542.25420949</v>
      </c>
      <c r="S52" s="46">
        <v>0</v>
      </c>
      <c r="T52" s="46"/>
    </row>
    <row r="53" spans="1:20">
      <c r="A53" s="46" t="s">
        <v>154</v>
      </c>
      <c r="B53" s="46" t="s">
        <v>155</v>
      </c>
      <c r="C53" s="46">
        <v>0</v>
      </c>
      <c r="D53" s="46">
        <v>44192261.825232029</v>
      </c>
      <c r="E53" s="46">
        <v>35764742.254832998</v>
      </c>
      <c r="F53" s="46">
        <v>0</v>
      </c>
      <c r="G53" s="46">
        <v>2697310.7544985586</v>
      </c>
      <c r="H53" s="46">
        <v>0</v>
      </c>
      <c r="I53" s="46">
        <v>30164156.035263058</v>
      </c>
      <c r="J53" s="46">
        <v>7370146.2480903305</v>
      </c>
      <c r="K53" s="46">
        <v>22788424.386611663</v>
      </c>
      <c r="L53" s="46">
        <v>0</v>
      </c>
      <c r="M53" s="46">
        <v>0</v>
      </c>
      <c r="N53" s="46">
        <v>0</v>
      </c>
      <c r="O53" s="46">
        <v>34837388.839130916</v>
      </c>
      <c r="P53" s="46">
        <v>0</v>
      </c>
      <c r="Q53" s="46">
        <v>21978728.23600024</v>
      </c>
      <c r="R53" s="46">
        <v>0</v>
      </c>
      <c r="S53" s="46">
        <v>6094000</v>
      </c>
      <c r="T53" s="46"/>
    </row>
    <row r="54" spans="1:20">
      <c r="A54" s="46" t="s">
        <v>156</v>
      </c>
      <c r="B54" s="46" t="s">
        <v>157</v>
      </c>
      <c r="C54" s="46">
        <v>77255573.981020078</v>
      </c>
      <c r="D54" s="46">
        <v>21381573.689217445</v>
      </c>
      <c r="E54" s="46">
        <v>0</v>
      </c>
      <c r="F54" s="46">
        <v>629546492.87183225</v>
      </c>
      <c r="G54" s="46">
        <v>60491991.251547307</v>
      </c>
      <c r="H54" s="46">
        <v>0</v>
      </c>
      <c r="I54" s="46">
        <v>687841591.69300556</v>
      </c>
      <c r="J54" s="46">
        <v>789509301.32081497</v>
      </c>
      <c r="K54" s="46">
        <v>197129460.00101867</v>
      </c>
      <c r="L54" s="46">
        <v>0</v>
      </c>
      <c r="M54" s="46">
        <v>471334942.52557486</v>
      </c>
      <c r="N54" s="46">
        <v>806667200.70147479</v>
      </c>
      <c r="O54" s="46">
        <v>0</v>
      </c>
      <c r="P54" s="46">
        <v>21746181.602234114</v>
      </c>
      <c r="Q54" s="46">
        <v>49580915.945565209</v>
      </c>
      <c r="R54" s="46">
        <v>0</v>
      </c>
      <c r="S54" s="46">
        <v>194200000</v>
      </c>
      <c r="T54" s="46"/>
    </row>
    <row r="55" spans="1:20">
      <c r="A55" s="46" t="s">
        <v>158</v>
      </c>
      <c r="B55" s="46" t="s">
        <v>159</v>
      </c>
      <c r="C55" s="46">
        <v>0</v>
      </c>
      <c r="D55" s="46">
        <v>0</v>
      </c>
      <c r="E55" s="46">
        <v>87761593.703366116</v>
      </c>
      <c r="F55" s="46">
        <v>0</v>
      </c>
      <c r="G55" s="46">
        <v>0</v>
      </c>
      <c r="H55" s="46">
        <v>106622703.89832136</v>
      </c>
      <c r="I55" s="46">
        <v>0</v>
      </c>
      <c r="J55" s="46">
        <v>5661197.0840314869</v>
      </c>
      <c r="K55" s="46">
        <v>42771214.458146811</v>
      </c>
      <c r="L55" s="46">
        <v>0</v>
      </c>
      <c r="M55" s="46">
        <v>69577181.792563662</v>
      </c>
      <c r="N55" s="46">
        <v>0</v>
      </c>
      <c r="O55" s="46">
        <v>72187048.712281734</v>
      </c>
      <c r="P55" s="46">
        <v>5206918.9544269107</v>
      </c>
      <c r="Q55" s="46">
        <v>0</v>
      </c>
      <c r="R55" s="46">
        <v>35940607.796269879</v>
      </c>
      <c r="S55" s="46">
        <v>0</v>
      </c>
      <c r="T55" s="46"/>
    </row>
    <row r="56" spans="1:20">
      <c r="A56" s="46" t="s">
        <v>160</v>
      </c>
      <c r="B56" s="46" t="s">
        <v>161</v>
      </c>
      <c r="C56" s="46">
        <v>20150330.086878654</v>
      </c>
      <c r="D56" s="46">
        <v>0</v>
      </c>
      <c r="E56" s="46">
        <v>0</v>
      </c>
      <c r="F56" s="46">
        <v>0</v>
      </c>
      <c r="G56" s="46">
        <v>0</v>
      </c>
      <c r="H56" s="46">
        <v>0</v>
      </c>
      <c r="I56" s="46">
        <v>0</v>
      </c>
      <c r="J56" s="46">
        <v>8473831.0373233669</v>
      </c>
      <c r="K56" s="46">
        <v>0</v>
      </c>
      <c r="L56" s="46">
        <v>5428962.6903659496</v>
      </c>
      <c r="M56" s="46">
        <v>0</v>
      </c>
      <c r="N56" s="46">
        <v>0</v>
      </c>
      <c r="O56" s="46">
        <v>1010427.2464019486</v>
      </c>
      <c r="P56" s="46">
        <v>0</v>
      </c>
      <c r="Q56" s="46">
        <v>0</v>
      </c>
      <c r="R56" s="46">
        <v>21778125.377136119</v>
      </c>
      <c r="S56" s="46">
        <v>0</v>
      </c>
      <c r="T56" s="46"/>
    </row>
    <row r="57" spans="1:20">
      <c r="A57" s="46" t="s">
        <v>162</v>
      </c>
      <c r="B57" s="46" t="s">
        <v>163</v>
      </c>
      <c r="C57" s="46">
        <v>0</v>
      </c>
      <c r="D57" s="46">
        <v>0</v>
      </c>
      <c r="E57" s="46">
        <v>15050969.061201917</v>
      </c>
      <c r="F57" s="46">
        <v>0</v>
      </c>
      <c r="G57" s="46">
        <v>0</v>
      </c>
      <c r="H57" s="46">
        <v>0</v>
      </c>
      <c r="I57" s="46">
        <v>115453199.1259184</v>
      </c>
      <c r="J57" s="46">
        <v>19535811.502878465</v>
      </c>
      <c r="K57" s="46">
        <v>64651547.230169885</v>
      </c>
      <c r="L57" s="46">
        <v>272036509.9175837</v>
      </c>
      <c r="M57" s="46">
        <v>0</v>
      </c>
      <c r="N57" s="46">
        <v>472377453.59254766</v>
      </c>
      <c r="O57" s="46">
        <v>0</v>
      </c>
      <c r="P57" s="46">
        <v>454634126.35784894</v>
      </c>
      <c r="Q57" s="46">
        <v>0</v>
      </c>
      <c r="R57" s="46">
        <v>0</v>
      </c>
      <c r="S57" s="46">
        <v>0</v>
      </c>
      <c r="T57" s="46"/>
    </row>
    <row r="58" spans="1:20">
      <c r="A58" s="46" t="s">
        <v>164</v>
      </c>
      <c r="B58" s="46" t="s">
        <v>165</v>
      </c>
      <c r="C58" s="46">
        <v>0</v>
      </c>
      <c r="D58" s="46">
        <v>173265057.00960442</v>
      </c>
      <c r="E58" s="46">
        <v>0</v>
      </c>
      <c r="F58" s="46">
        <v>0</v>
      </c>
      <c r="G58" s="46">
        <v>0</v>
      </c>
      <c r="H58" s="46">
        <v>0</v>
      </c>
      <c r="I58" s="46">
        <v>135594889.82892933</v>
      </c>
      <c r="J58" s="46">
        <v>0</v>
      </c>
      <c r="K58" s="46">
        <v>0</v>
      </c>
      <c r="L58" s="46">
        <v>0</v>
      </c>
      <c r="M58" s="46">
        <v>0</v>
      </c>
      <c r="N58" s="46">
        <v>0</v>
      </c>
      <c r="O58" s="46">
        <v>0</v>
      </c>
      <c r="P58" s="46">
        <v>0</v>
      </c>
      <c r="Q58" s="46">
        <v>0</v>
      </c>
      <c r="R58" s="46">
        <v>0</v>
      </c>
      <c r="S58" s="46">
        <v>0</v>
      </c>
      <c r="T58" s="46"/>
    </row>
    <row r="59" spans="1:20">
      <c r="A59" s="46" t="s">
        <v>166</v>
      </c>
      <c r="B59" s="46" t="s">
        <v>167</v>
      </c>
      <c r="C59" s="46">
        <v>0</v>
      </c>
      <c r="D59" s="46">
        <v>0</v>
      </c>
      <c r="E59" s="46">
        <v>253257930.6503104</v>
      </c>
      <c r="F59" s="46">
        <v>0</v>
      </c>
      <c r="G59" s="46">
        <v>0</v>
      </c>
      <c r="H59" s="46">
        <v>0</v>
      </c>
      <c r="I59" s="46">
        <v>0</v>
      </c>
      <c r="J59" s="46">
        <v>41454696.495454371</v>
      </c>
      <c r="K59" s="46">
        <v>188078014.10595775</v>
      </c>
      <c r="L59" s="46">
        <v>0</v>
      </c>
      <c r="M59" s="46">
        <v>136724304.14214078</v>
      </c>
      <c r="N59" s="46">
        <v>0</v>
      </c>
      <c r="O59" s="46">
        <v>136622953.07602412</v>
      </c>
      <c r="P59" s="46">
        <v>118134069.10035278</v>
      </c>
      <c r="Q59" s="46">
        <v>0</v>
      </c>
      <c r="R59" s="46">
        <v>0</v>
      </c>
      <c r="S59" s="46">
        <v>0</v>
      </c>
      <c r="T59" s="46"/>
    </row>
    <row r="60" spans="1:20">
      <c r="A60" s="46" t="s">
        <v>168</v>
      </c>
      <c r="B60" s="46" t="s">
        <v>169</v>
      </c>
      <c r="C60" s="46">
        <v>0</v>
      </c>
      <c r="D60" s="46">
        <v>0</v>
      </c>
      <c r="E60" s="46">
        <v>2069047635.0343273</v>
      </c>
      <c r="F60" s="46">
        <v>3128154990.0002913</v>
      </c>
      <c r="G60" s="46">
        <v>694947992.13982415</v>
      </c>
      <c r="H60" s="46">
        <v>2387973731.9451976</v>
      </c>
      <c r="I60" s="46">
        <v>19127898126.020046</v>
      </c>
      <c r="J60" s="46">
        <v>10868791876.422504</v>
      </c>
      <c r="K60" s="46">
        <v>8030895747.2469215</v>
      </c>
      <c r="L60" s="46">
        <v>2811160740.6377211</v>
      </c>
      <c r="M60" s="46">
        <v>8767366782.4322414</v>
      </c>
      <c r="N60" s="46">
        <v>19226727616.040878</v>
      </c>
      <c r="O60" s="46">
        <v>14320490084.82921</v>
      </c>
      <c r="P60" s="46">
        <v>0</v>
      </c>
      <c r="Q60" s="46">
        <v>0</v>
      </c>
      <c r="R60" s="46">
        <v>0</v>
      </c>
      <c r="S60" s="46">
        <v>2258176000</v>
      </c>
      <c r="T60" s="46"/>
    </row>
    <row r="61" spans="1:20">
      <c r="A61" s="46" t="s">
        <v>170</v>
      </c>
      <c r="B61" s="46" t="s">
        <v>171</v>
      </c>
      <c r="C61" s="46">
        <v>1177693247.8392763</v>
      </c>
      <c r="D61" s="46">
        <v>0</v>
      </c>
      <c r="E61" s="46">
        <v>0</v>
      </c>
      <c r="F61" s="46">
        <v>1522047738.1646845</v>
      </c>
      <c r="G61" s="46">
        <v>4361418579.2271938</v>
      </c>
      <c r="H61" s="46">
        <v>0</v>
      </c>
      <c r="I61" s="46">
        <v>1595343667.4455435</v>
      </c>
      <c r="J61" s="46">
        <v>7775166979.4001818</v>
      </c>
      <c r="K61" s="46">
        <v>1998941431.3256683</v>
      </c>
      <c r="L61" s="46">
        <v>3932978866.3641858</v>
      </c>
      <c r="M61" s="46">
        <v>8083470718.7428885</v>
      </c>
      <c r="N61" s="46">
        <v>4137073086.7983069</v>
      </c>
      <c r="O61" s="46">
        <v>5053347374.7044134</v>
      </c>
      <c r="P61" s="46">
        <v>1633151855.0621557</v>
      </c>
      <c r="Q61" s="46">
        <v>0</v>
      </c>
      <c r="R61" s="46">
        <v>0</v>
      </c>
      <c r="S61" s="46">
        <v>3620410000</v>
      </c>
      <c r="T61" s="46"/>
    </row>
    <row r="62" spans="1:20">
      <c r="A62" s="46" t="s">
        <v>173</v>
      </c>
      <c r="B62" s="46" t="s">
        <v>174</v>
      </c>
      <c r="C62" s="46">
        <v>0</v>
      </c>
      <c r="D62" s="46">
        <v>0</v>
      </c>
      <c r="E62" s="46">
        <v>118535679.69159059</v>
      </c>
      <c r="F62" s="46">
        <v>5007248905.4279518</v>
      </c>
      <c r="G62" s="46">
        <v>8798282222.7745266</v>
      </c>
      <c r="H62" s="46">
        <v>603289446.1792556</v>
      </c>
      <c r="I62" s="46">
        <v>0</v>
      </c>
      <c r="J62" s="46">
        <v>813794859.98188186</v>
      </c>
      <c r="K62" s="46">
        <v>0</v>
      </c>
      <c r="L62" s="46">
        <v>1938367213.3900163</v>
      </c>
      <c r="M62" s="46">
        <v>2272231284.1921458</v>
      </c>
      <c r="N62" s="46">
        <v>0</v>
      </c>
      <c r="O62" s="46">
        <v>0</v>
      </c>
      <c r="P62" s="46">
        <v>0</v>
      </c>
      <c r="Q62" s="46">
        <v>0</v>
      </c>
      <c r="R62" s="46">
        <v>1519559273.6161704</v>
      </c>
      <c r="S62" s="46">
        <v>772079000</v>
      </c>
      <c r="T62" s="46"/>
    </row>
    <row r="63" spans="1:20">
      <c r="A63" s="46" t="s">
        <v>175</v>
      </c>
      <c r="B63" s="46" t="s">
        <v>176</v>
      </c>
      <c r="C63" s="46">
        <v>0</v>
      </c>
      <c r="D63" s="46">
        <v>0</v>
      </c>
      <c r="E63" s="46">
        <v>0</v>
      </c>
      <c r="F63" s="46">
        <v>0</v>
      </c>
      <c r="G63" s="46">
        <v>0</v>
      </c>
      <c r="H63" s="46">
        <v>0</v>
      </c>
      <c r="I63" s="46">
        <v>0</v>
      </c>
      <c r="J63" s="46">
        <v>0</v>
      </c>
      <c r="K63" s="46">
        <v>0</v>
      </c>
      <c r="L63" s="46">
        <v>0</v>
      </c>
      <c r="M63" s="46">
        <v>0</v>
      </c>
      <c r="N63" s="46">
        <v>0</v>
      </c>
      <c r="O63" s="46">
        <v>0</v>
      </c>
      <c r="P63" s="46">
        <v>0</v>
      </c>
      <c r="Q63" s="46">
        <v>0</v>
      </c>
      <c r="R63" s="46">
        <v>0</v>
      </c>
      <c r="S63" s="46">
        <v>0</v>
      </c>
      <c r="T63" s="46"/>
    </row>
    <row r="64" spans="1:20">
      <c r="A64" s="46" t="s">
        <v>177</v>
      </c>
      <c r="B64" s="46" t="s">
        <v>178</v>
      </c>
      <c r="C64" s="46">
        <v>0</v>
      </c>
      <c r="D64" s="46">
        <v>189320620.87238973</v>
      </c>
      <c r="E64" s="46">
        <v>0</v>
      </c>
      <c r="F64" s="46">
        <v>268174110.97644553</v>
      </c>
      <c r="G64" s="46">
        <v>109480777.48259751</v>
      </c>
      <c r="H64" s="46">
        <v>0</v>
      </c>
      <c r="I64" s="46">
        <v>550053342.49594235</v>
      </c>
      <c r="J64" s="46">
        <v>455939076.66500789</v>
      </c>
      <c r="K64" s="46">
        <v>0</v>
      </c>
      <c r="L64" s="46">
        <v>0</v>
      </c>
      <c r="M64" s="46">
        <v>356244668.22898555</v>
      </c>
      <c r="N64" s="46">
        <v>0</v>
      </c>
      <c r="O64" s="46">
        <v>778401675.29072487</v>
      </c>
      <c r="P64" s="46">
        <v>0</v>
      </c>
      <c r="Q64" s="46">
        <v>22186442.696836881</v>
      </c>
      <c r="R64" s="46">
        <v>43981489.283293135</v>
      </c>
      <c r="S64" s="46">
        <v>68801000</v>
      </c>
      <c r="T64" s="46"/>
    </row>
    <row r="65" spans="1:20">
      <c r="A65" s="46" t="s">
        <v>179</v>
      </c>
      <c r="B65" s="46" t="s">
        <v>180</v>
      </c>
      <c r="C65" s="46">
        <v>7483490851.5824165</v>
      </c>
      <c r="D65" s="46">
        <v>872371082.32409966</v>
      </c>
      <c r="E65" s="46">
        <v>1220220177.8287318</v>
      </c>
      <c r="F65" s="46">
        <v>0</v>
      </c>
      <c r="G65" s="46">
        <v>909229872.49574065</v>
      </c>
      <c r="H65" s="46">
        <v>652022873.59538519</v>
      </c>
      <c r="I65" s="46">
        <v>1510551906.3148077</v>
      </c>
      <c r="J65" s="46">
        <v>1415342480.4636421</v>
      </c>
      <c r="K65" s="46">
        <v>1614257283.8121789</v>
      </c>
      <c r="L65" s="46">
        <v>0</v>
      </c>
      <c r="M65" s="46">
        <v>665850167.035411</v>
      </c>
      <c r="N65" s="46">
        <v>643856776.27145541</v>
      </c>
      <c r="O65" s="46">
        <v>161460686.4358671</v>
      </c>
      <c r="P65" s="46">
        <v>1214274824.359822</v>
      </c>
      <c r="Q65" s="46">
        <v>14718185.168003276</v>
      </c>
      <c r="R65" s="46">
        <v>0</v>
      </c>
      <c r="S65" s="46">
        <v>127465000</v>
      </c>
      <c r="T65" s="46"/>
    </row>
    <row r="66" spans="1:20">
      <c r="A66" s="46" t="s">
        <v>181</v>
      </c>
      <c r="B66" s="46" t="s">
        <v>182</v>
      </c>
      <c r="C66" s="46">
        <v>1538735472.4882617</v>
      </c>
      <c r="D66" s="46">
        <v>922948706.65543497</v>
      </c>
      <c r="E66" s="46">
        <v>1195830588.9171963</v>
      </c>
      <c r="F66" s="46">
        <v>2027926789.7510765</v>
      </c>
      <c r="G66" s="46">
        <v>1848251710.3736708</v>
      </c>
      <c r="H66" s="46">
        <v>5638353045.9973974</v>
      </c>
      <c r="I66" s="46">
        <v>4595576157.608614</v>
      </c>
      <c r="J66" s="46">
        <v>0</v>
      </c>
      <c r="K66" s="46">
        <v>0</v>
      </c>
      <c r="L66" s="46">
        <v>0</v>
      </c>
      <c r="M66" s="46">
        <v>1329201379.8221424</v>
      </c>
      <c r="N66" s="46">
        <v>0</v>
      </c>
      <c r="O66" s="46">
        <v>187924371.33792183</v>
      </c>
      <c r="P66" s="46">
        <v>217251677.68736583</v>
      </c>
      <c r="Q66" s="46">
        <v>128429445.34802859</v>
      </c>
      <c r="R66" s="46">
        <v>0</v>
      </c>
      <c r="S66" s="46">
        <v>294593000</v>
      </c>
      <c r="T66" s="46"/>
    </row>
    <row r="67" spans="1:20">
      <c r="A67" s="46" t="s">
        <v>183</v>
      </c>
      <c r="B67" s="46" t="s">
        <v>184</v>
      </c>
      <c r="C67" s="46">
        <v>0</v>
      </c>
      <c r="D67" s="46">
        <v>0</v>
      </c>
      <c r="E67" s="46">
        <v>274501821.44861776</v>
      </c>
      <c r="F67" s="46">
        <v>131764229.92143176</v>
      </c>
      <c r="G67" s="46">
        <v>0</v>
      </c>
      <c r="H67" s="46">
        <v>0</v>
      </c>
      <c r="I67" s="46">
        <v>143037883.33410752</v>
      </c>
      <c r="J67" s="46">
        <v>502563830.84820986</v>
      </c>
      <c r="K67" s="46">
        <v>0</v>
      </c>
      <c r="L67" s="46">
        <v>5075792.0473157139</v>
      </c>
      <c r="M67" s="46">
        <v>92940257.166638106</v>
      </c>
      <c r="N67" s="46">
        <v>300849394.47323555</v>
      </c>
      <c r="O67" s="46">
        <v>326061664.69261473</v>
      </c>
      <c r="P67" s="46">
        <v>894859440.05950356</v>
      </c>
      <c r="Q67" s="46">
        <v>0</v>
      </c>
      <c r="R67" s="46">
        <v>637408809.295151</v>
      </c>
      <c r="S67" s="46">
        <v>0</v>
      </c>
      <c r="T67" s="46"/>
    </row>
    <row r="68" spans="1:20">
      <c r="A68" s="46" t="s">
        <v>185</v>
      </c>
      <c r="B68" s="46" t="s">
        <v>186</v>
      </c>
      <c r="C68" s="46">
        <v>0</v>
      </c>
      <c r="D68" s="46">
        <v>0</v>
      </c>
      <c r="E68" s="46">
        <v>0</v>
      </c>
      <c r="F68" s="46">
        <v>0</v>
      </c>
      <c r="G68" s="46">
        <v>0</v>
      </c>
      <c r="H68" s="46">
        <v>0</v>
      </c>
      <c r="I68" s="46">
        <v>0</v>
      </c>
      <c r="J68" s="46">
        <v>0</v>
      </c>
      <c r="K68" s="46">
        <v>0</v>
      </c>
      <c r="L68" s="46">
        <v>0</v>
      </c>
      <c r="M68" s="46">
        <v>0</v>
      </c>
      <c r="N68" s="46">
        <v>0</v>
      </c>
      <c r="O68" s="46">
        <v>0</v>
      </c>
      <c r="P68" s="46">
        <v>0</v>
      </c>
      <c r="Q68" s="46">
        <v>0</v>
      </c>
      <c r="R68" s="46">
        <v>0</v>
      </c>
      <c r="S68" s="46">
        <v>0</v>
      </c>
      <c r="T68" s="46"/>
    </row>
    <row r="69" spans="1:20">
      <c r="A69" s="46" t="s">
        <v>117</v>
      </c>
      <c r="B69" s="46" t="s">
        <v>118</v>
      </c>
      <c r="C69" s="46">
        <v>0</v>
      </c>
      <c r="D69" s="46">
        <v>0</v>
      </c>
      <c r="E69" s="46">
        <v>0</v>
      </c>
      <c r="F69" s="46">
        <v>0</v>
      </c>
      <c r="G69" s="46">
        <v>0</v>
      </c>
      <c r="H69" s="46">
        <v>0</v>
      </c>
      <c r="I69" s="46">
        <v>0</v>
      </c>
      <c r="J69" s="46">
        <v>0</v>
      </c>
      <c r="K69" s="46">
        <v>0</v>
      </c>
      <c r="L69" s="46">
        <v>0</v>
      </c>
      <c r="M69" s="46">
        <v>0</v>
      </c>
      <c r="N69" s="46">
        <v>0</v>
      </c>
      <c r="O69" s="46">
        <v>0</v>
      </c>
      <c r="P69" s="46">
        <v>0</v>
      </c>
      <c r="Q69" s="46">
        <v>0</v>
      </c>
      <c r="R69" s="46">
        <v>0</v>
      </c>
      <c r="S69" s="46">
        <v>0</v>
      </c>
      <c r="T69" s="46"/>
    </row>
    <row r="70" spans="1:20">
      <c r="A70" s="46" t="s">
        <v>187</v>
      </c>
      <c r="B70" s="46" t="s">
        <v>188</v>
      </c>
      <c r="C70" s="46">
        <v>0</v>
      </c>
      <c r="D70" s="46">
        <v>0</v>
      </c>
      <c r="E70" s="46">
        <v>0</v>
      </c>
      <c r="F70" s="46">
        <v>0</v>
      </c>
      <c r="G70" s="46">
        <v>0</v>
      </c>
      <c r="H70" s="46">
        <v>0</v>
      </c>
      <c r="I70" s="46">
        <v>0</v>
      </c>
      <c r="J70" s="46">
        <v>145225861.09861213</v>
      </c>
      <c r="K70" s="46">
        <v>47972442.59617772</v>
      </c>
      <c r="L70" s="46">
        <v>586252477.34010041</v>
      </c>
      <c r="M70" s="46">
        <v>0</v>
      </c>
      <c r="N70" s="46">
        <v>1071673.5352935542</v>
      </c>
      <c r="O70" s="46">
        <v>176903848.04108125</v>
      </c>
      <c r="P70" s="46">
        <v>19760772.066155799</v>
      </c>
      <c r="Q70" s="46">
        <v>87456721.363123253</v>
      </c>
      <c r="R70" s="46">
        <v>0</v>
      </c>
      <c r="S70" s="46">
        <v>0</v>
      </c>
      <c r="T70" s="46"/>
    </row>
    <row r="71" spans="1:20">
      <c r="A71" s="46" t="s">
        <v>190</v>
      </c>
      <c r="B71" s="46" t="s">
        <v>191</v>
      </c>
      <c r="C71" s="46">
        <v>170092637.26101381</v>
      </c>
      <c r="D71" s="46">
        <v>0</v>
      </c>
      <c r="E71" s="46">
        <v>0</v>
      </c>
      <c r="F71" s="46">
        <v>53715670.670993283</v>
      </c>
      <c r="G71" s="46">
        <v>529064676.12773317</v>
      </c>
      <c r="H71" s="46">
        <v>0</v>
      </c>
      <c r="I71" s="46">
        <v>106299724.11235528</v>
      </c>
      <c r="J71" s="46">
        <v>131983606.83062898</v>
      </c>
      <c r="K71" s="46">
        <v>69195315.356998369</v>
      </c>
      <c r="L71" s="46">
        <v>39367287.598915875</v>
      </c>
      <c r="M71" s="46">
        <v>0</v>
      </c>
      <c r="N71" s="46">
        <v>1160551.6831021875</v>
      </c>
      <c r="O71" s="46">
        <v>19960765.962169964</v>
      </c>
      <c r="P71" s="46">
        <v>77326952.18825151</v>
      </c>
      <c r="Q71" s="46">
        <v>4085657.336537851</v>
      </c>
      <c r="R71" s="46">
        <v>31687864.851614695</v>
      </c>
      <c r="S71" s="46">
        <v>6623000</v>
      </c>
      <c r="T71" s="46"/>
    </row>
    <row r="72" spans="1:20">
      <c r="A72" s="46" t="s">
        <v>193</v>
      </c>
      <c r="B72" s="46" t="s">
        <v>194</v>
      </c>
      <c r="C72" s="46">
        <v>5896406.7479969887</v>
      </c>
      <c r="D72" s="46">
        <v>0</v>
      </c>
      <c r="E72" s="46">
        <v>21541507.494194921</v>
      </c>
      <c r="F72" s="46">
        <v>0</v>
      </c>
      <c r="G72" s="46">
        <v>7314068.3101841323</v>
      </c>
      <c r="H72" s="46">
        <v>122319650.33936834</v>
      </c>
      <c r="I72" s="46">
        <v>86493569.802463427</v>
      </c>
      <c r="J72" s="46">
        <v>112599907.793625</v>
      </c>
      <c r="K72" s="46">
        <v>0</v>
      </c>
      <c r="L72" s="46">
        <v>80355184.290722683</v>
      </c>
      <c r="M72" s="46">
        <v>0</v>
      </c>
      <c r="N72" s="46">
        <v>1222756.3064499279</v>
      </c>
      <c r="O72" s="46">
        <v>2476563.7044718368</v>
      </c>
      <c r="P72" s="46">
        <v>792064105.15157545</v>
      </c>
      <c r="Q72" s="46">
        <v>21896316.110286981</v>
      </c>
      <c r="R72" s="46">
        <v>0</v>
      </c>
      <c r="S72" s="46">
        <v>0</v>
      </c>
      <c r="T72" s="46"/>
    </row>
    <row r="73" spans="1:20">
      <c r="A73" s="46" t="s">
        <v>195</v>
      </c>
      <c r="B73" s="46" t="s">
        <v>196</v>
      </c>
      <c r="C73" s="46">
        <v>249300868.60954851</v>
      </c>
      <c r="D73" s="46">
        <v>1467065978.179877</v>
      </c>
      <c r="E73" s="46">
        <v>0</v>
      </c>
      <c r="F73" s="46">
        <v>321590762.12095845</v>
      </c>
      <c r="G73" s="46">
        <v>1414474223.4326878</v>
      </c>
      <c r="H73" s="46">
        <v>0</v>
      </c>
      <c r="I73" s="46">
        <v>549239139.64237702</v>
      </c>
      <c r="J73" s="46">
        <v>1508117396.8116295</v>
      </c>
      <c r="K73" s="46">
        <v>0</v>
      </c>
      <c r="L73" s="46">
        <v>0</v>
      </c>
      <c r="M73" s="46">
        <v>674495195.5678196</v>
      </c>
      <c r="N73" s="46">
        <v>0</v>
      </c>
      <c r="O73" s="46">
        <v>816997167.84572446</v>
      </c>
      <c r="P73" s="46">
        <v>389788071.99723268</v>
      </c>
      <c r="Q73" s="46">
        <v>0</v>
      </c>
      <c r="R73" s="46">
        <v>0</v>
      </c>
      <c r="S73" s="46">
        <v>55904000</v>
      </c>
      <c r="T73" s="46"/>
    </row>
    <row r="74" spans="1:20">
      <c r="A74" s="46" t="s">
        <v>197</v>
      </c>
      <c r="B74" s="46" t="s">
        <v>198</v>
      </c>
      <c r="C74" s="46">
        <v>123301441.81814957</v>
      </c>
      <c r="D74" s="46">
        <v>0</v>
      </c>
      <c r="E74" s="46">
        <v>0</v>
      </c>
      <c r="F74" s="46">
        <v>0</v>
      </c>
      <c r="G74" s="46">
        <v>6554960.8526512338</v>
      </c>
      <c r="H74" s="46">
        <v>0</v>
      </c>
      <c r="I74" s="46">
        <v>0</v>
      </c>
      <c r="J74" s="46">
        <v>0</v>
      </c>
      <c r="K74" s="46">
        <v>0</v>
      </c>
      <c r="L74" s="46">
        <v>846222.7509622823</v>
      </c>
      <c r="M74" s="46">
        <v>0</v>
      </c>
      <c r="N74" s="46">
        <v>2584262.2266182587</v>
      </c>
      <c r="O74" s="46">
        <v>0</v>
      </c>
      <c r="P74" s="46">
        <v>0</v>
      </c>
      <c r="Q74" s="46">
        <v>833.88705272310881</v>
      </c>
      <c r="R74" s="46">
        <v>0</v>
      </c>
      <c r="S74" s="46">
        <v>0</v>
      </c>
      <c r="T74" s="46"/>
    </row>
    <row r="75" spans="1:20">
      <c r="A75" s="46" t="s">
        <v>199</v>
      </c>
      <c r="B75" s="46" t="s">
        <v>200</v>
      </c>
      <c r="C75" s="46">
        <v>0</v>
      </c>
      <c r="D75" s="46">
        <v>0</v>
      </c>
      <c r="E75" s="46">
        <v>0</v>
      </c>
      <c r="F75" s="46">
        <v>0</v>
      </c>
      <c r="G75" s="46">
        <v>0</v>
      </c>
      <c r="H75" s="46">
        <v>0</v>
      </c>
      <c r="I75" s="46">
        <v>0</v>
      </c>
      <c r="J75" s="46">
        <v>0</v>
      </c>
      <c r="K75" s="46">
        <v>0</v>
      </c>
      <c r="L75" s="46">
        <v>0</v>
      </c>
      <c r="M75" s="46">
        <v>0</v>
      </c>
      <c r="N75" s="46">
        <v>0</v>
      </c>
      <c r="O75" s="46">
        <v>0</v>
      </c>
      <c r="P75" s="46">
        <v>0</v>
      </c>
      <c r="Q75" s="46">
        <v>0</v>
      </c>
      <c r="R75" s="46">
        <v>0</v>
      </c>
      <c r="S75" s="46">
        <v>0</v>
      </c>
      <c r="T75" s="46"/>
    </row>
    <row r="76" spans="1:20">
      <c r="A76" s="46" t="s">
        <v>201</v>
      </c>
      <c r="B76" s="46" t="s">
        <v>202</v>
      </c>
      <c r="C76" s="46">
        <v>0</v>
      </c>
      <c r="D76" s="46">
        <v>0</v>
      </c>
      <c r="E76" s="46">
        <v>0</v>
      </c>
      <c r="F76" s="46">
        <v>0</v>
      </c>
      <c r="G76" s="46">
        <v>0</v>
      </c>
      <c r="H76" s="46">
        <v>0</v>
      </c>
      <c r="I76" s="46">
        <v>0</v>
      </c>
      <c r="J76" s="46">
        <v>0</v>
      </c>
      <c r="K76" s="46">
        <v>0</v>
      </c>
      <c r="L76" s="46">
        <v>0</v>
      </c>
      <c r="M76" s="46">
        <v>0</v>
      </c>
      <c r="N76" s="46">
        <v>0</v>
      </c>
      <c r="O76" s="46">
        <v>0</v>
      </c>
      <c r="P76" s="46">
        <v>0</v>
      </c>
      <c r="Q76" s="46">
        <v>0</v>
      </c>
      <c r="R76" s="46">
        <v>0</v>
      </c>
      <c r="S76" s="46">
        <v>0</v>
      </c>
      <c r="T76" s="46"/>
    </row>
    <row r="77" spans="1:20">
      <c r="A77" s="46" t="s">
        <v>143</v>
      </c>
      <c r="B77" s="46" t="s">
        <v>144</v>
      </c>
      <c r="C77" s="46">
        <v>0</v>
      </c>
      <c r="D77" s="46">
        <v>21031848.94546267</v>
      </c>
      <c r="E77" s="46">
        <v>1728271.1390884689</v>
      </c>
      <c r="F77" s="46">
        <v>0</v>
      </c>
      <c r="G77" s="46">
        <v>1022104805.2957889</v>
      </c>
      <c r="H77" s="46">
        <v>0</v>
      </c>
      <c r="I77" s="46">
        <v>72981082.062018946</v>
      </c>
      <c r="J77" s="46">
        <v>747965031.61595213</v>
      </c>
      <c r="K77" s="46">
        <v>0</v>
      </c>
      <c r="L77" s="46">
        <v>97561175.937138855</v>
      </c>
      <c r="M77" s="46">
        <v>0</v>
      </c>
      <c r="N77" s="46">
        <v>328520565.05053169</v>
      </c>
      <c r="O77" s="46">
        <v>62785876.069904342</v>
      </c>
      <c r="P77" s="46">
        <v>0</v>
      </c>
      <c r="Q77" s="46">
        <v>0</v>
      </c>
      <c r="R77" s="46">
        <v>0</v>
      </c>
      <c r="S77" s="46">
        <v>75040000</v>
      </c>
      <c r="T77" s="46"/>
    </row>
    <row r="78" spans="1:20">
      <c r="A78" s="46" t="s">
        <v>203</v>
      </c>
      <c r="B78" s="46" t="s">
        <v>204</v>
      </c>
      <c r="C78" s="46">
        <v>0</v>
      </c>
      <c r="D78" s="46">
        <v>0</v>
      </c>
      <c r="E78" s="46">
        <v>0</v>
      </c>
      <c r="F78" s="46">
        <v>0</v>
      </c>
      <c r="G78" s="46">
        <v>0</v>
      </c>
      <c r="H78" s="46">
        <v>39325439.245906234</v>
      </c>
      <c r="I78" s="46">
        <v>11219058.078730399</v>
      </c>
      <c r="J78" s="46">
        <v>644985371.74006343</v>
      </c>
      <c r="K78" s="46">
        <v>0</v>
      </c>
      <c r="L78" s="46">
        <v>34590334.436056383</v>
      </c>
      <c r="M78" s="46">
        <v>0</v>
      </c>
      <c r="N78" s="46">
        <v>5128599.0467045372</v>
      </c>
      <c r="O78" s="46">
        <v>25481198.441928092</v>
      </c>
      <c r="P78" s="46">
        <v>18698040.751806702</v>
      </c>
      <c r="Q78" s="46">
        <v>0</v>
      </c>
      <c r="R78" s="46">
        <v>0</v>
      </c>
      <c r="S78" s="46">
        <v>26084000</v>
      </c>
      <c r="T78" s="46"/>
    </row>
    <row r="79" spans="1:20">
      <c r="A79" s="46" t="s">
        <v>205</v>
      </c>
      <c r="B79" s="46" t="s">
        <v>206</v>
      </c>
      <c r="C79" s="46">
        <v>0</v>
      </c>
      <c r="D79" s="46">
        <v>0</v>
      </c>
      <c r="E79" s="46">
        <v>58736943.887212761</v>
      </c>
      <c r="F79" s="46">
        <v>0</v>
      </c>
      <c r="G79" s="46">
        <v>0</v>
      </c>
      <c r="H79" s="46">
        <v>0</v>
      </c>
      <c r="I79" s="46">
        <v>49025089.41670572</v>
      </c>
      <c r="J79" s="46">
        <v>0</v>
      </c>
      <c r="K79" s="46">
        <v>16385140.492906401</v>
      </c>
      <c r="L79" s="46">
        <v>0</v>
      </c>
      <c r="M79" s="46">
        <v>0</v>
      </c>
      <c r="N79" s="46">
        <v>0</v>
      </c>
      <c r="O79" s="46">
        <v>0</v>
      </c>
      <c r="P79" s="46">
        <v>0</v>
      </c>
      <c r="Q79" s="46">
        <v>0</v>
      </c>
      <c r="R79" s="46">
        <v>4300602.5170557778</v>
      </c>
      <c r="S79" s="46">
        <v>17882000</v>
      </c>
      <c r="T79" s="46"/>
    </row>
    <row r="80" spans="1:20">
      <c r="A80" s="46" t="s">
        <v>207</v>
      </c>
      <c r="B80" s="46" t="s">
        <v>208</v>
      </c>
      <c r="C80" s="46">
        <v>0</v>
      </c>
      <c r="D80" s="46">
        <v>3085850374.8920078</v>
      </c>
      <c r="E80" s="46">
        <v>2221702403.6382952</v>
      </c>
      <c r="F80" s="46">
        <v>340575160.0116027</v>
      </c>
      <c r="G80" s="46">
        <v>3520824097.6196489</v>
      </c>
      <c r="H80" s="46">
        <v>2074818152.2456298</v>
      </c>
      <c r="I80" s="46">
        <v>0</v>
      </c>
      <c r="J80" s="46">
        <v>11185520892.220505</v>
      </c>
      <c r="K80" s="46">
        <v>13654356762.158251</v>
      </c>
      <c r="L80" s="46">
        <v>4788986988.5382967</v>
      </c>
      <c r="M80" s="46">
        <v>6534181926.6304264</v>
      </c>
      <c r="N80" s="46">
        <v>10429789275.68581</v>
      </c>
      <c r="O80" s="46">
        <v>21663292967.343002</v>
      </c>
      <c r="P80" s="46">
        <v>0</v>
      </c>
      <c r="Q80" s="46">
        <v>0</v>
      </c>
      <c r="R80" s="46">
        <v>0</v>
      </c>
      <c r="S80" s="46">
        <v>5764235000</v>
      </c>
      <c r="T80" s="46"/>
    </row>
    <row r="81" spans="1:20">
      <c r="A81" s="46" t="s">
        <v>209</v>
      </c>
      <c r="B81" s="46" t="s">
        <v>210</v>
      </c>
      <c r="C81" s="46">
        <v>0</v>
      </c>
      <c r="D81" s="46">
        <v>75306869.520257622</v>
      </c>
      <c r="E81" s="46">
        <v>0</v>
      </c>
      <c r="F81" s="46">
        <v>0</v>
      </c>
      <c r="G81" s="46">
        <v>0</v>
      </c>
      <c r="H81" s="46">
        <v>42794383.027101211</v>
      </c>
      <c r="I81" s="46">
        <v>69560578.756930307</v>
      </c>
      <c r="J81" s="46">
        <v>48318535.638031319</v>
      </c>
      <c r="K81" s="46">
        <v>452749628.46796328</v>
      </c>
      <c r="L81" s="46">
        <v>172194547.24861807</v>
      </c>
      <c r="M81" s="46">
        <v>0</v>
      </c>
      <c r="N81" s="46">
        <v>0</v>
      </c>
      <c r="O81" s="46">
        <v>0</v>
      </c>
      <c r="P81" s="46">
        <v>0</v>
      </c>
      <c r="Q81" s="46">
        <v>64203925.691758439</v>
      </c>
      <c r="R81" s="46">
        <v>0</v>
      </c>
      <c r="S81" s="46">
        <v>0</v>
      </c>
      <c r="T81" s="46"/>
    </row>
    <row r="82" spans="1:20">
      <c r="A82" s="46" t="s">
        <v>211</v>
      </c>
      <c r="B82" s="46" t="s">
        <v>212</v>
      </c>
      <c r="C82" s="46">
        <v>0</v>
      </c>
      <c r="D82" s="46">
        <v>0</v>
      </c>
      <c r="E82" s="46">
        <v>187792448.80508336</v>
      </c>
      <c r="F82" s="46">
        <v>0</v>
      </c>
      <c r="G82" s="46">
        <v>23038989.328470375</v>
      </c>
      <c r="H82" s="46">
        <v>0</v>
      </c>
      <c r="I82" s="46">
        <v>4056056.8371152496</v>
      </c>
      <c r="J82" s="46">
        <v>0</v>
      </c>
      <c r="K82" s="46">
        <v>0</v>
      </c>
      <c r="L82" s="46">
        <v>24919917.226825222</v>
      </c>
      <c r="M82" s="46">
        <v>0</v>
      </c>
      <c r="N82" s="46">
        <v>150055939.81974307</v>
      </c>
      <c r="O82" s="46">
        <v>0</v>
      </c>
      <c r="P82" s="46">
        <v>24563230.009131696</v>
      </c>
      <c r="Q82" s="46">
        <v>0</v>
      </c>
      <c r="R82" s="46">
        <v>21875887.222198673</v>
      </c>
      <c r="S82" s="46">
        <v>0</v>
      </c>
      <c r="T82" s="46"/>
    </row>
    <row r="83" spans="1:20">
      <c r="A83" s="46" t="s">
        <v>213</v>
      </c>
      <c r="B83" s="46" t="s">
        <v>214</v>
      </c>
      <c r="C83" s="46">
        <v>0</v>
      </c>
      <c r="D83" s="46">
        <v>0</v>
      </c>
      <c r="E83" s="46">
        <v>0</v>
      </c>
      <c r="F83" s="46">
        <v>0</v>
      </c>
      <c r="G83" s="46">
        <v>0</v>
      </c>
      <c r="H83" s="46">
        <v>0</v>
      </c>
      <c r="I83" s="46">
        <v>0</v>
      </c>
      <c r="J83" s="46">
        <v>0</v>
      </c>
      <c r="K83" s="46">
        <v>0</v>
      </c>
      <c r="L83" s="46">
        <v>0</v>
      </c>
      <c r="M83" s="46">
        <v>0</v>
      </c>
      <c r="N83" s="46">
        <v>0</v>
      </c>
      <c r="O83" s="46">
        <v>0</v>
      </c>
      <c r="P83" s="46">
        <v>0</v>
      </c>
      <c r="Q83" s="46">
        <v>0</v>
      </c>
      <c r="R83" s="46">
        <v>0</v>
      </c>
      <c r="S83" s="46">
        <v>0</v>
      </c>
      <c r="T83" s="46"/>
    </row>
    <row r="84" spans="1:20">
      <c r="A84" s="46" t="s">
        <v>215</v>
      </c>
      <c r="B84" s="46" t="s">
        <v>216</v>
      </c>
      <c r="C84" s="46">
        <v>0</v>
      </c>
      <c r="D84" s="46">
        <v>21828282.448523026</v>
      </c>
      <c r="E84" s="46">
        <v>0</v>
      </c>
      <c r="F84" s="46">
        <v>0</v>
      </c>
      <c r="G84" s="46">
        <v>4357552.2293153135</v>
      </c>
      <c r="H84" s="46">
        <v>0</v>
      </c>
      <c r="I84" s="46">
        <v>46446041.083125725</v>
      </c>
      <c r="J84" s="46">
        <v>28710420.191660631</v>
      </c>
      <c r="K84" s="46">
        <v>36283445.010362297</v>
      </c>
      <c r="L84" s="46">
        <v>0</v>
      </c>
      <c r="M84" s="46">
        <v>88301770.725656927</v>
      </c>
      <c r="N84" s="46">
        <v>0</v>
      </c>
      <c r="O84" s="46">
        <v>36138707.324995875</v>
      </c>
      <c r="P84" s="46">
        <v>4572719.6422863742</v>
      </c>
      <c r="Q84" s="46">
        <v>0</v>
      </c>
      <c r="R84" s="46">
        <v>62372201.259892277</v>
      </c>
      <c r="S84" s="46">
        <v>0</v>
      </c>
      <c r="T84" s="46"/>
    </row>
    <row r="85" spans="1:20">
      <c r="A85" s="46" t="s">
        <v>217</v>
      </c>
      <c r="B85" s="46" t="s">
        <v>218</v>
      </c>
      <c r="C85" s="46">
        <v>0</v>
      </c>
      <c r="D85" s="46">
        <v>0</v>
      </c>
      <c r="E85" s="46">
        <v>0</v>
      </c>
      <c r="F85" s="46">
        <v>0</v>
      </c>
      <c r="G85" s="46">
        <v>0</v>
      </c>
      <c r="H85" s="46">
        <v>0</v>
      </c>
      <c r="I85" s="46">
        <v>0</v>
      </c>
      <c r="J85" s="46">
        <v>0</v>
      </c>
      <c r="K85" s="46">
        <v>0</v>
      </c>
      <c r="L85" s="46">
        <v>1384515299.9283144</v>
      </c>
      <c r="M85" s="46">
        <v>187881414.20643255</v>
      </c>
      <c r="N85" s="46">
        <v>208786714.0573048</v>
      </c>
      <c r="O85" s="46">
        <v>1046540619.0166067</v>
      </c>
      <c r="P85" s="46">
        <v>61637931.128999315</v>
      </c>
      <c r="Q85" s="46">
        <v>612264716.86621249</v>
      </c>
      <c r="R85" s="46">
        <v>0</v>
      </c>
      <c r="S85" s="46">
        <v>1152973000</v>
      </c>
      <c r="T85" s="46"/>
    </row>
    <row r="86" spans="1:20">
      <c r="A86" s="46" t="s">
        <v>219</v>
      </c>
      <c r="B86" s="46" t="s">
        <v>220</v>
      </c>
      <c r="C86" s="46">
        <v>0</v>
      </c>
      <c r="D86" s="46">
        <v>0</v>
      </c>
      <c r="E86" s="46">
        <v>9166954519.9170361</v>
      </c>
      <c r="F86" s="46">
        <v>0</v>
      </c>
      <c r="G86" s="46">
        <v>0</v>
      </c>
      <c r="H86" s="46">
        <v>1761599972.6662483</v>
      </c>
      <c r="I86" s="46">
        <v>3559577203.5693126</v>
      </c>
      <c r="J86" s="46">
        <v>925783064.23425543</v>
      </c>
      <c r="K86" s="46">
        <v>0</v>
      </c>
      <c r="L86" s="46">
        <v>1300633130.8947866</v>
      </c>
      <c r="M86" s="46">
        <v>14802331339.024742</v>
      </c>
      <c r="N86" s="46">
        <v>7400296894.3922157</v>
      </c>
      <c r="O86" s="46">
        <v>19043207961.065128</v>
      </c>
      <c r="P86" s="46">
        <v>12963168908.730391</v>
      </c>
      <c r="Q86" s="46">
        <v>0</v>
      </c>
      <c r="R86" s="46">
        <v>0</v>
      </c>
      <c r="S86" s="46">
        <v>0</v>
      </c>
      <c r="T86" s="46"/>
    </row>
    <row r="87" spans="1:20">
      <c r="A87" s="46" t="s">
        <v>221</v>
      </c>
      <c r="B87" s="46" t="s">
        <v>222</v>
      </c>
      <c r="C87" s="46">
        <v>0</v>
      </c>
      <c r="D87" s="46">
        <v>0</v>
      </c>
      <c r="E87" s="46">
        <v>0</v>
      </c>
      <c r="F87" s="46">
        <v>0</v>
      </c>
      <c r="G87" s="46">
        <v>0</v>
      </c>
      <c r="H87" s="46">
        <v>0</v>
      </c>
      <c r="I87" s="46">
        <v>0</v>
      </c>
      <c r="J87" s="46">
        <v>0</v>
      </c>
      <c r="K87" s="46">
        <v>0</v>
      </c>
      <c r="L87" s="46">
        <v>0</v>
      </c>
      <c r="M87" s="46">
        <v>0</v>
      </c>
      <c r="N87" s="46">
        <v>0</v>
      </c>
      <c r="O87" s="46">
        <v>0</v>
      </c>
      <c r="P87" s="46">
        <v>0</v>
      </c>
      <c r="Q87" s="46">
        <v>0</v>
      </c>
      <c r="R87" s="46">
        <v>0</v>
      </c>
      <c r="S87" s="46">
        <v>0</v>
      </c>
      <c r="T87" s="46"/>
    </row>
    <row r="88" spans="1:20">
      <c r="A88" s="46" t="s">
        <v>223</v>
      </c>
      <c r="B88" s="46" t="s">
        <v>224</v>
      </c>
      <c r="C88" s="46">
        <v>1150422244.7370975</v>
      </c>
      <c r="D88" s="46">
        <v>0</v>
      </c>
      <c r="E88" s="46">
        <v>65927843.928263374</v>
      </c>
      <c r="F88" s="46">
        <v>86049107.341019019</v>
      </c>
      <c r="G88" s="46">
        <v>103805864.35230774</v>
      </c>
      <c r="H88" s="46">
        <v>158963817.67576805</v>
      </c>
      <c r="I88" s="46">
        <v>232775015.70155126</v>
      </c>
      <c r="J88" s="46">
        <v>259524669.56075352</v>
      </c>
      <c r="K88" s="46">
        <v>244214708.85419586</v>
      </c>
      <c r="L88" s="46">
        <v>0</v>
      </c>
      <c r="M88" s="46">
        <v>97825599.802641988</v>
      </c>
      <c r="N88" s="46">
        <v>146941322.69415322</v>
      </c>
      <c r="O88" s="46">
        <v>75242638.874323636</v>
      </c>
      <c r="P88" s="46">
        <v>325927903.87038761</v>
      </c>
      <c r="Q88" s="46">
        <v>3352768.6460785787</v>
      </c>
      <c r="R88" s="46">
        <v>0</v>
      </c>
      <c r="S88" s="46">
        <v>252247000</v>
      </c>
      <c r="T88" s="46"/>
    </row>
    <row r="89" spans="1:20">
      <c r="A89" s="46" t="s">
        <v>225</v>
      </c>
      <c r="B89" s="46" t="s">
        <v>226</v>
      </c>
      <c r="C89" s="46">
        <v>0</v>
      </c>
      <c r="D89" s="46">
        <v>0</v>
      </c>
      <c r="E89" s="46">
        <v>74264759.458958864</v>
      </c>
      <c r="F89" s="46">
        <v>559264834.11644769</v>
      </c>
      <c r="G89" s="46">
        <v>0</v>
      </c>
      <c r="H89" s="46">
        <v>0</v>
      </c>
      <c r="I89" s="46">
        <v>2394797.0457108882</v>
      </c>
      <c r="J89" s="46">
        <v>34608473.424185239</v>
      </c>
      <c r="K89" s="46">
        <v>9120797.8946374841</v>
      </c>
      <c r="L89" s="46">
        <v>187267640.38474923</v>
      </c>
      <c r="M89" s="46">
        <v>109817603.04770949</v>
      </c>
      <c r="N89" s="46">
        <v>165024911.26815569</v>
      </c>
      <c r="O89" s="46">
        <v>230062852.93088958</v>
      </c>
      <c r="P89" s="46">
        <v>516328602.67702121</v>
      </c>
      <c r="Q89" s="46">
        <v>713016290.48825443</v>
      </c>
      <c r="R89" s="46">
        <v>57112924.503035739</v>
      </c>
      <c r="S89" s="46">
        <v>143943000</v>
      </c>
      <c r="T89" s="46"/>
    </row>
    <row r="90" spans="1:20">
      <c r="A90" s="46" t="s">
        <v>227</v>
      </c>
      <c r="B90" s="46" t="s">
        <v>228</v>
      </c>
      <c r="C90" s="46">
        <v>0</v>
      </c>
      <c r="D90" s="46">
        <v>0</v>
      </c>
      <c r="E90" s="46">
        <v>0</v>
      </c>
      <c r="F90" s="46">
        <v>0</v>
      </c>
      <c r="G90" s="46">
        <v>0</v>
      </c>
      <c r="H90" s="46">
        <v>0</v>
      </c>
      <c r="I90" s="46">
        <v>0</v>
      </c>
      <c r="J90" s="46">
        <v>397366553.0055663</v>
      </c>
      <c r="K90" s="46">
        <v>167173666.35529229</v>
      </c>
      <c r="L90" s="46">
        <v>529496221.78020918</v>
      </c>
      <c r="M90" s="46">
        <v>0</v>
      </c>
      <c r="N90" s="46">
        <v>227586975.8932828</v>
      </c>
      <c r="O90" s="46">
        <v>75874938.195918322</v>
      </c>
      <c r="P90" s="46">
        <v>0</v>
      </c>
      <c r="Q90" s="46">
        <v>0</v>
      </c>
      <c r="R90" s="46">
        <v>0</v>
      </c>
      <c r="S90" s="46">
        <v>167570000</v>
      </c>
      <c r="T90" s="46"/>
    </row>
    <row r="91" spans="1:20">
      <c r="A91" s="46" t="s">
        <v>229</v>
      </c>
      <c r="B91" s="46" t="s">
        <v>230</v>
      </c>
      <c r="C91" s="46">
        <v>0</v>
      </c>
      <c r="D91" s="46">
        <v>0</v>
      </c>
      <c r="E91" s="46">
        <v>0</v>
      </c>
      <c r="F91" s="46">
        <v>0</v>
      </c>
      <c r="G91" s="46">
        <v>0</v>
      </c>
      <c r="H91" s="46">
        <v>0</v>
      </c>
      <c r="I91" s="46">
        <v>0</v>
      </c>
      <c r="J91" s="46">
        <v>0</v>
      </c>
      <c r="K91" s="46">
        <v>0</v>
      </c>
      <c r="L91" s="46">
        <v>0</v>
      </c>
      <c r="M91" s="46">
        <v>0</v>
      </c>
      <c r="N91" s="46">
        <v>0</v>
      </c>
      <c r="O91" s="46">
        <v>0</v>
      </c>
      <c r="P91" s="46">
        <v>0</v>
      </c>
      <c r="Q91" s="46">
        <v>0</v>
      </c>
      <c r="R91" s="46">
        <v>0</v>
      </c>
      <c r="S91" s="46">
        <v>0</v>
      </c>
      <c r="T91" s="46"/>
    </row>
    <row r="92" spans="1:20">
      <c r="A92" s="46" t="s">
        <v>231</v>
      </c>
      <c r="B92" s="46" t="s">
        <v>232</v>
      </c>
      <c r="C92" s="46">
        <v>0</v>
      </c>
      <c r="D92" s="46">
        <v>160972461.42472821</v>
      </c>
      <c r="E92" s="46">
        <v>21765445.816666394</v>
      </c>
      <c r="F92" s="46">
        <v>0</v>
      </c>
      <c r="G92" s="46">
        <v>0</v>
      </c>
      <c r="H92" s="46">
        <v>543360341.86347437</v>
      </c>
      <c r="I92" s="46">
        <v>1084500027.7122412</v>
      </c>
      <c r="J92" s="46">
        <v>173655144.74658448</v>
      </c>
      <c r="K92" s="46">
        <v>0</v>
      </c>
      <c r="L92" s="46">
        <v>505446726.34018832</v>
      </c>
      <c r="M92" s="46">
        <v>484510153.37957573</v>
      </c>
      <c r="N92" s="46">
        <v>951988317.9969672</v>
      </c>
      <c r="O92" s="46">
        <v>306780935.48444623</v>
      </c>
      <c r="P92" s="46">
        <v>1056424442.9899867</v>
      </c>
      <c r="Q92" s="46">
        <v>2006447724.9018757</v>
      </c>
      <c r="R92" s="46">
        <v>0</v>
      </c>
      <c r="S92" s="46">
        <v>2055434000</v>
      </c>
      <c r="T92" s="46"/>
    </row>
    <row r="93" spans="1:20">
      <c r="A93" s="46" t="s">
        <v>233</v>
      </c>
      <c r="B93" s="46" t="s">
        <v>234</v>
      </c>
      <c r="C93" s="46">
        <v>0</v>
      </c>
      <c r="D93" s="46">
        <v>97203075.222667843</v>
      </c>
      <c r="E93" s="46">
        <v>0</v>
      </c>
      <c r="F93" s="46">
        <v>0</v>
      </c>
      <c r="G93" s="46">
        <v>220821708.64195916</v>
      </c>
      <c r="H93" s="46">
        <v>0</v>
      </c>
      <c r="I93" s="46">
        <v>0</v>
      </c>
      <c r="J93" s="46">
        <v>31540815.247752957</v>
      </c>
      <c r="K93" s="46">
        <v>1175118.8528199005</v>
      </c>
      <c r="L93" s="46">
        <v>23119775.676891115</v>
      </c>
      <c r="M93" s="46">
        <v>0</v>
      </c>
      <c r="N93" s="46">
        <v>18852320.240641687</v>
      </c>
      <c r="O93" s="46">
        <v>23894466.924593188</v>
      </c>
      <c r="P93" s="46">
        <v>129614964.29097763</v>
      </c>
      <c r="Q93" s="46">
        <v>0</v>
      </c>
      <c r="R93" s="46">
        <v>172966317.75284478</v>
      </c>
      <c r="S93" s="46">
        <v>0</v>
      </c>
      <c r="T93" s="46"/>
    </row>
    <row r="94" spans="1:20">
      <c r="A94" s="46" t="s">
        <v>235</v>
      </c>
      <c r="B94" s="46" t="s">
        <v>236</v>
      </c>
      <c r="C94" s="46">
        <v>0</v>
      </c>
      <c r="D94" s="46">
        <v>0</v>
      </c>
      <c r="E94" s="46">
        <v>0</v>
      </c>
      <c r="F94" s="46">
        <v>0</v>
      </c>
      <c r="G94" s="46">
        <v>0</v>
      </c>
      <c r="H94" s="46">
        <v>0</v>
      </c>
      <c r="I94" s="46">
        <v>0</v>
      </c>
      <c r="J94" s="46">
        <v>0</v>
      </c>
      <c r="K94" s="46">
        <v>0</v>
      </c>
      <c r="L94" s="46">
        <v>0</v>
      </c>
      <c r="M94" s="46">
        <v>0</v>
      </c>
      <c r="N94" s="46">
        <v>0</v>
      </c>
      <c r="O94" s="46">
        <v>0</v>
      </c>
      <c r="P94" s="46">
        <v>0</v>
      </c>
      <c r="Q94" s="46">
        <v>0</v>
      </c>
      <c r="R94" s="46">
        <v>0</v>
      </c>
      <c r="S94" s="46">
        <v>0</v>
      </c>
      <c r="T94" s="46"/>
    </row>
    <row r="95" spans="1:20">
      <c r="A95" s="46" t="s">
        <v>237</v>
      </c>
      <c r="B95" s="46" t="s">
        <v>238</v>
      </c>
      <c r="C95" s="46">
        <v>0</v>
      </c>
      <c r="D95" s="46">
        <v>0</v>
      </c>
      <c r="E95" s="46">
        <v>0</v>
      </c>
      <c r="F95" s="46">
        <v>0</v>
      </c>
      <c r="G95" s="46">
        <v>0</v>
      </c>
      <c r="H95" s="46">
        <v>0</v>
      </c>
      <c r="I95" s="46">
        <v>0</v>
      </c>
      <c r="J95" s="46">
        <v>0</v>
      </c>
      <c r="K95" s="46">
        <v>0</v>
      </c>
      <c r="L95" s="46">
        <v>0</v>
      </c>
      <c r="M95" s="46">
        <v>0</v>
      </c>
      <c r="N95" s="46">
        <v>0</v>
      </c>
      <c r="O95" s="46">
        <v>0</v>
      </c>
      <c r="P95" s="46">
        <v>0</v>
      </c>
      <c r="Q95" s="46">
        <v>0</v>
      </c>
      <c r="R95" s="46">
        <v>0</v>
      </c>
      <c r="S95" s="46">
        <v>0</v>
      </c>
      <c r="T95" s="46"/>
    </row>
    <row r="96" spans="1:20">
      <c r="A96" s="46" t="s">
        <v>239</v>
      </c>
      <c r="B96" s="46" t="s">
        <v>240</v>
      </c>
      <c r="C96" s="46">
        <v>0</v>
      </c>
      <c r="D96" s="46">
        <v>0</v>
      </c>
      <c r="E96" s="46">
        <v>0</v>
      </c>
      <c r="F96" s="46">
        <v>0</v>
      </c>
      <c r="G96" s="46">
        <v>0</v>
      </c>
      <c r="H96" s="46">
        <v>0</v>
      </c>
      <c r="I96" s="46">
        <v>0</v>
      </c>
      <c r="J96" s="46">
        <v>0</v>
      </c>
      <c r="K96" s="46">
        <v>0</v>
      </c>
      <c r="L96" s="46">
        <v>0</v>
      </c>
      <c r="M96" s="46">
        <v>0</v>
      </c>
      <c r="N96" s="46">
        <v>0</v>
      </c>
      <c r="O96" s="46">
        <v>0</v>
      </c>
      <c r="P96" s="46">
        <v>0</v>
      </c>
      <c r="Q96" s="46">
        <v>0</v>
      </c>
      <c r="R96" s="46">
        <v>0</v>
      </c>
      <c r="S96" s="46">
        <v>0</v>
      </c>
      <c r="T96" s="46"/>
    </row>
    <row r="97" spans="1:20">
      <c r="A97" s="46" t="s">
        <v>241</v>
      </c>
      <c r="B97" s="46" t="s">
        <v>242</v>
      </c>
      <c r="C97" s="46">
        <v>0</v>
      </c>
      <c r="D97" s="46">
        <v>51614059.805947788</v>
      </c>
      <c r="E97" s="46">
        <v>0</v>
      </c>
      <c r="F97" s="46">
        <v>30003109.558077097</v>
      </c>
      <c r="G97" s="46">
        <v>0</v>
      </c>
      <c r="H97" s="46">
        <v>18437806.125628468</v>
      </c>
      <c r="I97" s="46">
        <v>53279695.594109006</v>
      </c>
      <c r="J97" s="46">
        <v>0</v>
      </c>
      <c r="K97" s="46">
        <v>2479188.1577024576</v>
      </c>
      <c r="L97" s="46">
        <v>0</v>
      </c>
      <c r="M97" s="46">
        <v>18101135.131390374</v>
      </c>
      <c r="N97" s="46">
        <v>21319006.471766278</v>
      </c>
      <c r="O97" s="46">
        <v>28403194.840052888</v>
      </c>
      <c r="P97" s="46">
        <v>136295031.89645818</v>
      </c>
      <c r="Q97" s="46">
        <v>84882887.25355871</v>
      </c>
      <c r="R97" s="46">
        <v>16266989.6739664</v>
      </c>
      <c r="S97" s="46">
        <v>24868000</v>
      </c>
      <c r="T97" s="46"/>
    </row>
    <row r="98" spans="1:20">
      <c r="A98" s="46" t="s">
        <v>243</v>
      </c>
      <c r="B98" s="46" t="s">
        <v>244</v>
      </c>
      <c r="C98" s="46">
        <v>3759594.6511792736</v>
      </c>
      <c r="D98" s="46">
        <v>23786181.753584046</v>
      </c>
      <c r="E98" s="46">
        <v>0</v>
      </c>
      <c r="F98" s="46">
        <v>38413052.914508112</v>
      </c>
      <c r="G98" s="46">
        <v>0</v>
      </c>
      <c r="H98" s="46">
        <v>57808374.686159708</v>
      </c>
      <c r="I98" s="46">
        <v>3912406.956571396</v>
      </c>
      <c r="J98" s="46">
        <v>637530001.85059166</v>
      </c>
      <c r="K98" s="46">
        <v>0</v>
      </c>
      <c r="L98" s="46">
        <v>0</v>
      </c>
      <c r="M98" s="46">
        <v>429906853.28358763</v>
      </c>
      <c r="N98" s="46">
        <v>41764435.108791433</v>
      </c>
      <c r="O98" s="46">
        <v>249483553.11645079</v>
      </c>
      <c r="P98" s="46">
        <v>0</v>
      </c>
      <c r="Q98" s="46">
        <v>0</v>
      </c>
      <c r="R98" s="46">
        <v>0</v>
      </c>
      <c r="S98" s="46">
        <v>129359000</v>
      </c>
      <c r="T98" s="46"/>
    </row>
    <row r="99" spans="1:20">
      <c r="A99" s="46" t="s">
        <v>245</v>
      </c>
      <c r="B99" s="46" t="s">
        <v>246</v>
      </c>
      <c r="C99" s="46">
        <v>0</v>
      </c>
      <c r="D99" s="46">
        <v>0</v>
      </c>
      <c r="E99" s="46">
        <v>0</v>
      </c>
      <c r="F99" s="46">
        <v>34747137.435371965</v>
      </c>
      <c r="G99" s="46">
        <v>0</v>
      </c>
      <c r="H99" s="46">
        <v>0</v>
      </c>
      <c r="I99" s="46">
        <v>0</v>
      </c>
      <c r="J99" s="46">
        <v>233629467.79566351</v>
      </c>
      <c r="K99" s="46">
        <v>0</v>
      </c>
      <c r="L99" s="46">
        <v>36171615.426899187</v>
      </c>
      <c r="M99" s="46">
        <v>32392440.214821994</v>
      </c>
      <c r="N99" s="46">
        <v>0</v>
      </c>
      <c r="O99" s="46">
        <v>0</v>
      </c>
      <c r="P99" s="46">
        <v>0</v>
      </c>
      <c r="Q99" s="46">
        <v>0</v>
      </c>
      <c r="R99" s="46">
        <v>0</v>
      </c>
      <c r="S99" s="46">
        <v>0</v>
      </c>
      <c r="T99" s="46"/>
    </row>
    <row r="100" spans="1:20">
      <c r="A100" s="46" t="s">
        <v>247</v>
      </c>
      <c r="B100" s="46" t="s">
        <v>248</v>
      </c>
      <c r="C100" s="46">
        <v>497102709.67633235</v>
      </c>
      <c r="D100" s="46">
        <v>0</v>
      </c>
      <c r="E100" s="46">
        <v>0</v>
      </c>
      <c r="F100" s="46">
        <v>0</v>
      </c>
      <c r="G100" s="46">
        <v>0</v>
      </c>
      <c r="H100" s="46">
        <v>0</v>
      </c>
      <c r="I100" s="46">
        <v>0</v>
      </c>
      <c r="J100" s="46">
        <v>0</v>
      </c>
      <c r="K100" s="46">
        <v>0</v>
      </c>
      <c r="L100" s="46">
        <v>0</v>
      </c>
      <c r="M100" s="46">
        <v>0</v>
      </c>
      <c r="N100" s="46">
        <v>0</v>
      </c>
      <c r="O100" s="46">
        <v>0</v>
      </c>
      <c r="P100" s="46">
        <v>0</v>
      </c>
      <c r="Q100" s="46">
        <v>0</v>
      </c>
      <c r="R100" s="46">
        <v>0</v>
      </c>
      <c r="S100" s="46">
        <v>0</v>
      </c>
      <c r="T100" s="46"/>
    </row>
    <row r="101" spans="1:20">
      <c r="A101" s="46" t="s">
        <v>249</v>
      </c>
      <c r="B101" s="46" t="s">
        <v>250</v>
      </c>
      <c r="C101" s="46">
        <v>0</v>
      </c>
      <c r="D101" s="46">
        <v>0</v>
      </c>
      <c r="E101" s="46">
        <v>0</v>
      </c>
      <c r="F101" s="46">
        <v>0</v>
      </c>
      <c r="G101" s="46">
        <v>0</v>
      </c>
      <c r="H101" s="46">
        <v>0</v>
      </c>
      <c r="I101" s="46">
        <v>0</v>
      </c>
      <c r="J101" s="46">
        <v>0</v>
      </c>
      <c r="K101" s="46">
        <v>0</v>
      </c>
      <c r="L101" s="46">
        <v>0</v>
      </c>
      <c r="M101" s="46">
        <v>0</v>
      </c>
      <c r="N101" s="46">
        <v>0</v>
      </c>
      <c r="O101" s="46">
        <v>0</v>
      </c>
      <c r="P101" s="46">
        <v>0</v>
      </c>
      <c r="Q101" s="46">
        <v>0</v>
      </c>
      <c r="R101" s="46">
        <v>0</v>
      </c>
      <c r="S101" s="46">
        <v>0</v>
      </c>
      <c r="T101" s="46"/>
    </row>
    <row r="102" spans="1:20">
      <c r="A102" s="46" t="s">
        <v>251</v>
      </c>
      <c r="B102" s="46" t="s">
        <v>252</v>
      </c>
      <c r="C102" s="46">
        <v>0</v>
      </c>
      <c r="D102" s="46">
        <v>0</v>
      </c>
      <c r="E102" s="46">
        <v>433148728.97085023</v>
      </c>
      <c r="F102" s="46">
        <v>0</v>
      </c>
      <c r="G102" s="46">
        <v>0</v>
      </c>
      <c r="H102" s="46">
        <v>0</v>
      </c>
      <c r="I102" s="46">
        <v>129843696.84646776</v>
      </c>
      <c r="J102" s="46">
        <v>1215450904.2261081</v>
      </c>
      <c r="K102" s="46">
        <v>0</v>
      </c>
      <c r="L102" s="46">
        <v>123167376.40197548</v>
      </c>
      <c r="M102" s="46">
        <v>3991928057.8543162</v>
      </c>
      <c r="N102" s="46">
        <v>0</v>
      </c>
      <c r="O102" s="46">
        <v>432273063.34106678</v>
      </c>
      <c r="P102" s="46">
        <v>666278544.28072083</v>
      </c>
      <c r="Q102" s="46">
        <v>876408617.0040015</v>
      </c>
      <c r="R102" s="46">
        <v>973615579.74003875</v>
      </c>
      <c r="S102" s="46">
        <v>738000000</v>
      </c>
      <c r="T102" s="46"/>
    </row>
    <row r="103" spans="1:20">
      <c r="A103" s="46" t="s">
        <v>253</v>
      </c>
      <c r="B103" s="46" t="s">
        <v>254</v>
      </c>
      <c r="C103" s="46">
        <v>0</v>
      </c>
      <c r="D103" s="46">
        <v>0</v>
      </c>
      <c r="E103" s="46">
        <v>0</v>
      </c>
      <c r="F103" s="46">
        <v>0</v>
      </c>
      <c r="G103" s="46">
        <v>0</v>
      </c>
      <c r="H103" s="46">
        <v>0</v>
      </c>
      <c r="I103" s="46">
        <v>0</v>
      </c>
      <c r="J103" s="46">
        <v>0</v>
      </c>
      <c r="K103" s="46">
        <v>0</v>
      </c>
      <c r="L103" s="46">
        <v>0</v>
      </c>
      <c r="M103" s="46">
        <v>0</v>
      </c>
      <c r="N103" s="46">
        <v>0</v>
      </c>
      <c r="O103" s="46">
        <v>0</v>
      </c>
      <c r="P103" s="46">
        <v>0</v>
      </c>
      <c r="Q103" s="46">
        <v>0</v>
      </c>
      <c r="R103" s="46">
        <v>0</v>
      </c>
      <c r="S103" s="46">
        <v>0</v>
      </c>
      <c r="T103" s="46"/>
    </row>
    <row r="104" spans="1:20">
      <c r="A104" s="46" t="s">
        <v>255</v>
      </c>
      <c r="B104" s="46" t="s">
        <v>256</v>
      </c>
      <c r="C104" s="46">
        <v>0</v>
      </c>
      <c r="D104" s="46">
        <v>0</v>
      </c>
      <c r="E104" s="46">
        <v>0</v>
      </c>
      <c r="F104" s="46">
        <v>0</v>
      </c>
      <c r="G104" s="46">
        <v>0</v>
      </c>
      <c r="H104" s="46">
        <v>0</v>
      </c>
      <c r="I104" s="46">
        <v>0</v>
      </c>
      <c r="J104" s="46">
        <v>0</v>
      </c>
      <c r="K104" s="46">
        <v>36602055248.927254</v>
      </c>
      <c r="L104" s="46">
        <v>0</v>
      </c>
      <c r="M104" s="46">
        <v>1997800938.0000095</v>
      </c>
      <c r="N104" s="46">
        <v>4324515082.3624363</v>
      </c>
      <c r="O104" s="46">
        <v>2540501741.3055634</v>
      </c>
      <c r="P104" s="46">
        <v>4683618597.6211977</v>
      </c>
      <c r="Q104" s="46">
        <v>3263172635.2149391</v>
      </c>
      <c r="R104" s="46">
        <v>5280080094.7804928</v>
      </c>
      <c r="S104" s="46">
        <v>0</v>
      </c>
      <c r="T104" s="46"/>
    </row>
    <row r="105" spans="1:20">
      <c r="A105" s="46" t="s">
        <v>257</v>
      </c>
      <c r="B105" s="46" t="s">
        <v>258</v>
      </c>
      <c r="C105" s="46">
        <v>0</v>
      </c>
      <c r="D105" s="46">
        <v>0</v>
      </c>
      <c r="E105" s="46">
        <v>0</v>
      </c>
      <c r="F105" s="46">
        <v>83831332.529471502</v>
      </c>
      <c r="G105" s="46">
        <v>0</v>
      </c>
      <c r="H105" s="46">
        <v>193130535.73410937</v>
      </c>
      <c r="I105" s="46">
        <v>0</v>
      </c>
      <c r="J105" s="46">
        <v>125768489.42525478</v>
      </c>
      <c r="K105" s="46">
        <v>0</v>
      </c>
      <c r="L105" s="46">
        <v>118128694.05573313</v>
      </c>
      <c r="M105" s="46">
        <v>314030265.94495463</v>
      </c>
      <c r="N105" s="46">
        <v>0</v>
      </c>
      <c r="O105" s="46">
        <v>101711758.35833178</v>
      </c>
      <c r="P105" s="46">
        <v>40261129.956080586</v>
      </c>
      <c r="Q105" s="46">
        <v>400681557.52115536</v>
      </c>
      <c r="R105" s="46">
        <v>0</v>
      </c>
      <c r="S105" s="46">
        <v>0</v>
      </c>
      <c r="T105" s="46"/>
    </row>
    <row r="106" spans="1:20">
      <c r="A106" s="46" t="s">
        <v>259</v>
      </c>
      <c r="B106" s="46" t="s">
        <v>260</v>
      </c>
      <c r="C106" s="46">
        <v>0</v>
      </c>
      <c r="D106" s="46">
        <v>0</v>
      </c>
      <c r="E106" s="46">
        <v>0</v>
      </c>
      <c r="F106" s="46">
        <v>6755968051.468133</v>
      </c>
      <c r="G106" s="46">
        <v>0</v>
      </c>
      <c r="H106" s="46">
        <v>151494130.99021462</v>
      </c>
      <c r="I106" s="46">
        <v>322899434.23730391</v>
      </c>
      <c r="J106" s="46">
        <v>12105803.756072788</v>
      </c>
      <c r="K106" s="46">
        <v>495298479.10908264</v>
      </c>
      <c r="L106" s="46">
        <v>0</v>
      </c>
      <c r="M106" s="46">
        <v>324264111.20145965</v>
      </c>
      <c r="N106" s="46">
        <v>7358508.8482361259</v>
      </c>
      <c r="O106" s="46">
        <v>243344578.63262567</v>
      </c>
      <c r="P106" s="46">
        <v>50291819.767418899</v>
      </c>
      <c r="Q106" s="46">
        <v>100175080.0428334</v>
      </c>
      <c r="R106" s="46">
        <v>0</v>
      </c>
      <c r="S106" s="46">
        <v>0</v>
      </c>
      <c r="T106" s="46"/>
    </row>
    <row r="107" spans="1:20">
      <c r="A107" s="46" t="s">
        <v>261</v>
      </c>
      <c r="B107" s="46" t="s">
        <v>262</v>
      </c>
      <c r="C107" s="46">
        <v>0</v>
      </c>
      <c r="D107" s="46">
        <v>0</v>
      </c>
      <c r="E107" s="46">
        <v>0</v>
      </c>
      <c r="F107" s="46">
        <v>0</v>
      </c>
      <c r="G107" s="46">
        <v>367568509.43794608</v>
      </c>
      <c r="H107" s="46">
        <v>655669384.22899294</v>
      </c>
      <c r="I107" s="46">
        <v>0</v>
      </c>
      <c r="J107" s="46">
        <v>2824354259.3902745</v>
      </c>
      <c r="K107" s="46">
        <v>90592506.3296635</v>
      </c>
      <c r="L107" s="46">
        <v>0</v>
      </c>
      <c r="M107" s="46">
        <v>1616101630.7428246</v>
      </c>
      <c r="N107" s="46">
        <v>0</v>
      </c>
      <c r="O107" s="46">
        <v>2321353074.522799</v>
      </c>
      <c r="P107" s="46">
        <v>0</v>
      </c>
      <c r="Q107" s="46">
        <v>472647117.23018408</v>
      </c>
      <c r="R107" s="46">
        <v>94459065.597358093</v>
      </c>
      <c r="S107" s="46">
        <v>689848000</v>
      </c>
      <c r="T107" s="46"/>
    </row>
    <row r="108" spans="1:20">
      <c r="A108" s="46" t="s">
        <v>263</v>
      </c>
      <c r="B108" s="46" t="s">
        <v>264</v>
      </c>
      <c r="C108" s="46">
        <v>905350948.11442649</v>
      </c>
      <c r="D108" s="46">
        <v>915389393.09772313</v>
      </c>
      <c r="E108" s="46">
        <v>0</v>
      </c>
      <c r="F108" s="46">
        <v>1111293442.1936162</v>
      </c>
      <c r="G108" s="46">
        <v>0</v>
      </c>
      <c r="H108" s="46">
        <v>2200541860.3609624</v>
      </c>
      <c r="I108" s="46">
        <v>0</v>
      </c>
      <c r="J108" s="46">
        <v>2621019719.7070346</v>
      </c>
      <c r="K108" s="46">
        <v>0</v>
      </c>
      <c r="L108" s="46">
        <v>0</v>
      </c>
      <c r="M108" s="46">
        <v>6976724723.9693766</v>
      </c>
      <c r="N108" s="46">
        <v>1522310257.3652246</v>
      </c>
      <c r="O108" s="46">
        <v>4163736027.5904937</v>
      </c>
      <c r="P108" s="46">
        <v>425534706.78527087</v>
      </c>
      <c r="Q108" s="46">
        <v>0</v>
      </c>
      <c r="R108" s="46">
        <v>0</v>
      </c>
      <c r="S108" s="46">
        <v>0</v>
      </c>
      <c r="T108" s="46"/>
    </row>
    <row r="109" spans="1:20">
      <c r="A109" s="46" t="s">
        <v>265</v>
      </c>
      <c r="B109" s="46" t="s">
        <v>266</v>
      </c>
      <c r="C109" s="46">
        <v>0</v>
      </c>
      <c r="D109" s="46">
        <v>0</v>
      </c>
      <c r="E109" s="46">
        <v>16620038.846369427</v>
      </c>
      <c r="F109" s="46">
        <v>0</v>
      </c>
      <c r="G109" s="46">
        <v>0</v>
      </c>
      <c r="H109" s="46">
        <v>2863996.1131243082</v>
      </c>
      <c r="I109" s="46">
        <v>6413256.2407038296</v>
      </c>
      <c r="J109" s="46">
        <v>6821192.3936467096</v>
      </c>
      <c r="K109" s="46">
        <v>0</v>
      </c>
      <c r="L109" s="46">
        <v>3819848.8009272907</v>
      </c>
      <c r="M109" s="46">
        <v>3819691.4819032415</v>
      </c>
      <c r="N109" s="46">
        <v>89754536.593719214</v>
      </c>
      <c r="O109" s="46">
        <v>0</v>
      </c>
      <c r="P109" s="46">
        <v>0</v>
      </c>
      <c r="Q109" s="46">
        <v>12644431.6473225</v>
      </c>
      <c r="R109" s="46">
        <v>0</v>
      </c>
      <c r="S109" s="46">
        <v>215348000</v>
      </c>
      <c r="T109" s="46"/>
    </row>
    <row r="110" spans="1:20">
      <c r="A110" s="46" t="s">
        <v>275</v>
      </c>
      <c r="B110" s="46" t="s">
        <v>276</v>
      </c>
      <c r="C110" s="46">
        <v>0</v>
      </c>
      <c r="D110" s="46">
        <v>0</v>
      </c>
      <c r="E110" s="46">
        <v>0</v>
      </c>
      <c r="F110" s="46">
        <v>0</v>
      </c>
      <c r="G110" s="46">
        <v>0</v>
      </c>
      <c r="H110" s="46">
        <v>0</v>
      </c>
      <c r="I110" s="46">
        <v>0</v>
      </c>
      <c r="J110" s="46">
        <v>0</v>
      </c>
      <c r="K110" s="46">
        <v>0</v>
      </c>
      <c r="L110" s="46">
        <v>0</v>
      </c>
      <c r="M110" s="46">
        <v>0</v>
      </c>
      <c r="N110" s="46">
        <v>0</v>
      </c>
      <c r="O110" s="46">
        <v>0</v>
      </c>
      <c r="P110" s="46">
        <v>0</v>
      </c>
      <c r="Q110" s="46">
        <v>0</v>
      </c>
      <c r="R110" s="46">
        <v>0</v>
      </c>
      <c r="S110" s="46">
        <v>0</v>
      </c>
      <c r="T110" s="46"/>
    </row>
    <row r="111" spans="1:20">
      <c r="A111" s="46" t="s">
        <v>278</v>
      </c>
      <c r="B111" s="46" t="s">
        <v>279</v>
      </c>
      <c r="C111" s="46">
        <v>0</v>
      </c>
      <c r="D111" s="46">
        <v>0</v>
      </c>
      <c r="E111" s="46">
        <v>11024893.548540464</v>
      </c>
      <c r="F111" s="46">
        <v>0</v>
      </c>
      <c r="G111" s="46">
        <v>0</v>
      </c>
      <c r="H111" s="46">
        <v>0</v>
      </c>
      <c r="I111" s="46">
        <v>1649856.2142740584</v>
      </c>
      <c r="J111" s="46">
        <v>15697891.381024236</v>
      </c>
      <c r="K111" s="46">
        <v>0</v>
      </c>
      <c r="L111" s="46">
        <v>1388959.4833780972</v>
      </c>
      <c r="M111" s="46">
        <v>4154144.3003773433</v>
      </c>
      <c r="N111" s="46">
        <v>7359256.6846774407</v>
      </c>
      <c r="O111" s="46">
        <v>0</v>
      </c>
      <c r="P111" s="46">
        <v>0</v>
      </c>
      <c r="Q111" s="46">
        <v>0</v>
      </c>
      <c r="R111" s="46">
        <v>0</v>
      </c>
      <c r="S111" s="46">
        <v>0</v>
      </c>
      <c r="T111" s="46"/>
    </row>
    <row r="112" spans="1:20">
      <c r="A112" s="46" t="s">
        <v>280</v>
      </c>
      <c r="B112" s="46" t="s">
        <v>281</v>
      </c>
      <c r="C112" s="46">
        <v>0</v>
      </c>
      <c r="D112" s="46">
        <v>90552060.601115197</v>
      </c>
      <c r="E112" s="46">
        <v>135104161.48103511</v>
      </c>
      <c r="F112" s="46">
        <v>0</v>
      </c>
      <c r="G112" s="46">
        <v>0</v>
      </c>
      <c r="H112" s="46">
        <v>0</v>
      </c>
      <c r="I112" s="46">
        <v>50158122.215026647</v>
      </c>
      <c r="J112" s="46">
        <v>223664664.5698314</v>
      </c>
      <c r="K112" s="46">
        <v>0</v>
      </c>
      <c r="L112" s="46">
        <v>0</v>
      </c>
      <c r="M112" s="46">
        <v>0</v>
      </c>
      <c r="N112" s="46">
        <v>0</v>
      </c>
      <c r="O112" s="46">
        <v>0</v>
      </c>
      <c r="P112" s="46">
        <v>0</v>
      </c>
      <c r="Q112" s="46">
        <v>0</v>
      </c>
      <c r="R112" s="46">
        <v>0</v>
      </c>
      <c r="S112" s="46">
        <v>0</v>
      </c>
      <c r="T112" s="46"/>
    </row>
    <row r="113" spans="1:20">
      <c r="A113" s="46" t="s">
        <v>282</v>
      </c>
      <c r="B113" s="46" t="s">
        <v>283</v>
      </c>
      <c r="C113" s="46">
        <v>0</v>
      </c>
      <c r="D113" s="46">
        <v>269310974.42523313</v>
      </c>
      <c r="E113" s="46">
        <v>0</v>
      </c>
      <c r="F113" s="46">
        <v>45975574.115148336</v>
      </c>
      <c r="G113" s="46">
        <v>0</v>
      </c>
      <c r="H113" s="46">
        <v>624960128.32148504</v>
      </c>
      <c r="I113" s="46">
        <v>154607989.07880178</v>
      </c>
      <c r="J113" s="46">
        <v>0</v>
      </c>
      <c r="K113" s="46">
        <v>1081772791.3831656</v>
      </c>
      <c r="L113" s="46">
        <v>0</v>
      </c>
      <c r="M113" s="46">
        <v>0</v>
      </c>
      <c r="N113" s="46">
        <v>0</v>
      </c>
      <c r="O113" s="46">
        <v>0</v>
      </c>
      <c r="P113" s="46">
        <v>0</v>
      </c>
      <c r="Q113" s="46">
        <v>0</v>
      </c>
      <c r="R113" s="46">
        <v>204662589.44869336</v>
      </c>
      <c r="S113" s="46">
        <v>389250000</v>
      </c>
      <c r="T113" s="46"/>
    </row>
    <row r="114" spans="1:20">
      <c r="A114" s="46" t="s">
        <v>284</v>
      </c>
      <c r="B114" s="46" t="s">
        <v>285</v>
      </c>
      <c r="C114" s="46">
        <v>0</v>
      </c>
      <c r="D114" s="46">
        <v>0</v>
      </c>
      <c r="E114" s="46">
        <v>0</v>
      </c>
      <c r="F114" s="46">
        <v>0</v>
      </c>
      <c r="G114" s="46">
        <v>0</v>
      </c>
      <c r="H114" s="46">
        <v>0</v>
      </c>
      <c r="I114" s="46">
        <v>0</v>
      </c>
      <c r="J114" s="46">
        <v>0</v>
      </c>
      <c r="K114" s="46">
        <v>0</v>
      </c>
      <c r="L114" s="46">
        <v>0</v>
      </c>
      <c r="M114" s="46">
        <v>0</v>
      </c>
      <c r="N114" s="46">
        <v>0</v>
      </c>
      <c r="O114" s="46">
        <v>0</v>
      </c>
      <c r="P114" s="46">
        <v>0</v>
      </c>
      <c r="Q114" s="46">
        <v>0</v>
      </c>
      <c r="R114" s="46">
        <v>0</v>
      </c>
      <c r="S114" s="46">
        <v>0</v>
      </c>
      <c r="T114" s="46"/>
    </row>
    <row r="115" spans="1:20">
      <c r="A115" s="46" t="s">
        <v>286</v>
      </c>
      <c r="B115" s="46" t="s">
        <v>287</v>
      </c>
      <c r="C115" s="46">
        <v>1858204.767113212</v>
      </c>
      <c r="D115" s="46">
        <v>9199907.465494426</v>
      </c>
      <c r="E115" s="46">
        <v>0</v>
      </c>
      <c r="F115" s="46">
        <v>3636049.3146774862</v>
      </c>
      <c r="G115" s="46">
        <v>11753482.893807283</v>
      </c>
      <c r="H115" s="46">
        <v>0</v>
      </c>
      <c r="I115" s="46">
        <v>0</v>
      </c>
      <c r="J115" s="46">
        <v>5762573.5314327525</v>
      </c>
      <c r="K115" s="46">
        <v>4177851.5817121239</v>
      </c>
      <c r="L115" s="46">
        <v>15438965.348648613</v>
      </c>
      <c r="M115" s="46">
        <v>0</v>
      </c>
      <c r="N115" s="46">
        <v>31936564.90475915</v>
      </c>
      <c r="O115" s="46">
        <v>0</v>
      </c>
      <c r="P115" s="46">
        <v>171192260.49918422</v>
      </c>
      <c r="Q115" s="46">
        <v>0</v>
      </c>
      <c r="R115" s="46">
        <v>14064868.794082399</v>
      </c>
      <c r="S115" s="46">
        <v>34550000</v>
      </c>
      <c r="T115" s="46"/>
    </row>
    <row r="116" spans="1:20">
      <c r="A116" s="46" t="s">
        <v>288</v>
      </c>
      <c r="B116" s="46" t="s">
        <v>289</v>
      </c>
      <c r="C116" s="46">
        <v>0</v>
      </c>
      <c r="D116" s="46">
        <v>866812.78790714417</v>
      </c>
      <c r="E116" s="46">
        <v>0</v>
      </c>
      <c r="F116" s="46">
        <v>1868902.2964952171</v>
      </c>
      <c r="G116" s="46">
        <v>0</v>
      </c>
      <c r="H116" s="46">
        <v>3611699.3039275333</v>
      </c>
      <c r="I116" s="46">
        <v>0</v>
      </c>
      <c r="J116" s="46">
        <v>0</v>
      </c>
      <c r="K116" s="46">
        <v>0</v>
      </c>
      <c r="L116" s="46">
        <v>1462419.695081135</v>
      </c>
      <c r="M116" s="46">
        <v>0</v>
      </c>
      <c r="N116" s="46">
        <v>4533049.7801045505</v>
      </c>
      <c r="O116" s="46">
        <v>0</v>
      </c>
      <c r="P116" s="46">
        <v>1007840.0622304819</v>
      </c>
      <c r="Q116" s="46">
        <v>11673600.966209829</v>
      </c>
      <c r="R116" s="46">
        <v>7172757.9530259138</v>
      </c>
      <c r="S116" s="46">
        <v>12996000</v>
      </c>
      <c r="T116" s="46"/>
    </row>
    <row r="117" spans="1:20">
      <c r="A117" s="46" t="s">
        <v>290</v>
      </c>
      <c r="B117" s="46" t="s">
        <v>291</v>
      </c>
      <c r="C117" s="46">
        <v>0</v>
      </c>
      <c r="D117" s="46">
        <v>5078103.8083275715</v>
      </c>
      <c r="E117" s="46">
        <v>24611515.793303549</v>
      </c>
      <c r="F117" s="46">
        <v>0</v>
      </c>
      <c r="G117" s="46">
        <v>0</v>
      </c>
      <c r="H117" s="46">
        <v>0</v>
      </c>
      <c r="I117" s="46">
        <v>0</v>
      </c>
      <c r="J117" s="46">
        <v>0</v>
      </c>
      <c r="K117" s="46">
        <v>0</v>
      </c>
      <c r="L117" s="46">
        <v>0</v>
      </c>
      <c r="M117" s="46">
        <v>0</v>
      </c>
      <c r="N117" s="46">
        <v>0</v>
      </c>
      <c r="O117" s="46">
        <v>0</v>
      </c>
      <c r="P117" s="46">
        <v>0</v>
      </c>
      <c r="Q117" s="46">
        <v>0</v>
      </c>
      <c r="R117" s="46">
        <v>0</v>
      </c>
      <c r="S117" s="46">
        <v>0</v>
      </c>
      <c r="T117" s="46"/>
    </row>
    <row r="118" spans="1:20">
      <c r="A118" s="46" t="s">
        <v>294</v>
      </c>
      <c r="B118" s="46" t="s">
        <v>295</v>
      </c>
      <c r="C118" s="46">
        <v>0</v>
      </c>
      <c r="D118" s="46">
        <v>0</v>
      </c>
      <c r="E118" s="46">
        <v>0</v>
      </c>
      <c r="F118" s="46">
        <v>191377611.83050111</v>
      </c>
      <c r="G118" s="46">
        <v>2798571196.2405558</v>
      </c>
      <c r="H118" s="46">
        <v>2708212073.0195279</v>
      </c>
      <c r="I118" s="46">
        <v>5534930350.9035034</v>
      </c>
      <c r="J118" s="46">
        <v>2931003673.3738117</v>
      </c>
      <c r="K118" s="46">
        <v>1284394170.9731951</v>
      </c>
      <c r="L118" s="46">
        <v>0</v>
      </c>
      <c r="M118" s="46">
        <v>312120291.67856616</v>
      </c>
      <c r="N118" s="46">
        <v>0</v>
      </c>
      <c r="O118" s="46">
        <v>5153985330.9452639</v>
      </c>
      <c r="P118" s="46">
        <v>0</v>
      </c>
      <c r="Q118" s="46">
        <v>655665280.46624696</v>
      </c>
      <c r="R118" s="46">
        <v>956595570.84826434</v>
      </c>
      <c r="S118" s="46">
        <v>716000000</v>
      </c>
      <c r="T118" s="46"/>
    </row>
    <row r="119" spans="1:20">
      <c r="A119" s="46" t="s">
        <v>296</v>
      </c>
      <c r="B119" s="46" t="s">
        <v>297</v>
      </c>
      <c r="C119" s="46">
        <v>0</v>
      </c>
      <c r="D119" s="46">
        <v>0</v>
      </c>
      <c r="E119" s="46">
        <v>0</v>
      </c>
      <c r="F119" s="46">
        <v>0</v>
      </c>
      <c r="G119" s="46">
        <v>0</v>
      </c>
      <c r="H119" s="46">
        <v>0</v>
      </c>
      <c r="I119" s="46">
        <v>0</v>
      </c>
      <c r="J119" s="46">
        <v>0</v>
      </c>
      <c r="K119" s="46">
        <v>0</v>
      </c>
      <c r="L119" s="46">
        <v>0</v>
      </c>
      <c r="M119" s="46">
        <v>0</v>
      </c>
      <c r="N119" s="46">
        <v>0</v>
      </c>
      <c r="O119" s="46">
        <v>0</v>
      </c>
      <c r="P119" s="46">
        <v>0</v>
      </c>
      <c r="Q119" s="46">
        <v>0</v>
      </c>
      <c r="R119" s="46">
        <v>0</v>
      </c>
      <c r="S119" s="46">
        <v>0</v>
      </c>
      <c r="T119" s="46"/>
    </row>
    <row r="120" spans="1:20">
      <c r="A120" s="46" t="s">
        <v>298</v>
      </c>
      <c r="B120" s="46" t="s">
        <v>299</v>
      </c>
      <c r="C120" s="46">
        <v>0</v>
      </c>
      <c r="D120" s="46">
        <v>119707622.11093186</v>
      </c>
      <c r="E120" s="46">
        <v>374008613.67080081</v>
      </c>
      <c r="F120" s="46">
        <v>0</v>
      </c>
      <c r="G120" s="46">
        <v>456847706.22106391</v>
      </c>
      <c r="H120" s="46">
        <v>0</v>
      </c>
      <c r="I120" s="46">
        <v>0</v>
      </c>
      <c r="J120" s="46">
        <v>843192572.34536874</v>
      </c>
      <c r="K120" s="46">
        <v>1525578994.9536624</v>
      </c>
      <c r="L120" s="46">
        <v>913452886.40660095</v>
      </c>
      <c r="M120" s="46">
        <v>0</v>
      </c>
      <c r="N120" s="46">
        <v>1104141000.1053238</v>
      </c>
      <c r="O120" s="46">
        <v>2817531190.5617509</v>
      </c>
      <c r="P120" s="46">
        <v>330697314.38754863</v>
      </c>
      <c r="Q120" s="46">
        <v>456874019.43145496</v>
      </c>
      <c r="R120" s="46">
        <v>304600707.46342558</v>
      </c>
      <c r="S120" s="46">
        <v>0</v>
      </c>
      <c r="T120" s="46"/>
    </row>
    <row r="121" spans="1:20">
      <c r="A121" s="46" t="s">
        <v>267</v>
      </c>
      <c r="B121" s="46" t="s">
        <v>268</v>
      </c>
      <c r="C121" s="46">
        <v>0</v>
      </c>
      <c r="D121" s="46">
        <v>0</v>
      </c>
      <c r="E121" s="46">
        <v>0</v>
      </c>
      <c r="F121" s="46">
        <v>0</v>
      </c>
      <c r="G121" s="46">
        <v>0</v>
      </c>
      <c r="H121" s="46">
        <v>0</v>
      </c>
      <c r="I121" s="46">
        <v>0</v>
      </c>
      <c r="J121" s="46">
        <v>0</v>
      </c>
      <c r="K121" s="46">
        <v>0</v>
      </c>
      <c r="L121" s="46">
        <v>0</v>
      </c>
      <c r="M121" s="46">
        <v>0</v>
      </c>
      <c r="N121" s="46">
        <v>0</v>
      </c>
      <c r="O121" s="46">
        <v>0</v>
      </c>
      <c r="P121" s="46">
        <v>0</v>
      </c>
      <c r="Q121" s="46">
        <v>0</v>
      </c>
      <c r="R121" s="46">
        <v>0</v>
      </c>
      <c r="S121" s="46">
        <v>0</v>
      </c>
      <c r="T121" s="46"/>
    </row>
    <row r="122" spans="1:20">
      <c r="A122" s="46" t="s">
        <v>270</v>
      </c>
      <c r="B122" s="46" t="s">
        <v>271</v>
      </c>
      <c r="C122" s="46">
        <v>21064670.457574267</v>
      </c>
      <c r="D122" s="46">
        <v>54411741.02889251</v>
      </c>
      <c r="E122" s="46">
        <v>0</v>
      </c>
      <c r="F122" s="46">
        <v>29753221.000416156</v>
      </c>
      <c r="G122" s="46">
        <v>1536437.6614118745</v>
      </c>
      <c r="H122" s="46">
        <v>95808978.489417881</v>
      </c>
      <c r="I122" s="46">
        <v>0</v>
      </c>
      <c r="J122" s="46">
        <v>66952535.063750669</v>
      </c>
      <c r="K122" s="46">
        <v>427163552.64419985</v>
      </c>
      <c r="L122" s="46">
        <v>0</v>
      </c>
      <c r="M122" s="46">
        <v>159288155.34933984</v>
      </c>
      <c r="N122" s="46">
        <v>0</v>
      </c>
      <c r="O122" s="46">
        <v>0</v>
      </c>
      <c r="P122" s="46">
        <v>31022239.099499937</v>
      </c>
      <c r="Q122" s="46">
        <v>47551830.885277197</v>
      </c>
      <c r="R122" s="46">
        <v>0</v>
      </c>
      <c r="S122" s="46">
        <v>4765000</v>
      </c>
      <c r="T122" s="46"/>
    </row>
    <row r="123" spans="1:20">
      <c r="A123" s="46" t="s">
        <v>273</v>
      </c>
      <c r="B123" s="46" t="s">
        <v>274</v>
      </c>
      <c r="C123" s="46">
        <v>0</v>
      </c>
      <c r="D123" s="46">
        <v>0</v>
      </c>
      <c r="E123" s="46">
        <v>0</v>
      </c>
      <c r="F123" s="46">
        <v>0</v>
      </c>
      <c r="G123" s="46">
        <v>0</v>
      </c>
      <c r="H123" s="46">
        <v>0</v>
      </c>
      <c r="I123" s="46">
        <v>0</v>
      </c>
      <c r="J123" s="46">
        <v>0</v>
      </c>
      <c r="K123" s="46">
        <v>0</v>
      </c>
      <c r="L123" s="46">
        <v>0</v>
      </c>
      <c r="M123" s="46">
        <v>0</v>
      </c>
      <c r="N123" s="46">
        <v>0</v>
      </c>
      <c r="O123" s="46">
        <v>0</v>
      </c>
      <c r="P123" s="46">
        <v>0</v>
      </c>
      <c r="Q123" s="46">
        <v>0</v>
      </c>
      <c r="R123" s="46">
        <v>0</v>
      </c>
      <c r="S123" s="46">
        <v>0</v>
      </c>
      <c r="T123" s="46"/>
    </row>
    <row r="124" spans="1:20">
      <c r="A124" s="46" t="s">
        <v>300</v>
      </c>
      <c r="B124" s="46" t="s">
        <v>301</v>
      </c>
      <c r="C124" s="46">
        <v>0</v>
      </c>
      <c r="D124" s="46">
        <v>0</v>
      </c>
      <c r="E124" s="46">
        <v>0</v>
      </c>
      <c r="F124" s="46">
        <v>0</v>
      </c>
      <c r="G124" s="46">
        <v>708238488.70318735</v>
      </c>
      <c r="H124" s="46">
        <v>26153951.561691601</v>
      </c>
      <c r="I124" s="46">
        <v>0</v>
      </c>
      <c r="J124" s="46">
        <v>253291938.71160471</v>
      </c>
      <c r="K124" s="46">
        <v>146463451.20524359</v>
      </c>
      <c r="L124" s="46">
        <v>0</v>
      </c>
      <c r="M124" s="46">
        <v>315188692.22256386</v>
      </c>
      <c r="N124" s="46">
        <v>128407321.29771319</v>
      </c>
      <c r="O124" s="46">
        <v>0</v>
      </c>
      <c r="P124" s="46">
        <v>0</v>
      </c>
      <c r="Q124" s="46">
        <v>0</v>
      </c>
      <c r="R124" s="46">
        <v>0</v>
      </c>
      <c r="S124" s="46">
        <v>0</v>
      </c>
      <c r="T124" s="46"/>
    </row>
    <row r="125" spans="1:20">
      <c r="A125" s="46" t="s">
        <v>302</v>
      </c>
      <c r="B125" s="46" t="s">
        <v>303</v>
      </c>
      <c r="C125" s="46">
        <v>0</v>
      </c>
      <c r="D125" s="46">
        <v>0</v>
      </c>
      <c r="E125" s="46">
        <v>0</v>
      </c>
      <c r="F125" s="46">
        <v>0</v>
      </c>
      <c r="G125" s="46">
        <v>0</v>
      </c>
      <c r="H125" s="46">
        <v>0</v>
      </c>
      <c r="I125" s="46">
        <v>0</v>
      </c>
      <c r="J125" s="46">
        <v>0</v>
      </c>
      <c r="K125" s="46">
        <v>0</v>
      </c>
      <c r="L125" s="46">
        <v>0</v>
      </c>
      <c r="M125" s="46">
        <v>0</v>
      </c>
      <c r="N125" s="46">
        <v>0</v>
      </c>
      <c r="O125" s="46">
        <v>0</v>
      </c>
      <c r="P125" s="46">
        <v>0</v>
      </c>
      <c r="Q125" s="46">
        <v>0</v>
      </c>
      <c r="R125" s="46">
        <v>0</v>
      </c>
      <c r="S125" s="46">
        <v>0</v>
      </c>
      <c r="T125" s="46"/>
    </row>
    <row r="126" spans="1:20">
      <c r="A126" s="46" t="s">
        <v>304</v>
      </c>
      <c r="B126" s="46" t="s">
        <v>305</v>
      </c>
      <c r="C126" s="46">
        <v>12734233.125222355</v>
      </c>
      <c r="D126" s="46">
        <v>12761508.867527829</v>
      </c>
      <c r="E126" s="46">
        <v>0</v>
      </c>
      <c r="F126" s="46">
        <v>0</v>
      </c>
      <c r="G126" s="46">
        <v>0</v>
      </c>
      <c r="H126" s="46">
        <v>43908030.441815287</v>
      </c>
      <c r="I126" s="46">
        <v>0</v>
      </c>
      <c r="J126" s="46">
        <v>5833974.2000011327</v>
      </c>
      <c r="K126" s="46">
        <v>9900512.9416910857</v>
      </c>
      <c r="L126" s="46">
        <v>0</v>
      </c>
      <c r="M126" s="46">
        <v>131514483.01250196</v>
      </c>
      <c r="N126" s="46">
        <v>0</v>
      </c>
      <c r="O126" s="46">
        <v>0</v>
      </c>
      <c r="P126" s="46">
        <v>1865829.1405793552</v>
      </c>
      <c r="Q126" s="46">
        <v>0</v>
      </c>
      <c r="R126" s="46">
        <v>0</v>
      </c>
      <c r="S126" s="46">
        <v>38824000</v>
      </c>
      <c r="T126" s="46"/>
    </row>
    <row r="127" spans="1:20">
      <c r="A127" s="46" t="s">
        <v>307</v>
      </c>
      <c r="B127" s="46" t="s">
        <v>308</v>
      </c>
      <c r="C127" s="46">
        <v>0</v>
      </c>
      <c r="D127" s="46">
        <v>0</v>
      </c>
      <c r="E127" s="46">
        <v>0</v>
      </c>
      <c r="F127" s="46">
        <v>0</v>
      </c>
      <c r="G127" s="46">
        <v>0</v>
      </c>
      <c r="H127" s="46">
        <v>0</v>
      </c>
      <c r="I127" s="46">
        <v>0</v>
      </c>
      <c r="J127" s="46">
        <v>0</v>
      </c>
      <c r="K127" s="46">
        <v>0</v>
      </c>
      <c r="L127" s="46">
        <v>107994993.46578188</v>
      </c>
      <c r="M127" s="46">
        <v>0</v>
      </c>
      <c r="N127" s="46">
        <v>0</v>
      </c>
      <c r="O127" s="46">
        <v>0</v>
      </c>
      <c r="P127" s="46">
        <v>0</v>
      </c>
      <c r="Q127" s="46">
        <v>42188170.4244463</v>
      </c>
      <c r="R127" s="46">
        <v>0</v>
      </c>
      <c r="S127" s="46">
        <v>0</v>
      </c>
      <c r="T127" s="46"/>
    </row>
    <row r="128" spans="1:20">
      <c r="A128" s="46" t="s">
        <v>309</v>
      </c>
      <c r="B128" s="46" t="s">
        <v>310</v>
      </c>
      <c r="C128" s="46">
        <v>0</v>
      </c>
      <c r="D128" s="46">
        <v>44665484.02095487</v>
      </c>
      <c r="E128" s="46">
        <v>0</v>
      </c>
      <c r="F128" s="46">
        <v>51154698.710824601</v>
      </c>
      <c r="G128" s="46">
        <v>6062806.5249698488</v>
      </c>
      <c r="H128" s="46">
        <v>0</v>
      </c>
      <c r="I128" s="46">
        <v>4849354.8900437215</v>
      </c>
      <c r="J128" s="46">
        <v>45004480.961960167</v>
      </c>
      <c r="K128" s="46">
        <v>14382495.313307118</v>
      </c>
      <c r="L128" s="46">
        <v>0</v>
      </c>
      <c r="M128" s="46">
        <v>431019396.63440013</v>
      </c>
      <c r="N128" s="46">
        <v>98825002.324287683</v>
      </c>
      <c r="O128" s="46">
        <v>173428344.13257551</v>
      </c>
      <c r="P128" s="46">
        <v>101633100.3273979</v>
      </c>
      <c r="Q128" s="46">
        <v>23133966.622621953</v>
      </c>
      <c r="R128" s="46">
        <v>0</v>
      </c>
      <c r="S128" s="46">
        <v>0</v>
      </c>
      <c r="T128" s="46"/>
    </row>
    <row r="129" spans="1:20">
      <c r="A129" s="46" t="s">
        <v>311</v>
      </c>
      <c r="B129" s="46" t="s">
        <v>312</v>
      </c>
      <c r="C129" s="46">
        <v>61463130.83926557</v>
      </c>
      <c r="D129" s="46">
        <v>0</v>
      </c>
      <c r="E129" s="46">
        <v>60816968.41961401</v>
      </c>
      <c r="F129" s="46">
        <v>0</v>
      </c>
      <c r="G129" s="46">
        <v>247606618.40468517</v>
      </c>
      <c r="H129" s="46">
        <v>87253166.387068018</v>
      </c>
      <c r="I129" s="46">
        <v>20099082.406404965</v>
      </c>
      <c r="J129" s="46">
        <v>3773630.3718284639</v>
      </c>
      <c r="K129" s="46">
        <v>179444655.13319436</v>
      </c>
      <c r="L129" s="46">
        <v>0</v>
      </c>
      <c r="M129" s="46">
        <v>0</v>
      </c>
      <c r="N129" s="46">
        <v>187145457.87543228</v>
      </c>
      <c r="O129" s="46">
        <v>341436764.67811453</v>
      </c>
      <c r="P129" s="46">
        <v>0</v>
      </c>
      <c r="Q129" s="46">
        <v>109999584.53823072</v>
      </c>
      <c r="R129" s="46">
        <v>130337294.66668591</v>
      </c>
      <c r="S129" s="46">
        <v>26970000</v>
      </c>
      <c r="T129" s="46"/>
    </row>
    <row r="130" spans="1:20">
      <c r="A130" s="46" t="s">
        <v>313</v>
      </c>
      <c r="B130" s="46" t="s">
        <v>314</v>
      </c>
      <c r="C130" s="46">
        <v>0</v>
      </c>
      <c r="D130" s="46">
        <v>0</v>
      </c>
      <c r="E130" s="46">
        <v>0</v>
      </c>
      <c r="F130" s="46">
        <v>0</v>
      </c>
      <c r="G130" s="46">
        <v>839467051.14980674</v>
      </c>
      <c r="H130" s="46">
        <v>6795396461.3898001</v>
      </c>
      <c r="I130" s="46">
        <v>2419120564.0770164</v>
      </c>
      <c r="J130" s="46">
        <v>577855697.80170214</v>
      </c>
      <c r="K130" s="46">
        <v>2367829334.9491544</v>
      </c>
      <c r="L130" s="46">
        <v>14468170998.738197</v>
      </c>
      <c r="M130" s="46">
        <v>17408072197.173904</v>
      </c>
      <c r="N130" s="46">
        <v>0</v>
      </c>
      <c r="O130" s="46">
        <v>10126081963.514832</v>
      </c>
      <c r="P130" s="46">
        <v>3355817971.3683195</v>
      </c>
      <c r="Q130" s="46">
        <v>0</v>
      </c>
      <c r="R130" s="46">
        <v>0</v>
      </c>
      <c r="S130" s="46">
        <v>1534885000</v>
      </c>
      <c r="T130" s="46"/>
    </row>
    <row r="131" spans="1:20">
      <c r="A131" s="46" t="s">
        <v>315</v>
      </c>
      <c r="B131" s="46" t="s">
        <v>316</v>
      </c>
      <c r="C131" s="46">
        <v>0</v>
      </c>
      <c r="D131" s="46">
        <v>0</v>
      </c>
      <c r="E131" s="46">
        <v>0</v>
      </c>
      <c r="F131" s="46">
        <v>0</v>
      </c>
      <c r="G131" s="46">
        <v>0</v>
      </c>
      <c r="H131" s="46">
        <v>0</v>
      </c>
      <c r="I131" s="46">
        <v>0</v>
      </c>
      <c r="J131" s="46">
        <v>0</v>
      </c>
      <c r="K131" s="46">
        <v>0</v>
      </c>
      <c r="L131" s="46">
        <v>0</v>
      </c>
      <c r="M131" s="46">
        <v>0</v>
      </c>
      <c r="N131" s="46">
        <v>0</v>
      </c>
      <c r="O131" s="46">
        <v>0</v>
      </c>
      <c r="P131" s="46">
        <v>0</v>
      </c>
      <c r="Q131" s="46">
        <v>0</v>
      </c>
      <c r="R131" s="46">
        <v>0</v>
      </c>
      <c r="S131" s="46">
        <v>0</v>
      </c>
      <c r="T131" s="46"/>
    </row>
    <row r="132" spans="1:20">
      <c r="A132" s="46" t="s">
        <v>317</v>
      </c>
      <c r="B132" s="46" t="s">
        <v>318</v>
      </c>
      <c r="C132" s="46">
        <v>0</v>
      </c>
      <c r="D132" s="46">
        <v>26245736.193239089</v>
      </c>
      <c r="E132" s="46">
        <v>31898989.015426341</v>
      </c>
      <c r="F132" s="46">
        <v>0</v>
      </c>
      <c r="G132" s="46">
        <v>0</v>
      </c>
      <c r="H132" s="46">
        <v>32618357.716775134</v>
      </c>
      <c r="I132" s="46">
        <v>0</v>
      </c>
      <c r="J132" s="46">
        <v>59114841.765049532</v>
      </c>
      <c r="K132" s="46">
        <v>7560982.4700405458</v>
      </c>
      <c r="L132" s="46">
        <v>0</v>
      </c>
      <c r="M132" s="46">
        <v>12196965.322807865</v>
      </c>
      <c r="N132" s="46">
        <v>0</v>
      </c>
      <c r="O132" s="46">
        <v>39357368.010374017</v>
      </c>
      <c r="P132" s="46">
        <v>33453090.214299865</v>
      </c>
      <c r="Q132" s="46">
        <v>3478153.2324174698</v>
      </c>
      <c r="R132" s="46">
        <v>0</v>
      </c>
      <c r="S132" s="46">
        <v>10622000</v>
      </c>
      <c r="T132" s="46"/>
    </row>
    <row r="133" spans="1:20">
      <c r="A133" s="46" t="s">
        <v>319</v>
      </c>
      <c r="B133" s="46" t="s">
        <v>320</v>
      </c>
      <c r="C133" s="46">
        <v>0</v>
      </c>
      <c r="D133" s="46">
        <v>0</v>
      </c>
      <c r="E133" s="46">
        <v>0</v>
      </c>
      <c r="F133" s="46">
        <v>0</v>
      </c>
      <c r="G133" s="46">
        <v>0</v>
      </c>
      <c r="H133" s="46">
        <v>0</v>
      </c>
      <c r="I133" s="46">
        <v>0</v>
      </c>
      <c r="J133" s="46">
        <v>0</v>
      </c>
      <c r="K133" s="46">
        <v>0</v>
      </c>
      <c r="L133" s="46">
        <v>0</v>
      </c>
      <c r="M133" s="46">
        <v>0</v>
      </c>
      <c r="N133" s="46">
        <v>0</v>
      </c>
      <c r="O133" s="46">
        <v>0</v>
      </c>
      <c r="P133" s="46">
        <v>0</v>
      </c>
      <c r="Q133" s="46">
        <v>0</v>
      </c>
      <c r="R133" s="46">
        <v>0</v>
      </c>
      <c r="S133" s="46">
        <v>0</v>
      </c>
      <c r="T133" s="46"/>
    </row>
    <row r="134" spans="1:20">
      <c r="A134" s="46" t="s">
        <v>321</v>
      </c>
      <c r="B134" s="46" t="s">
        <v>322</v>
      </c>
      <c r="C134" s="46">
        <v>0</v>
      </c>
      <c r="D134" s="46">
        <v>9571.3971665545341</v>
      </c>
      <c r="E134" s="46">
        <v>195937.35626891142</v>
      </c>
      <c r="F134" s="46">
        <v>0</v>
      </c>
      <c r="G134" s="46">
        <v>0</v>
      </c>
      <c r="H134" s="46">
        <v>0</v>
      </c>
      <c r="I134" s="46">
        <v>0</v>
      </c>
      <c r="J134" s="46">
        <v>0</v>
      </c>
      <c r="K134" s="46">
        <v>0</v>
      </c>
      <c r="L134" s="46">
        <v>0</v>
      </c>
      <c r="M134" s="46">
        <v>0</v>
      </c>
      <c r="N134" s="46">
        <v>0</v>
      </c>
      <c r="O134" s="46">
        <v>60984.091673307405</v>
      </c>
      <c r="P134" s="46">
        <v>0</v>
      </c>
      <c r="Q134" s="46">
        <v>874469.42974293744</v>
      </c>
      <c r="R134" s="46">
        <v>0</v>
      </c>
      <c r="S134" s="46">
        <v>106000</v>
      </c>
      <c r="T134" s="46"/>
    </row>
    <row r="135" spans="1:20">
      <c r="A135" s="46" t="s">
        <v>323</v>
      </c>
      <c r="B135" s="46" t="s">
        <v>324</v>
      </c>
      <c r="C135" s="46">
        <v>61157736.352022178</v>
      </c>
      <c r="D135" s="46">
        <v>1256172274.1495059</v>
      </c>
      <c r="E135" s="46">
        <v>506685668.33531284</v>
      </c>
      <c r="F135" s="46">
        <v>188812455.76943782</v>
      </c>
      <c r="G135" s="46">
        <v>77154105.884730548</v>
      </c>
      <c r="H135" s="46">
        <v>0</v>
      </c>
      <c r="I135" s="46">
        <v>191795605.82276765</v>
      </c>
      <c r="J135" s="46">
        <v>583125573.96474373</v>
      </c>
      <c r="K135" s="46">
        <v>280702213.27231473</v>
      </c>
      <c r="L135" s="46">
        <v>435656333.40120387</v>
      </c>
      <c r="M135" s="46">
        <v>125802273.35875621</v>
      </c>
      <c r="N135" s="46">
        <v>0</v>
      </c>
      <c r="O135" s="46">
        <v>1117910381.8715365</v>
      </c>
      <c r="P135" s="46">
        <v>298138425.36056828</v>
      </c>
      <c r="Q135" s="46">
        <v>237059274.76063797</v>
      </c>
      <c r="R135" s="46">
        <v>0</v>
      </c>
      <c r="S135" s="46">
        <v>119286000</v>
      </c>
      <c r="T135" s="46"/>
    </row>
    <row r="136" spans="1:20">
      <c r="A136" s="46" t="s">
        <v>325</v>
      </c>
      <c r="B136" s="46" t="s">
        <v>326</v>
      </c>
      <c r="C136" s="46">
        <v>7982044065.4620256</v>
      </c>
      <c r="D136" s="46">
        <v>0</v>
      </c>
      <c r="E136" s="46">
        <v>132925109.05638421</v>
      </c>
      <c r="F136" s="46">
        <v>8945820963.2640343</v>
      </c>
      <c r="G136" s="46">
        <v>9001685487.336174</v>
      </c>
      <c r="H136" s="46">
        <v>8136077680.6987743</v>
      </c>
      <c r="I136" s="46">
        <v>3877517481.2177868</v>
      </c>
      <c r="J136" s="46">
        <v>242127220.58903101</v>
      </c>
      <c r="K136" s="46">
        <v>7037317913.3913736</v>
      </c>
      <c r="L136" s="46">
        <v>0</v>
      </c>
      <c r="M136" s="46">
        <v>21721687871.059776</v>
      </c>
      <c r="N136" s="46">
        <v>3426466974.0988822</v>
      </c>
      <c r="O136" s="46">
        <v>14716096583.092543</v>
      </c>
      <c r="P136" s="46">
        <v>23783139138.481987</v>
      </c>
      <c r="Q136" s="46">
        <v>1075781965.6802511</v>
      </c>
      <c r="R136" s="46">
        <v>0</v>
      </c>
      <c r="S136" s="46">
        <v>0</v>
      </c>
      <c r="T136" s="46"/>
    </row>
    <row r="137" spans="1:20">
      <c r="A137" s="46" t="s">
        <v>327</v>
      </c>
      <c r="B137" s="46" t="s">
        <v>328</v>
      </c>
      <c r="C137" s="46">
        <v>0</v>
      </c>
      <c r="D137" s="46">
        <v>20700271.292086642</v>
      </c>
      <c r="E137" s="46">
        <v>132724567.83983858</v>
      </c>
      <c r="F137" s="46">
        <v>0</v>
      </c>
      <c r="G137" s="46">
        <v>91949023.275918916</v>
      </c>
      <c r="H137" s="46">
        <v>0</v>
      </c>
      <c r="I137" s="46">
        <v>7195719.6914007505</v>
      </c>
      <c r="J137" s="46">
        <v>0</v>
      </c>
      <c r="K137" s="46">
        <v>0</v>
      </c>
      <c r="L137" s="46">
        <v>38390392.860481702</v>
      </c>
      <c r="M137" s="46">
        <v>0</v>
      </c>
      <c r="N137" s="46">
        <v>0</v>
      </c>
      <c r="O137" s="46">
        <v>29193249.277980968</v>
      </c>
      <c r="P137" s="46">
        <v>0</v>
      </c>
      <c r="Q137" s="46">
        <v>0</v>
      </c>
      <c r="R137" s="46">
        <v>31182516.974569701</v>
      </c>
      <c r="S137" s="46">
        <v>117000000</v>
      </c>
      <c r="T137" s="46"/>
    </row>
    <row r="138" spans="1:20">
      <c r="A138" s="46" t="s">
        <v>329</v>
      </c>
      <c r="B138" s="46" t="s">
        <v>330</v>
      </c>
      <c r="C138" s="46">
        <v>0</v>
      </c>
      <c r="D138" s="46">
        <v>0</v>
      </c>
      <c r="E138" s="46">
        <v>0</v>
      </c>
      <c r="F138" s="46">
        <v>0</v>
      </c>
      <c r="G138" s="46">
        <v>0</v>
      </c>
      <c r="H138" s="46">
        <v>0</v>
      </c>
      <c r="I138" s="46">
        <v>0</v>
      </c>
      <c r="J138" s="46">
        <v>0</v>
      </c>
      <c r="K138" s="46">
        <v>0</v>
      </c>
      <c r="L138" s="46">
        <v>0</v>
      </c>
      <c r="M138" s="46">
        <v>0</v>
      </c>
      <c r="N138" s="46">
        <v>0</v>
      </c>
      <c r="O138" s="46">
        <v>0</v>
      </c>
      <c r="P138" s="46">
        <v>0</v>
      </c>
      <c r="Q138" s="46">
        <v>0</v>
      </c>
      <c r="R138" s="46">
        <v>0</v>
      </c>
      <c r="S138" s="46">
        <v>0</v>
      </c>
      <c r="T138" s="46"/>
    </row>
    <row r="139" spans="1:20">
      <c r="A139" s="46" t="s">
        <v>331</v>
      </c>
      <c r="B139" s="46" t="s">
        <v>332</v>
      </c>
      <c r="C139" s="46">
        <v>0</v>
      </c>
      <c r="D139" s="46">
        <v>2044125.8377790677</v>
      </c>
      <c r="E139" s="46">
        <v>18200583.158085749</v>
      </c>
      <c r="F139" s="46">
        <v>0</v>
      </c>
      <c r="G139" s="46">
        <v>0</v>
      </c>
      <c r="H139" s="46">
        <v>0</v>
      </c>
      <c r="I139" s="46">
        <v>92238527.987772629</v>
      </c>
      <c r="J139" s="46">
        <v>0</v>
      </c>
      <c r="K139" s="46">
        <v>420580532.00131887</v>
      </c>
      <c r="L139" s="46">
        <v>0</v>
      </c>
      <c r="M139" s="46">
        <v>0</v>
      </c>
      <c r="N139" s="46">
        <v>0</v>
      </c>
      <c r="O139" s="46">
        <v>0</v>
      </c>
      <c r="P139" s="46">
        <v>384105234.07095397</v>
      </c>
      <c r="Q139" s="46">
        <v>53492627.496932894</v>
      </c>
      <c r="R139" s="46">
        <v>21374037.86801872</v>
      </c>
      <c r="S139" s="46">
        <v>0</v>
      </c>
      <c r="T139" s="46"/>
    </row>
    <row r="140" spans="1:20">
      <c r="A140" s="46" t="s">
        <v>333</v>
      </c>
      <c r="B140" s="46" t="s">
        <v>334</v>
      </c>
      <c r="C140" s="46">
        <v>56958856.148318693</v>
      </c>
      <c r="D140" s="46">
        <v>15743804782.189184</v>
      </c>
      <c r="E140" s="46">
        <v>725755691.07504356</v>
      </c>
      <c r="F140" s="46">
        <v>84463458.952420816</v>
      </c>
      <c r="G140" s="46">
        <v>2038382680.739032</v>
      </c>
      <c r="H140" s="46">
        <v>1921528455.6187735</v>
      </c>
      <c r="I140" s="46">
        <v>3164047597.2875772</v>
      </c>
      <c r="J140" s="46">
        <v>5932796256.4606981</v>
      </c>
      <c r="K140" s="46">
        <v>0</v>
      </c>
      <c r="L140" s="46">
        <v>0</v>
      </c>
      <c r="M140" s="46">
        <v>4791057457.2210894</v>
      </c>
      <c r="N140" s="46">
        <v>4708722347.951067</v>
      </c>
      <c r="O140" s="46">
        <v>318827575.70541066</v>
      </c>
      <c r="P140" s="46">
        <v>929020317.25184846</v>
      </c>
      <c r="Q140" s="46">
        <v>0</v>
      </c>
      <c r="R140" s="46">
        <v>0</v>
      </c>
      <c r="S140" s="46">
        <v>0</v>
      </c>
      <c r="T140" s="46"/>
    </row>
    <row r="141" spans="1:20">
      <c r="A141" s="46" t="s">
        <v>335</v>
      </c>
      <c r="B141" s="46" t="s">
        <v>336</v>
      </c>
      <c r="C141" s="46">
        <v>0</v>
      </c>
      <c r="D141" s="46">
        <v>0</v>
      </c>
      <c r="E141" s="46">
        <v>0</v>
      </c>
      <c r="F141" s="46">
        <v>0</v>
      </c>
      <c r="G141" s="46">
        <v>0</v>
      </c>
      <c r="H141" s="46">
        <v>0</v>
      </c>
      <c r="I141" s="46">
        <v>0</v>
      </c>
      <c r="J141" s="46">
        <v>0</v>
      </c>
      <c r="K141" s="46">
        <v>0</v>
      </c>
      <c r="L141" s="46">
        <v>0</v>
      </c>
      <c r="M141" s="46">
        <v>0</v>
      </c>
      <c r="N141" s="46">
        <v>0</v>
      </c>
      <c r="O141" s="46">
        <v>0</v>
      </c>
      <c r="P141" s="46">
        <v>0</v>
      </c>
      <c r="Q141" s="46">
        <v>0</v>
      </c>
      <c r="R141" s="46">
        <v>0</v>
      </c>
      <c r="S141" s="46">
        <v>0</v>
      </c>
      <c r="T141" s="46"/>
    </row>
    <row r="142" spans="1:20">
      <c r="A142" s="46" t="s">
        <v>337</v>
      </c>
      <c r="B142" s="46" t="s">
        <v>338</v>
      </c>
      <c r="C142" s="46">
        <v>0</v>
      </c>
      <c r="D142" s="46">
        <v>496698588.7826224</v>
      </c>
      <c r="E142" s="46">
        <v>0</v>
      </c>
      <c r="F142" s="46">
        <v>14375181.97595389</v>
      </c>
      <c r="G142" s="46">
        <v>0</v>
      </c>
      <c r="H142" s="46">
        <v>0</v>
      </c>
      <c r="I142" s="46">
        <v>181352807.76930514</v>
      </c>
      <c r="J142" s="46">
        <v>19131168.613550749</v>
      </c>
      <c r="K142" s="46">
        <v>0</v>
      </c>
      <c r="L142" s="46">
        <v>56643316.072552398</v>
      </c>
      <c r="M142" s="46">
        <v>0</v>
      </c>
      <c r="N142" s="46">
        <v>0</v>
      </c>
      <c r="O142" s="46">
        <v>428518043.07058221</v>
      </c>
      <c r="P142" s="46">
        <v>0</v>
      </c>
      <c r="Q142" s="46">
        <v>74568158.957354724</v>
      </c>
      <c r="R142" s="46">
        <v>156958306.97683495</v>
      </c>
      <c r="S142" s="46">
        <v>0</v>
      </c>
      <c r="T142" s="46"/>
    </row>
    <row r="143" spans="1:20">
      <c r="A143" s="46" t="s">
        <v>339</v>
      </c>
      <c r="B143" s="46" t="s">
        <v>340</v>
      </c>
      <c r="C143" s="46">
        <v>33040308.749472883</v>
      </c>
      <c r="D143" s="46">
        <v>27941510.389595881</v>
      </c>
      <c r="E143" s="46">
        <v>55683247.327451356</v>
      </c>
      <c r="F143" s="46">
        <v>0</v>
      </c>
      <c r="G143" s="46">
        <v>0</v>
      </c>
      <c r="H143" s="46">
        <v>0</v>
      </c>
      <c r="I143" s="46">
        <v>12396213.239694092</v>
      </c>
      <c r="J143" s="46">
        <v>12090205.881458098</v>
      </c>
      <c r="K143" s="46">
        <v>11134159.727145152</v>
      </c>
      <c r="L143" s="46">
        <v>0</v>
      </c>
      <c r="M143" s="46">
        <v>21292905.582179427</v>
      </c>
      <c r="N143" s="46">
        <v>0</v>
      </c>
      <c r="O143" s="46">
        <v>172258112.71873555</v>
      </c>
      <c r="P143" s="46">
        <v>0</v>
      </c>
      <c r="Q143" s="46">
        <v>3748277.8126533278</v>
      </c>
      <c r="R143" s="46">
        <v>0</v>
      </c>
      <c r="S143" s="46">
        <v>0</v>
      </c>
      <c r="T143" s="46"/>
    </row>
    <row r="144" spans="1:20">
      <c r="A144" s="46" t="s">
        <v>341</v>
      </c>
      <c r="B144" s="46" t="s">
        <v>342</v>
      </c>
      <c r="C144" s="46">
        <v>1231012067.0611689</v>
      </c>
      <c r="D144" s="46">
        <v>0</v>
      </c>
      <c r="E144" s="46">
        <v>0</v>
      </c>
      <c r="F144" s="46">
        <v>0</v>
      </c>
      <c r="G144" s="46">
        <v>1475654755.9056184</v>
      </c>
      <c r="H144" s="46">
        <v>3720515113.7025161</v>
      </c>
      <c r="I144" s="46">
        <v>3877601957.9528494</v>
      </c>
      <c r="J144" s="46">
        <v>8701433821.4753799</v>
      </c>
      <c r="K144" s="46">
        <v>632926620.74866092</v>
      </c>
      <c r="L144" s="46">
        <v>674589179.72847962</v>
      </c>
      <c r="M144" s="46">
        <v>3082122207.2617974</v>
      </c>
      <c r="N144" s="46">
        <v>309098568.09326744</v>
      </c>
      <c r="O144" s="46">
        <v>3355116489.4551039</v>
      </c>
      <c r="P144" s="46">
        <v>2471678654.7621894</v>
      </c>
      <c r="Q144" s="46">
        <v>1060225624.4350032</v>
      </c>
      <c r="R144" s="46">
        <v>0</v>
      </c>
      <c r="S144" s="46">
        <v>0</v>
      </c>
      <c r="T144" s="46"/>
    </row>
    <row r="145" spans="1:20">
      <c r="A145" s="46" t="s">
        <v>344</v>
      </c>
      <c r="B145" s="46" t="s">
        <v>345</v>
      </c>
      <c r="C145" s="46">
        <v>136595437.93218708</v>
      </c>
      <c r="D145" s="46">
        <v>0</v>
      </c>
      <c r="E145" s="46">
        <v>0</v>
      </c>
      <c r="F145" s="46">
        <v>319612142.06813931</v>
      </c>
      <c r="G145" s="46">
        <v>1757582726.8478653</v>
      </c>
      <c r="H145" s="46">
        <v>602991280.71314788</v>
      </c>
      <c r="I145" s="46">
        <v>797977260.13868439</v>
      </c>
      <c r="J145" s="46">
        <v>3019967185.4153323</v>
      </c>
      <c r="K145" s="46">
        <v>0</v>
      </c>
      <c r="L145" s="46">
        <v>761288835.43186069</v>
      </c>
      <c r="M145" s="46">
        <v>2710094261.5575752</v>
      </c>
      <c r="N145" s="46">
        <v>4321709765.8191109</v>
      </c>
      <c r="O145" s="46">
        <v>1603914076.2597711</v>
      </c>
      <c r="P145" s="46">
        <v>0</v>
      </c>
      <c r="Q145" s="46">
        <v>1371521915.2412775</v>
      </c>
      <c r="R145" s="46">
        <v>0</v>
      </c>
      <c r="S145" s="46">
        <v>2019694000</v>
      </c>
      <c r="T145" s="46"/>
    </row>
    <row r="146" spans="1:20">
      <c r="A146" s="46" t="s">
        <v>346</v>
      </c>
      <c r="B146" s="46" t="s">
        <v>347</v>
      </c>
      <c r="C146" s="46">
        <v>0</v>
      </c>
      <c r="D146" s="46">
        <v>0</v>
      </c>
      <c r="E146" s="46">
        <v>0</v>
      </c>
      <c r="F146" s="46">
        <v>0</v>
      </c>
      <c r="G146" s="46">
        <v>0</v>
      </c>
      <c r="H146" s="46">
        <v>0</v>
      </c>
      <c r="I146" s="46">
        <v>0</v>
      </c>
      <c r="J146" s="46">
        <v>0</v>
      </c>
      <c r="K146" s="46">
        <v>0</v>
      </c>
      <c r="L146" s="46">
        <v>0</v>
      </c>
      <c r="M146" s="46">
        <v>0</v>
      </c>
      <c r="N146" s="46">
        <v>0</v>
      </c>
      <c r="O146" s="46">
        <v>0</v>
      </c>
      <c r="P146" s="46">
        <v>0</v>
      </c>
      <c r="Q146" s="46">
        <v>0</v>
      </c>
      <c r="R146" s="46">
        <v>0</v>
      </c>
      <c r="S146" s="46">
        <v>0</v>
      </c>
      <c r="T146" s="46"/>
    </row>
    <row r="147" spans="1:20">
      <c r="A147" s="46" t="s">
        <v>361</v>
      </c>
      <c r="B147" s="46" t="s">
        <v>349</v>
      </c>
      <c r="C147" s="46">
        <v>0</v>
      </c>
      <c r="D147" s="46">
        <v>0</v>
      </c>
      <c r="E147" s="46">
        <v>0</v>
      </c>
      <c r="F147" s="46">
        <v>0</v>
      </c>
      <c r="G147" s="46">
        <v>0</v>
      </c>
      <c r="H147" s="46">
        <v>0</v>
      </c>
      <c r="I147" s="46">
        <v>0</v>
      </c>
      <c r="J147" s="46">
        <v>0</v>
      </c>
      <c r="K147" s="46">
        <v>0</v>
      </c>
      <c r="L147" s="46">
        <v>0</v>
      </c>
      <c r="M147" s="46">
        <v>0</v>
      </c>
      <c r="N147" s="46">
        <v>0</v>
      </c>
      <c r="O147" s="46">
        <v>0</v>
      </c>
      <c r="P147" s="46">
        <v>0</v>
      </c>
      <c r="Q147" s="46">
        <v>0</v>
      </c>
      <c r="R147" s="46">
        <v>0</v>
      </c>
      <c r="S147" s="46">
        <v>0</v>
      </c>
      <c r="T147" s="46"/>
    </row>
    <row r="148" spans="1:20">
      <c r="A148" s="46" t="s">
        <v>350</v>
      </c>
      <c r="B148" s="46" t="s">
        <v>351</v>
      </c>
      <c r="C148" s="46">
        <v>842127872.94062173</v>
      </c>
      <c r="D148" s="46">
        <v>0</v>
      </c>
      <c r="E148" s="46">
        <v>0</v>
      </c>
      <c r="F148" s="46">
        <v>0</v>
      </c>
      <c r="G148" s="46">
        <v>114442314.90782869</v>
      </c>
      <c r="H148" s="46">
        <v>111044223.45018224</v>
      </c>
      <c r="I148" s="46">
        <v>0</v>
      </c>
      <c r="J148" s="46">
        <v>148897452.02285048</v>
      </c>
      <c r="K148" s="46">
        <v>0</v>
      </c>
      <c r="L148" s="46">
        <v>181365833.50423029</v>
      </c>
      <c r="M148" s="46">
        <v>0</v>
      </c>
      <c r="N148" s="46">
        <v>0</v>
      </c>
      <c r="O148" s="46">
        <v>184185146.19875139</v>
      </c>
      <c r="P148" s="46">
        <v>0</v>
      </c>
      <c r="Q148" s="46">
        <v>243533703.2579518</v>
      </c>
      <c r="R148" s="46">
        <v>0</v>
      </c>
      <c r="S148" s="46">
        <v>0</v>
      </c>
      <c r="T148" s="46"/>
    </row>
    <row r="149" spans="1:20">
      <c r="A149" s="46" t="s">
        <v>352</v>
      </c>
      <c r="B149" s="46" t="s">
        <v>353</v>
      </c>
      <c r="C149" s="46">
        <v>0</v>
      </c>
      <c r="D149" s="46">
        <v>192939588.89753106</v>
      </c>
      <c r="E149" s="46">
        <v>0</v>
      </c>
      <c r="F149" s="46">
        <v>0</v>
      </c>
      <c r="G149" s="46">
        <v>34328567.063153714</v>
      </c>
      <c r="H149" s="46">
        <v>86205233.308594748</v>
      </c>
      <c r="I149" s="46">
        <v>139997382.28639612</v>
      </c>
      <c r="J149" s="46">
        <v>106492922.37426485</v>
      </c>
      <c r="K149" s="46">
        <v>70302971.134754345</v>
      </c>
      <c r="L149" s="46">
        <v>0</v>
      </c>
      <c r="M149" s="46">
        <v>548931484.90106416</v>
      </c>
      <c r="N149" s="46">
        <v>0</v>
      </c>
      <c r="O149" s="46">
        <v>206897513.69045717</v>
      </c>
      <c r="P149" s="46">
        <v>0</v>
      </c>
      <c r="Q149" s="46">
        <v>56711583.412910275</v>
      </c>
      <c r="R149" s="46">
        <v>0</v>
      </c>
      <c r="S149" s="46">
        <v>390104000</v>
      </c>
      <c r="T149" s="46"/>
    </row>
    <row r="150" spans="1:20">
      <c r="A150" s="46" t="s">
        <v>354</v>
      </c>
      <c r="B150" s="46" t="s">
        <v>355</v>
      </c>
      <c r="C150" s="46">
        <v>0</v>
      </c>
      <c r="D150" s="46">
        <v>0</v>
      </c>
      <c r="E150" s="46">
        <v>0</v>
      </c>
      <c r="F150" s="46">
        <v>242428535.16874099</v>
      </c>
      <c r="G150" s="46">
        <v>156027471.60915509</v>
      </c>
      <c r="H150" s="46">
        <v>7643261.2470774259</v>
      </c>
      <c r="I150" s="46">
        <v>285470104.98071367</v>
      </c>
      <c r="J150" s="46">
        <v>435427370.99921393</v>
      </c>
      <c r="K150" s="46">
        <v>0</v>
      </c>
      <c r="L150" s="46">
        <v>0</v>
      </c>
      <c r="M150" s="46">
        <v>175578806.96185455</v>
      </c>
      <c r="N150" s="46">
        <v>136264308.66637129</v>
      </c>
      <c r="O150" s="46">
        <v>279378417.14126998</v>
      </c>
      <c r="P150" s="46">
        <v>213929618.06475347</v>
      </c>
      <c r="Q150" s="46">
        <v>0</v>
      </c>
      <c r="R150" s="46">
        <v>132464635.56097491</v>
      </c>
      <c r="S150" s="46">
        <v>126944000</v>
      </c>
      <c r="T150" s="46"/>
    </row>
    <row r="151" spans="1:20">
      <c r="A151" s="47" t="s">
        <v>362</v>
      </c>
      <c r="B151" s="46"/>
      <c r="C151" s="47">
        <v>29516338697.169376</v>
      </c>
      <c r="D151" s="47">
        <v>122518617646.06429</v>
      </c>
      <c r="E151" s="47">
        <v>45943693029.4785</v>
      </c>
      <c r="F151" s="47">
        <v>85614422702.269867</v>
      </c>
      <c r="G151" s="47">
        <v>104409197291.53609</v>
      </c>
      <c r="H151" s="47">
        <v>142524131285.6116</v>
      </c>
      <c r="I151" s="47">
        <v>106332448053.01402</v>
      </c>
      <c r="J151" s="47">
        <v>147505913753.83655</v>
      </c>
      <c r="K151" s="47">
        <v>84912751436.237976</v>
      </c>
      <c r="L151" s="47">
        <v>111111001504.94794</v>
      </c>
      <c r="M151" s="47">
        <v>468953347593.25885</v>
      </c>
      <c r="N151" s="47">
        <v>352903870875.01154</v>
      </c>
      <c r="O151" s="47">
        <v>142958586182.89841</v>
      </c>
      <c r="P151" s="47">
        <v>348305058231.95013</v>
      </c>
      <c r="Q151" s="47">
        <v>189739086145.34973</v>
      </c>
      <c r="R151" s="47">
        <v>44523434548.063293</v>
      </c>
      <c r="S151" s="47">
        <v>41438444000</v>
      </c>
    </row>
    <row r="152" spans="1:20">
      <c r="A152" s="46"/>
      <c r="B152" s="46"/>
      <c r="C152" s="46"/>
      <c r="D152" s="46"/>
      <c r="E152" s="46"/>
      <c r="F152" s="46"/>
      <c r="G152" s="46"/>
      <c r="H152" s="46"/>
      <c r="I152" s="46"/>
      <c r="J152" s="46"/>
      <c r="K152" s="46"/>
      <c r="L152" s="46"/>
      <c r="M152" s="46"/>
      <c r="N152" s="46"/>
      <c r="O152" s="46"/>
      <c r="P152" s="46"/>
      <c r="Q152" s="46"/>
      <c r="R152" s="46"/>
      <c r="S152" s="46"/>
    </row>
    <row r="153" spans="1:20">
      <c r="A153" s="46"/>
      <c r="B153" s="46"/>
      <c r="C153" s="46"/>
      <c r="D153" s="46"/>
      <c r="E153" s="46"/>
      <c r="F153" s="46"/>
      <c r="G153" s="46"/>
      <c r="H153" s="46"/>
      <c r="I153" s="46"/>
      <c r="J153" s="46"/>
      <c r="K153" s="46"/>
      <c r="L153" s="46"/>
      <c r="M153" s="46"/>
      <c r="N153" s="46"/>
      <c r="O153" s="46"/>
      <c r="P153" s="46"/>
      <c r="Q153" s="46"/>
      <c r="R153" s="46"/>
      <c r="S153" s="46"/>
    </row>
    <row r="154" spans="1:20">
      <c r="A154" s="46"/>
      <c r="B154" s="46"/>
      <c r="C154" s="46"/>
      <c r="D154" s="46"/>
      <c r="E154" s="46"/>
      <c r="F154" s="46"/>
      <c r="G154" s="46"/>
      <c r="H154" s="46"/>
      <c r="I154" s="46"/>
      <c r="J154" s="46"/>
      <c r="K154" s="46"/>
      <c r="L154" s="46"/>
      <c r="M154" s="46"/>
      <c r="N154" s="46"/>
      <c r="O154" s="46"/>
      <c r="P154" s="46"/>
      <c r="Q154" s="46"/>
      <c r="R154" s="46"/>
      <c r="S154" s="46"/>
    </row>
    <row r="155" spans="1:20">
      <c r="A155" s="46"/>
      <c r="B155" s="46"/>
      <c r="C155" s="46"/>
      <c r="D155" s="46"/>
      <c r="E155" s="46"/>
      <c r="F155" s="46"/>
      <c r="G155" s="46"/>
      <c r="H155" s="46"/>
      <c r="I155" s="46"/>
      <c r="J155" s="46"/>
      <c r="K155" s="46"/>
      <c r="L155" s="46"/>
      <c r="M155" s="46"/>
      <c r="N155" s="46"/>
      <c r="O155" s="46"/>
      <c r="P155" s="46"/>
      <c r="Q155" s="46"/>
      <c r="R155" s="46"/>
      <c r="S155" s="46"/>
    </row>
    <row r="156" spans="1:20">
      <c r="A156" s="46"/>
      <c r="B156" s="46"/>
      <c r="C156" s="46"/>
      <c r="D156" s="46"/>
      <c r="E156" s="46"/>
      <c r="F156" s="46"/>
      <c r="G156" s="46"/>
      <c r="H156" s="46"/>
      <c r="I156" s="46"/>
      <c r="J156" s="46"/>
      <c r="K156" s="46"/>
      <c r="L156" s="46"/>
      <c r="M156" s="46"/>
      <c r="N156" s="46"/>
      <c r="O156" s="46"/>
      <c r="P156" s="46"/>
      <c r="Q156" s="46"/>
      <c r="R156" s="46"/>
      <c r="S156" s="46"/>
    </row>
    <row r="157" spans="1:20">
      <c r="A157" s="46"/>
      <c r="B157" s="46"/>
      <c r="C157" s="46"/>
      <c r="D157" s="46"/>
      <c r="E157" s="46"/>
      <c r="F157" s="46"/>
      <c r="G157" s="46"/>
      <c r="H157" s="46"/>
      <c r="I157" s="46"/>
      <c r="J157" s="46"/>
      <c r="K157" s="46"/>
      <c r="L157" s="46"/>
      <c r="M157" s="46"/>
      <c r="N157" s="46"/>
      <c r="O157" s="46"/>
      <c r="P157" s="46"/>
      <c r="Q157" s="46"/>
      <c r="R157" s="46"/>
      <c r="S157" s="46"/>
    </row>
    <row r="158" spans="1:20">
      <c r="A158" s="46"/>
      <c r="B158" s="46"/>
      <c r="C158" s="46"/>
      <c r="D158" s="46"/>
      <c r="E158" s="46"/>
      <c r="F158" s="46"/>
      <c r="G158" s="46"/>
      <c r="H158" s="46"/>
      <c r="I158" s="46"/>
      <c r="J158" s="46"/>
      <c r="K158" s="46"/>
      <c r="L158" s="46"/>
      <c r="M158" s="46"/>
      <c r="N158" s="46"/>
      <c r="O158" s="46"/>
      <c r="P158" s="46"/>
      <c r="Q158" s="46"/>
      <c r="R158" s="46"/>
      <c r="S158" s="46"/>
    </row>
    <row r="159" spans="1:20">
      <c r="B159" s="55"/>
      <c r="J159" s="55"/>
    </row>
    <row r="160" spans="1:20">
      <c r="B160" s="55"/>
      <c r="J160" s="55"/>
    </row>
    <row r="161" spans="2:10">
      <c r="B161" s="55"/>
      <c r="J161" s="55"/>
    </row>
    <row r="162" spans="2:10">
      <c r="B162" s="55"/>
      <c r="J162" s="55"/>
    </row>
    <row r="163" spans="2:10">
      <c r="B163" s="55"/>
      <c r="J163" s="55"/>
    </row>
    <row r="164" spans="2:10">
      <c r="B164" s="55"/>
      <c r="J164" s="55"/>
    </row>
    <row r="165" spans="2:10">
      <c r="B165" s="55"/>
      <c r="J165" s="55"/>
    </row>
    <row r="166" spans="2:10">
      <c r="B166" s="55"/>
      <c r="J166" s="55"/>
    </row>
    <row r="167" spans="2:10">
      <c r="B167" s="55"/>
      <c r="J167" s="55"/>
    </row>
    <row r="168" spans="2:10">
      <c r="B168" s="55"/>
      <c r="J168" s="55"/>
    </row>
    <row r="169" spans="2:10">
      <c r="B169" s="55"/>
      <c r="J169" s="55"/>
    </row>
    <row r="170" spans="2:10">
      <c r="B170" s="55"/>
      <c r="J170" s="55"/>
    </row>
    <row r="171" spans="2:10">
      <c r="B171" s="55"/>
      <c r="J171" s="55"/>
    </row>
    <row r="172" spans="2:10">
      <c r="B172" s="55"/>
      <c r="J172" s="55"/>
    </row>
    <row r="173" spans="2:10">
      <c r="B173" s="55"/>
      <c r="J173" s="55"/>
    </row>
    <row r="174" spans="2:10">
      <c r="B174" s="55"/>
      <c r="J174" s="55"/>
    </row>
    <row r="175" spans="2:10">
      <c r="B175" s="55"/>
      <c r="J175" s="55"/>
    </row>
    <row r="176" spans="2:10">
      <c r="B176" s="55"/>
      <c r="J176" s="55"/>
    </row>
    <row r="177" spans="2:10">
      <c r="B177" s="55"/>
      <c r="J177" s="55"/>
    </row>
    <row r="178" spans="2:10">
      <c r="B178" s="55"/>
      <c r="J178" s="55"/>
    </row>
    <row r="179" spans="2:10">
      <c r="B179" s="55"/>
      <c r="J179" s="55"/>
    </row>
    <row r="180" spans="2:10">
      <c r="B180" s="55"/>
      <c r="J180" s="55"/>
    </row>
    <row r="181" spans="2:10">
      <c r="B181" s="55"/>
      <c r="J181" s="55"/>
    </row>
    <row r="182" spans="2:10">
      <c r="B182" s="55"/>
      <c r="J182" s="55"/>
    </row>
    <row r="183" spans="2:10">
      <c r="B183" s="55"/>
      <c r="J183" s="55"/>
    </row>
    <row r="184" spans="2:10">
      <c r="B184" s="55"/>
      <c r="J184" s="55"/>
    </row>
    <row r="185" spans="2:10">
      <c r="B185" s="55"/>
      <c r="J185" s="55"/>
    </row>
    <row r="186" spans="2:10">
      <c r="B186" s="55"/>
      <c r="J186" s="55"/>
    </row>
    <row r="187" spans="2:10">
      <c r="B187" s="55"/>
      <c r="J187" s="55"/>
    </row>
    <row r="188" spans="2:10">
      <c r="B188" s="55"/>
      <c r="J188" s="55"/>
    </row>
    <row r="189" spans="2:10">
      <c r="B189" s="55"/>
      <c r="J189" s="55"/>
    </row>
    <row r="190" spans="2:10">
      <c r="B190" s="55"/>
      <c r="J190" s="55"/>
    </row>
    <row r="191" spans="2:10">
      <c r="B191" s="55"/>
      <c r="J191" s="55"/>
    </row>
    <row r="192" spans="2:10">
      <c r="B192" s="55"/>
      <c r="J192" s="55"/>
    </row>
    <row r="193" spans="2:10">
      <c r="B193" s="55"/>
      <c r="J193" s="55"/>
    </row>
    <row r="194" spans="2:10">
      <c r="B194" s="55"/>
      <c r="J194" s="55"/>
    </row>
    <row r="195" spans="2:10">
      <c r="B195" s="55"/>
      <c r="J195" s="55"/>
    </row>
    <row r="196" spans="2:10">
      <c r="B196" s="55"/>
      <c r="J196" s="55"/>
    </row>
    <row r="197" spans="2:10">
      <c r="B197" s="55"/>
      <c r="J197" s="55"/>
    </row>
    <row r="198" spans="2:10">
      <c r="B198" s="55"/>
      <c r="J198" s="55"/>
    </row>
    <row r="199" spans="2:10">
      <c r="B199" s="55"/>
      <c r="J199" s="55"/>
    </row>
    <row r="200" spans="2:10">
      <c r="B200" s="55"/>
      <c r="J200" s="55"/>
    </row>
    <row r="201" spans="2:10">
      <c r="B201" s="55"/>
      <c r="J201" s="55"/>
    </row>
    <row r="202" spans="2:10">
      <c r="B202" s="55"/>
      <c r="J202" s="55"/>
    </row>
    <row r="203" spans="2:10">
      <c r="B203" s="55"/>
      <c r="J203" s="55"/>
    </row>
    <row r="204" spans="2:10">
      <c r="B204" s="55"/>
      <c r="J204" s="55"/>
    </row>
    <row r="205" spans="2:10">
      <c r="B205" s="55"/>
      <c r="J205" s="55"/>
    </row>
    <row r="206" spans="2:10">
      <c r="B206" s="55"/>
      <c r="J206" s="55"/>
    </row>
    <row r="207" spans="2:10">
      <c r="B207" s="55"/>
      <c r="J207" s="55"/>
    </row>
    <row r="208" spans="2:10">
      <c r="B208" s="55"/>
      <c r="J208" s="55"/>
    </row>
    <row r="209" spans="2:10">
      <c r="B209" s="55"/>
      <c r="J209" s="55"/>
    </row>
    <row r="210" spans="2:10">
      <c r="B210" s="55"/>
      <c r="J210" s="55"/>
    </row>
    <row r="211" spans="2:10">
      <c r="B211" s="55"/>
      <c r="J211" s="55"/>
    </row>
    <row r="212" spans="2:10">
      <c r="B212" s="55"/>
      <c r="J212" s="55"/>
    </row>
    <row r="213" spans="2:10">
      <c r="B213" s="55"/>
      <c r="J213" s="55"/>
    </row>
    <row r="214" spans="2:10">
      <c r="B214" s="55"/>
      <c r="J214" s="55"/>
    </row>
    <row r="215" spans="2:10">
      <c r="B215" s="55"/>
      <c r="J215" s="55"/>
    </row>
    <row r="216" spans="2:10">
      <c r="B216" s="55"/>
      <c r="J216" s="55"/>
    </row>
    <row r="217" spans="2:10">
      <c r="B217" s="55"/>
      <c r="J217" s="55"/>
    </row>
    <row r="218" spans="2:10">
      <c r="B218" s="55"/>
      <c r="J218" s="55"/>
    </row>
    <row r="219" spans="2:10">
      <c r="B219" s="55"/>
    </row>
    <row r="220" spans="2:10">
      <c r="B220" s="55"/>
    </row>
    <row r="221" spans="2:10">
      <c r="B221" s="55"/>
    </row>
    <row r="222" spans="2:10">
      <c r="B222" s="55"/>
    </row>
    <row r="223" spans="2:10">
      <c r="B223" s="55"/>
    </row>
    <row r="224" spans="2:10">
      <c r="B224" s="55"/>
    </row>
    <row r="225" spans="2:2">
      <c r="B225" s="55"/>
    </row>
    <row r="226" spans="2:2">
      <c r="B226" s="55"/>
    </row>
    <row r="227" spans="2:2">
      <c r="B227" s="55"/>
    </row>
    <row r="228" spans="2:2">
      <c r="B228" s="55"/>
    </row>
    <row r="229" spans="2:2">
      <c r="B229" s="55"/>
    </row>
    <row r="230" spans="2:2">
      <c r="B230" s="55"/>
    </row>
    <row r="231" spans="2:2">
      <c r="B231" s="55"/>
    </row>
    <row r="232" spans="2:2">
      <c r="B232" s="55"/>
    </row>
    <row r="233" spans="2:2">
      <c r="B233" s="55"/>
    </row>
    <row r="234" spans="2:2">
      <c r="B234" s="55"/>
    </row>
    <row r="235" spans="2:2">
      <c r="B235" s="55"/>
    </row>
    <row r="236" spans="2:2">
      <c r="B236" s="55"/>
    </row>
    <row r="237" spans="2:2">
      <c r="B237" s="55"/>
    </row>
    <row r="238" spans="2:2">
      <c r="B238" s="55"/>
    </row>
    <row r="239" spans="2:2">
      <c r="B239" s="55"/>
    </row>
    <row r="240" spans="2:2">
      <c r="B240" s="55"/>
    </row>
    <row r="241" spans="2:2">
      <c r="B241" s="55"/>
    </row>
    <row r="242" spans="2:2">
      <c r="B242" s="55"/>
    </row>
    <row r="243" spans="2:2">
      <c r="B243" s="55"/>
    </row>
    <row r="244" spans="2:2">
      <c r="B244" s="55"/>
    </row>
    <row r="245" spans="2:2">
      <c r="B245" s="55"/>
    </row>
    <row r="246" spans="2:2">
      <c r="B246" s="55"/>
    </row>
    <row r="247" spans="2:2">
      <c r="B247" s="55"/>
    </row>
    <row r="248" spans="2:2">
      <c r="B248" s="55"/>
    </row>
    <row r="249" spans="2:2">
      <c r="B249" s="55"/>
    </row>
    <row r="250" spans="2:2">
      <c r="B250" s="55"/>
    </row>
    <row r="251" spans="2:2">
      <c r="B251" s="55"/>
    </row>
    <row r="252" spans="2:2">
      <c r="B252" s="55"/>
    </row>
    <row r="253" spans="2:2">
      <c r="B253" s="55"/>
    </row>
    <row r="254" spans="2:2">
      <c r="B254" s="55"/>
    </row>
    <row r="255" spans="2:2">
      <c r="B255" s="55"/>
    </row>
    <row r="256" spans="2:2">
      <c r="B256" s="55"/>
    </row>
    <row r="257" spans="2:2">
      <c r="B257" s="55"/>
    </row>
    <row r="258" spans="2:2">
      <c r="B258" s="55"/>
    </row>
    <row r="259" spans="2:2">
      <c r="B259" s="55"/>
    </row>
    <row r="260" spans="2:2">
      <c r="B260" s="55"/>
    </row>
    <row r="261" spans="2:2">
      <c r="B261" s="55"/>
    </row>
    <row r="262" spans="2:2">
      <c r="B262" s="55"/>
    </row>
    <row r="263" spans="2:2">
      <c r="B263" s="55"/>
    </row>
    <row r="264" spans="2:2">
      <c r="B264" s="55"/>
    </row>
    <row r="265" spans="2:2">
      <c r="B265" s="55"/>
    </row>
    <row r="266" spans="2:2">
      <c r="B266" s="55"/>
    </row>
    <row r="267" spans="2:2">
      <c r="B267" s="55"/>
    </row>
    <row r="268" spans="2:2">
      <c r="B268" s="55"/>
    </row>
    <row r="269" spans="2:2">
      <c r="B269" s="55"/>
    </row>
    <row r="270" spans="2:2">
      <c r="B270" s="55"/>
    </row>
    <row r="271" spans="2:2">
      <c r="B271" s="55"/>
    </row>
    <row r="272" spans="2:2">
      <c r="B272" s="55"/>
    </row>
    <row r="273" spans="2:2">
      <c r="B273" s="55"/>
    </row>
    <row r="274" spans="2:2">
      <c r="B274" s="55"/>
    </row>
    <row r="275" spans="2:2">
      <c r="B275" s="55"/>
    </row>
    <row r="276" spans="2:2">
      <c r="B276" s="55"/>
    </row>
    <row r="277" spans="2:2">
      <c r="B277" s="55"/>
    </row>
    <row r="278" spans="2:2">
      <c r="B278" s="55"/>
    </row>
    <row r="279" spans="2:2">
      <c r="B279" s="55"/>
    </row>
    <row r="280" spans="2:2">
      <c r="B280" s="55"/>
    </row>
    <row r="281" spans="2:2">
      <c r="B281" s="55"/>
    </row>
    <row r="282" spans="2:2">
      <c r="B282" s="55"/>
    </row>
    <row r="283" spans="2:2">
      <c r="B283" s="55"/>
    </row>
    <row r="284" spans="2:2">
      <c r="B284" s="55"/>
    </row>
    <row r="285" spans="2:2">
      <c r="B285" s="55"/>
    </row>
    <row r="286" spans="2:2">
      <c r="B286" s="55"/>
    </row>
    <row r="287" spans="2:2">
      <c r="B287" s="55"/>
    </row>
    <row r="288" spans="2:2">
      <c r="B288" s="55"/>
    </row>
    <row r="289" spans="2:2">
      <c r="B289" s="55"/>
    </row>
    <row r="290" spans="2:2">
      <c r="B290" s="55"/>
    </row>
    <row r="291" spans="2:2">
      <c r="B291" s="55"/>
    </row>
    <row r="292" spans="2:2">
      <c r="B292" s="55"/>
    </row>
    <row r="293" spans="2:2">
      <c r="B293" s="55"/>
    </row>
    <row r="294" spans="2:2">
      <c r="B294" s="55"/>
    </row>
    <row r="295" spans="2:2">
      <c r="B295" s="55"/>
    </row>
    <row r="296" spans="2:2">
      <c r="B296" s="55"/>
    </row>
    <row r="297" spans="2:2">
      <c r="B297" s="55"/>
    </row>
    <row r="298" spans="2:2">
      <c r="B298" s="55"/>
    </row>
    <row r="299" spans="2:2">
      <c r="B299" s="55"/>
    </row>
    <row r="300" spans="2:2">
      <c r="B300" s="55"/>
    </row>
    <row r="301" spans="2:2">
      <c r="B301" s="55"/>
    </row>
    <row r="302" spans="2:2">
      <c r="B302" s="55"/>
    </row>
    <row r="303" spans="2:2">
      <c r="B303" s="55"/>
    </row>
    <row r="304" spans="2:2">
      <c r="B304" s="55"/>
    </row>
    <row r="305" spans="2:2">
      <c r="B305" s="55"/>
    </row>
    <row r="306" spans="2:2">
      <c r="B306" s="55"/>
    </row>
    <row r="307" spans="2:2">
      <c r="B307" s="55"/>
    </row>
    <row r="308" spans="2:2">
      <c r="B308" s="55"/>
    </row>
    <row r="309" spans="2:2">
      <c r="B309" s="55"/>
    </row>
    <row r="310" spans="2:2">
      <c r="B310" s="55"/>
    </row>
    <row r="311" spans="2:2">
      <c r="B311" s="55"/>
    </row>
    <row r="312" spans="2:2">
      <c r="B312" s="55"/>
    </row>
    <row r="313" spans="2:2">
      <c r="B313" s="55"/>
    </row>
    <row r="314" spans="2:2">
      <c r="B314" s="55"/>
    </row>
    <row r="315" spans="2:2">
      <c r="B315" s="55"/>
    </row>
    <row r="316" spans="2:2">
      <c r="B316" s="55"/>
    </row>
    <row r="317" spans="2:2">
      <c r="B317" s="55"/>
    </row>
    <row r="318" spans="2:2">
      <c r="B318" s="55"/>
    </row>
    <row r="319" spans="2:2">
      <c r="B319" s="55"/>
    </row>
    <row r="320" spans="2:2">
      <c r="B320" s="55"/>
    </row>
    <row r="321" spans="2:2">
      <c r="B321" s="55"/>
    </row>
    <row r="322" spans="2:2">
      <c r="B322" s="55"/>
    </row>
    <row r="323" spans="2:2">
      <c r="B323" s="55"/>
    </row>
    <row r="324" spans="2:2">
      <c r="B324" s="55"/>
    </row>
    <row r="325" spans="2:2">
      <c r="B325" s="55"/>
    </row>
    <row r="326" spans="2:2">
      <c r="B326" s="55"/>
    </row>
    <row r="327" spans="2:2">
      <c r="B327" s="55"/>
    </row>
    <row r="328" spans="2:2">
      <c r="B328" s="55"/>
    </row>
    <row r="329" spans="2:2">
      <c r="B329" s="55"/>
    </row>
    <row r="330" spans="2:2">
      <c r="B330" s="55"/>
    </row>
    <row r="331" spans="2:2">
      <c r="B331" s="55"/>
    </row>
    <row r="332" spans="2:2">
      <c r="B332" s="55"/>
    </row>
    <row r="333" spans="2:2">
      <c r="B333" s="55"/>
    </row>
    <row r="334" spans="2:2">
      <c r="B334" s="55"/>
    </row>
    <row r="335" spans="2:2">
      <c r="B335" s="55"/>
    </row>
    <row r="336" spans="2:2">
      <c r="B336" s="55"/>
    </row>
    <row r="337" spans="2:2">
      <c r="B337" s="55"/>
    </row>
    <row r="338" spans="2:2">
      <c r="B338" s="55"/>
    </row>
    <row r="339" spans="2:2">
      <c r="B339" s="55"/>
    </row>
    <row r="340" spans="2:2">
      <c r="B340" s="55"/>
    </row>
    <row r="341" spans="2:2">
      <c r="B341" s="55"/>
    </row>
    <row r="342" spans="2:2">
      <c r="B342" s="55"/>
    </row>
    <row r="343" spans="2:2">
      <c r="B343" s="55"/>
    </row>
    <row r="344" spans="2:2">
      <c r="B344" s="55"/>
    </row>
    <row r="345" spans="2:2">
      <c r="B345" s="55"/>
    </row>
    <row r="346" spans="2:2">
      <c r="B346" s="55"/>
    </row>
    <row r="347" spans="2:2">
      <c r="B347" s="55"/>
    </row>
    <row r="348" spans="2:2">
      <c r="B348" s="55"/>
    </row>
    <row r="349" spans="2:2">
      <c r="B349" s="55"/>
    </row>
    <row r="350" spans="2:2">
      <c r="B350" s="55"/>
    </row>
    <row r="351" spans="2:2">
      <c r="B351" s="55"/>
    </row>
    <row r="352" spans="2:2">
      <c r="B352" s="55"/>
    </row>
    <row r="353" spans="2:2">
      <c r="B353" s="55"/>
    </row>
    <row r="354" spans="2:2">
      <c r="B354" s="55"/>
    </row>
    <row r="355" spans="2:2">
      <c r="B355" s="55"/>
    </row>
    <row r="356" spans="2:2">
      <c r="B356" s="55"/>
    </row>
    <row r="357" spans="2:2">
      <c r="B357" s="55"/>
    </row>
    <row r="358" spans="2:2">
      <c r="B358" s="55"/>
    </row>
    <row r="359" spans="2:2">
      <c r="B359" s="55"/>
    </row>
    <row r="360" spans="2:2">
      <c r="B360" s="55"/>
    </row>
    <row r="361" spans="2:2">
      <c r="B361" s="55"/>
    </row>
    <row r="362" spans="2:2">
      <c r="B362" s="55"/>
    </row>
    <row r="363" spans="2:2">
      <c r="B363" s="55"/>
    </row>
    <row r="364" spans="2:2">
      <c r="B364" s="55"/>
    </row>
    <row r="365" spans="2:2">
      <c r="B365" s="55"/>
    </row>
    <row r="366" spans="2:2">
      <c r="B366" s="55"/>
    </row>
    <row r="367" spans="2:2">
      <c r="B367" s="55"/>
    </row>
    <row r="368" spans="2:2">
      <c r="B368" s="55"/>
    </row>
    <row r="369" spans="2:2">
      <c r="B369" s="55"/>
    </row>
    <row r="370" spans="2:2">
      <c r="B370" s="55"/>
    </row>
    <row r="371" spans="2:2">
      <c r="B371" s="55"/>
    </row>
    <row r="372" spans="2:2">
      <c r="B372" s="55"/>
    </row>
    <row r="373" spans="2:2">
      <c r="B373" s="55"/>
    </row>
    <row r="374" spans="2:2">
      <c r="B374" s="55"/>
    </row>
    <row r="375" spans="2:2">
      <c r="B375" s="55"/>
    </row>
    <row r="376" spans="2:2">
      <c r="B376" s="55"/>
    </row>
    <row r="377" spans="2:2">
      <c r="B377" s="55"/>
    </row>
    <row r="378" spans="2:2">
      <c r="B378" s="55"/>
    </row>
    <row r="379" spans="2:2">
      <c r="B379" s="55"/>
    </row>
    <row r="380" spans="2:2">
      <c r="B380" s="55"/>
    </row>
    <row r="381" spans="2:2">
      <c r="B381" s="55"/>
    </row>
    <row r="382" spans="2:2">
      <c r="B382" s="55"/>
    </row>
    <row r="383" spans="2:2">
      <c r="B383" s="55"/>
    </row>
    <row r="384" spans="2:2">
      <c r="B384" s="55"/>
    </row>
    <row r="385" spans="2:2">
      <c r="B385" s="55"/>
    </row>
    <row r="386" spans="2:2">
      <c r="B386" s="55"/>
    </row>
    <row r="387" spans="2:2">
      <c r="B387" s="55"/>
    </row>
    <row r="388" spans="2:2">
      <c r="B388" s="55"/>
    </row>
    <row r="389" spans="2:2">
      <c r="B389" s="55"/>
    </row>
    <row r="390" spans="2:2">
      <c r="B390" s="55"/>
    </row>
    <row r="391" spans="2:2">
      <c r="B391" s="55"/>
    </row>
    <row r="392" spans="2:2">
      <c r="B392" s="55"/>
    </row>
    <row r="393" spans="2:2">
      <c r="B393" s="55"/>
    </row>
    <row r="394" spans="2:2">
      <c r="B394" s="55"/>
    </row>
    <row r="395" spans="2:2">
      <c r="B395" s="55"/>
    </row>
    <row r="396" spans="2:2">
      <c r="B396" s="55"/>
    </row>
    <row r="397" spans="2:2">
      <c r="B397" s="55"/>
    </row>
    <row r="398" spans="2:2">
      <c r="B398" s="55"/>
    </row>
    <row r="399" spans="2:2">
      <c r="B399" s="55"/>
    </row>
    <row r="400" spans="2:2">
      <c r="B400" s="55"/>
    </row>
    <row r="401" spans="2:2">
      <c r="B401" s="55"/>
    </row>
    <row r="402" spans="2:2">
      <c r="B402" s="55"/>
    </row>
    <row r="403" spans="2:2">
      <c r="B403" s="55"/>
    </row>
    <row r="404" spans="2:2">
      <c r="B404" s="55"/>
    </row>
    <row r="405" spans="2:2">
      <c r="B405" s="55"/>
    </row>
    <row r="406" spans="2:2">
      <c r="B406" s="55"/>
    </row>
    <row r="407" spans="2:2">
      <c r="B407" s="55"/>
    </row>
    <row r="408" spans="2:2">
      <c r="B408" s="55"/>
    </row>
    <row r="409" spans="2:2">
      <c r="B409" s="55"/>
    </row>
    <row r="410" spans="2:2">
      <c r="B410" s="55"/>
    </row>
    <row r="411" spans="2:2">
      <c r="B411" s="55"/>
    </row>
    <row r="412" spans="2:2">
      <c r="B412" s="55"/>
    </row>
    <row r="413" spans="2:2">
      <c r="B413" s="55"/>
    </row>
    <row r="414" spans="2:2">
      <c r="B414" s="55"/>
    </row>
    <row r="415" spans="2:2">
      <c r="B415" s="55"/>
    </row>
    <row r="416" spans="2:2">
      <c r="B416" s="55"/>
    </row>
    <row r="417" spans="2:2">
      <c r="B417" s="55"/>
    </row>
    <row r="418" spans="2:2">
      <c r="B418" s="55"/>
    </row>
    <row r="419" spans="2:2">
      <c r="B419" s="55"/>
    </row>
    <row r="420" spans="2:2">
      <c r="B420" s="55"/>
    </row>
    <row r="421" spans="2:2">
      <c r="B421" s="55"/>
    </row>
    <row r="422" spans="2:2">
      <c r="B422" s="55"/>
    </row>
    <row r="423" spans="2:2">
      <c r="B423" s="55"/>
    </row>
    <row r="424" spans="2:2">
      <c r="B424" s="55"/>
    </row>
    <row r="425" spans="2:2">
      <c r="B425" s="55"/>
    </row>
    <row r="426" spans="2:2">
      <c r="B426" s="55"/>
    </row>
    <row r="427" spans="2:2">
      <c r="B427" s="55"/>
    </row>
    <row r="428" spans="2:2">
      <c r="B428" s="55"/>
    </row>
    <row r="429" spans="2:2">
      <c r="B429" s="55"/>
    </row>
    <row r="430" spans="2:2">
      <c r="B430" s="55"/>
    </row>
    <row r="431" spans="2:2">
      <c r="B431" s="55"/>
    </row>
    <row r="432" spans="2:2">
      <c r="B432" s="55"/>
    </row>
    <row r="433" spans="2:2">
      <c r="B433" s="55"/>
    </row>
    <row r="434" spans="2:2">
      <c r="B434" s="55"/>
    </row>
    <row r="435" spans="2:2">
      <c r="B435" s="55"/>
    </row>
    <row r="436" spans="2:2">
      <c r="B436" s="55"/>
    </row>
    <row r="437" spans="2:2">
      <c r="B437" s="55"/>
    </row>
    <row r="438" spans="2:2">
      <c r="B438" s="55"/>
    </row>
    <row r="439" spans="2:2">
      <c r="B439" s="55"/>
    </row>
    <row r="440" spans="2:2">
      <c r="B440" s="55"/>
    </row>
    <row r="441" spans="2:2">
      <c r="B441" s="55"/>
    </row>
    <row r="442" spans="2:2">
      <c r="B442" s="55"/>
    </row>
    <row r="443" spans="2:2">
      <c r="B443" s="55"/>
    </row>
    <row r="444" spans="2:2">
      <c r="B444" s="55"/>
    </row>
    <row r="445" spans="2:2">
      <c r="B445" s="55"/>
    </row>
    <row r="446" spans="2:2">
      <c r="B446" s="55"/>
    </row>
    <row r="447" spans="2:2">
      <c r="B447" s="55"/>
    </row>
    <row r="448" spans="2:2">
      <c r="B448" s="55"/>
    </row>
    <row r="449" spans="2:2">
      <c r="B449" s="55"/>
    </row>
    <row r="450" spans="2:2">
      <c r="B450" s="55"/>
    </row>
    <row r="451" spans="2:2">
      <c r="B451" s="55"/>
    </row>
    <row r="452" spans="2:2">
      <c r="B452" s="55"/>
    </row>
    <row r="453" spans="2:2">
      <c r="B453" s="55"/>
    </row>
    <row r="454" spans="2:2">
      <c r="B454" s="55"/>
    </row>
    <row r="455" spans="2:2">
      <c r="B455" s="55"/>
    </row>
    <row r="456" spans="2:2">
      <c r="B456" s="55"/>
    </row>
    <row r="457" spans="2:2">
      <c r="B457" s="55"/>
    </row>
    <row r="458" spans="2:2">
      <c r="B458" s="55"/>
    </row>
    <row r="459" spans="2:2">
      <c r="B459" s="55"/>
    </row>
    <row r="460" spans="2:2">
      <c r="B460" s="55"/>
    </row>
    <row r="461" spans="2:2">
      <c r="B461" s="55"/>
    </row>
    <row r="462" spans="2:2">
      <c r="B462" s="55"/>
    </row>
    <row r="463" spans="2:2">
      <c r="B463" s="55"/>
    </row>
    <row r="464" spans="2:2">
      <c r="B464" s="55"/>
    </row>
    <row r="465" spans="2:2">
      <c r="B465" s="55"/>
    </row>
    <row r="466" spans="2:2">
      <c r="B466" s="55"/>
    </row>
    <row r="467" spans="2:2">
      <c r="B467" s="55"/>
    </row>
    <row r="468" spans="2:2">
      <c r="B468" s="55"/>
    </row>
    <row r="469" spans="2:2">
      <c r="B469" s="55"/>
    </row>
    <row r="470" spans="2:2">
      <c r="B470" s="55"/>
    </row>
    <row r="471" spans="2:2">
      <c r="B471" s="55"/>
    </row>
    <row r="472" spans="2:2">
      <c r="B472" s="55"/>
    </row>
    <row r="473" spans="2:2">
      <c r="B473" s="55"/>
    </row>
    <row r="474" spans="2:2">
      <c r="B474" s="55"/>
    </row>
    <row r="475" spans="2:2">
      <c r="B475" s="55"/>
    </row>
    <row r="476" spans="2:2">
      <c r="B476" s="55"/>
    </row>
    <row r="477" spans="2:2">
      <c r="B477" s="55"/>
    </row>
    <row r="478" spans="2:2">
      <c r="B478" s="55"/>
    </row>
    <row r="479" spans="2:2">
      <c r="B479" s="55"/>
    </row>
    <row r="480" spans="2:2">
      <c r="B480" s="55"/>
    </row>
    <row r="481" spans="2:2">
      <c r="B481" s="55"/>
    </row>
    <row r="482" spans="2:2">
      <c r="B482" s="55"/>
    </row>
    <row r="483" spans="2:2">
      <c r="B483" s="55"/>
    </row>
    <row r="484" spans="2:2">
      <c r="B484" s="55"/>
    </row>
    <row r="485" spans="2:2">
      <c r="B485" s="55"/>
    </row>
    <row r="486" spans="2:2">
      <c r="B486" s="55"/>
    </row>
    <row r="487" spans="2:2">
      <c r="B487" s="55"/>
    </row>
    <row r="488" spans="2:2">
      <c r="B488" s="55"/>
    </row>
    <row r="489" spans="2:2">
      <c r="B489" s="55"/>
    </row>
    <row r="490" spans="2:2">
      <c r="B490" s="55"/>
    </row>
    <row r="491" spans="2:2">
      <c r="B491" s="55"/>
    </row>
    <row r="492" spans="2:2">
      <c r="B492" s="55"/>
    </row>
    <row r="493" spans="2:2">
      <c r="B493" s="55"/>
    </row>
    <row r="494" spans="2:2">
      <c r="B494" s="55"/>
    </row>
    <row r="495" spans="2:2">
      <c r="B495" s="55"/>
    </row>
    <row r="496" spans="2:2">
      <c r="B496" s="55"/>
    </row>
    <row r="497" spans="2:2">
      <c r="B497" s="55"/>
    </row>
    <row r="498" spans="2:2">
      <c r="B498" s="55"/>
    </row>
    <row r="499" spans="2:2">
      <c r="B499" s="55"/>
    </row>
    <row r="500" spans="2:2">
      <c r="B500" s="55"/>
    </row>
    <row r="501" spans="2:2">
      <c r="B501" s="55"/>
    </row>
    <row r="502" spans="2:2">
      <c r="B502" s="55"/>
    </row>
    <row r="503" spans="2:2">
      <c r="B503" s="55"/>
    </row>
    <row r="504" spans="2:2">
      <c r="B504" s="55"/>
    </row>
    <row r="505" spans="2:2">
      <c r="B505" s="55"/>
    </row>
    <row r="506" spans="2:2">
      <c r="B506" s="55"/>
    </row>
    <row r="507" spans="2:2">
      <c r="B507" s="55"/>
    </row>
    <row r="508" spans="2:2">
      <c r="B508" s="55"/>
    </row>
    <row r="509" spans="2:2">
      <c r="B509" s="55"/>
    </row>
    <row r="510" spans="2:2">
      <c r="B510" s="55"/>
    </row>
    <row r="511" spans="2:2">
      <c r="B511" s="55"/>
    </row>
    <row r="512" spans="2:2">
      <c r="B512" s="55"/>
    </row>
    <row r="513" spans="2:2">
      <c r="B513" s="55"/>
    </row>
    <row r="514" spans="2:2">
      <c r="B514" s="55"/>
    </row>
    <row r="515" spans="2:2">
      <c r="B515" s="55"/>
    </row>
    <row r="516" spans="2:2">
      <c r="B516" s="55"/>
    </row>
    <row r="517" spans="2:2">
      <c r="B517" s="55"/>
    </row>
    <row r="518" spans="2:2">
      <c r="B518" s="55"/>
    </row>
    <row r="519" spans="2:2">
      <c r="B519" s="55"/>
    </row>
    <row r="520" spans="2:2">
      <c r="B520" s="55"/>
    </row>
    <row r="521" spans="2:2">
      <c r="B521" s="55"/>
    </row>
    <row r="522" spans="2:2">
      <c r="B522" s="55"/>
    </row>
    <row r="523" spans="2:2">
      <c r="B523" s="55"/>
    </row>
    <row r="524" spans="2:2">
      <c r="B524" s="55"/>
    </row>
    <row r="525" spans="2:2">
      <c r="B525" s="55"/>
    </row>
    <row r="526" spans="2:2">
      <c r="B526" s="55"/>
    </row>
    <row r="527" spans="2:2">
      <c r="B527" s="55"/>
    </row>
    <row r="528" spans="2:2">
      <c r="B528" s="55"/>
    </row>
    <row r="529" spans="2:2">
      <c r="B529" s="55"/>
    </row>
    <row r="530" spans="2:2">
      <c r="B530" s="55"/>
    </row>
    <row r="531" spans="2:2">
      <c r="B531" s="55"/>
    </row>
    <row r="532" spans="2:2">
      <c r="B532" s="55"/>
    </row>
    <row r="533" spans="2:2">
      <c r="B533" s="55"/>
    </row>
    <row r="534" spans="2:2">
      <c r="B534" s="55"/>
    </row>
    <row r="535" spans="2:2">
      <c r="B535" s="55"/>
    </row>
    <row r="536" spans="2:2">
      <c r="B536" s="55"/>
    </row>
    <row r="537" spans="2:2">
      <c r="B537" s="55"/>
    </row>
    <row r="538" spans="2:2">
      <c r="B538" s="55"/>
    </row>
    <row r="539" spans="2:2">
      <c r="B539" s="55"/>
    </row>
    <row r="540" spans="2:2">
      <c r="B540" s="55"/>
    </row>
    <row r="541" spans="2:2">
      <c r="B541" s="55"/>
    </row>
    <row r="542" spans="2:2">
      <c r="B542" s="55"/>
    </row>
    <row r="543" spans="2:2">
      <c r="B543" s="55"/>
    </row>
    <row r="544" spans="2:2">
      <c r="B544" s="55"/>
    </row>
    <row r="545" spans="2:2">
      <c r="B545" s="55"/>
    </row>
    <row r="546" spans="2:2">
      <c r="B546" s="55"/>
    </row>
    <row r="547" spans="2:2">
      <c r="B547" s="55"/>
    </row>
    <row r="548" spans="2:2">
      <c r="B548" s="55"/>
    </row>
    <row r="549" spans="2:2">
      <c r="B549" s="55"/>
    </row>
    <row r="550" spans="2:2">
      <c r="B550" s="55"/>
    </row>
    <row r="551" spans="2:2">
      <c r="B551" s="55"/>
    </row>
    <row r="552" spans="2:2">
      <c r="B552" s="55"/>
    </row>
    <row r="553" spans="2:2">
      <c r="B553" s="55"/>
    </row>
    <row r="554" spans="2:2">
      <c r="B554" s="55"/>
    </row>
    <row r="555" spans="2:2">
      <c r="B555" s="55"/>
    </row>
    <row r="556" spans="2:2">
      <c r="B556" s="55"/>
    </row>
    <row r="557" spans="2:2">
      <c r="B557" s="55"/>
    </row>
    <row r="558" spans="2:2">
      <c r="B558" s="55"/>
    </row>
    <row r="559" spans="2:2">
      <c r="B559" s="55"/>
    </row>
    <row r="560" spans="2:2">
      <c r="B560" s="55"/>
    </row>
    <row r="561" spans="2:2">
      <c r="B561" s="55"/>
    </row>
    <row r="562" spans="2:2">
      <c r="B562" s="55"/>
    </row>
    <row r="563" spans="2:2">
      <c r="B563" s="55"/>
    </row>
    <row r="564" spans="2:2">
      <c r="B564" s="55"/>
    </row>
    <row r="565" spans="2:2">
      <c r="B565" s="55"/>
    </row>
    <row r="566" spans="2:2">
      <c r="B566" s="55"/>
    </row>
    <row r="567" spans="2:2">
      <c r="B567" s="55"/>
    </row>
    <row r="568" spans="2:2">
      <c r="B568" s="55"/>
    </row>
    <row r="569" spans="2:2">
      <c r="B569" s="55"/>
    </row>
    <row r="570" spans="2:2">
      <c r="B570" s="55"/>
    </row>
    <row r="571" spans="2:2">
      <c r="B571" s="55"/>
    </row>
    <row r="572" spans="2:2">
      <c r="B572" s="55"/>
    </row>
    <row r="573" spans="2:2">
      <c r="B573" s="55"/>
    </row>
    <row r="574" spans="2:2">
      <c r="B574" s="55"/>
    </row>
    <row r="575" spans="2:2">
      <c r="B575" s="55"/>
    </row>
    <row r="576" spans="2:2">
      <c r="B576" s="55"/>
    </row>
    <row r="577" spans="2:2">
      <c r="B577" s="55"/>
    </row>
    <row r="578" spans="2:2">
      <c r="B578" s="55"/>
    </row>
    <row r="579" spans="2:2">
      <c r="B579" s="55"/>
    </row>
    <row r="580" spans="2:2">
      <c r="B580" s="55"/>
    </row>
    <row r="581" spans="2:2">
      <c r="B581" s="55"/>
    </row>
    <row r="582" spans="2:2">
      <c r="B582" s="55"/>
    </row>
    <row r="583" spans="2:2">
      <c r="B583" s="55"/>
    </row>
    <row r="584" spans="2:2">
      <c r="B584" s="55"/>
    </row>
    <row r="585" spans="2:2">
      <c r="B585" s="55"/>
    </row>
    <row r="586" spans="2:2">
      <c r="B586" s="55"/>
    </row>
    <row r="587" spans="2:2">
      <c r="B587" s="55"/>
    </row>
    <row r="588" spans="2:2">
      <c r="B588" s="55"/>
    </row>
    <row r="589" spans="2:2">
      <c r="B589" s="55"/>
    </row>
    <row r="590" spans="2:2">
      <c r="B590" s="55"/>
    </row>
    <row r="591" spans="2:2">
      <c r="B591" s="55"/>
    </row>
    <row r="592" spans="2:2">
      <c r="B592" s="55"/>
    </row>
    <row r="593" spans="2:2">
      <c r="B593" s="55"/>
    </row>
    <row r="594" spans="2:2">
      <c r="B594" s="55"/>
    </row>
    <row r="595" spans="2:2">
      <c r="B595" s="55"/>
    </row>
    <row r="596" spans="2:2">
      <c r="B596" s="55"/>
    </row>
    <row r="597" spans="2:2">
      <c r="B597" s="55"/>
    </row>
    <row r="598" spans="2:2">
      <c r="B598" s="55"/>
    </row>
    <row r="599" spans="2:2">
      <c r="B599" s="55"/>
    </row>
    <row r="600" spans="2:2">
      <c r="B600" s="55"/>
    </row>
    <row r="601" spans="2:2">
      <c r="B601" s="55"/>
    </row>
    <row r="602" spans="2:2">
      <c r="B602" s="55"/>
    </row>
    <row r="603" spans="2:2">
      <c r="B603" s="55"/>
    </row>
    <row r="604" spans="2:2">
      <c r="B604" s="55"/>
    </row>
    <row r="605" spans="2:2">
      <c r="B605" s="55"/>
    </row>
    <row r="606" spans="2:2">
      <c r="B606" s="55"/>
    </row>
    <row r="607" spans="2:2">
      <c r="B607" s="55"/>
    </row>
    <row r="608" spans="2:2">
      <c r="B608" s="55"/>
    </row>
    <row r="609" spans="2:2">
      <c r="B609" s="55"/>
    </row>
    <row r="610" spans="2:2">
      <c r="B610" s="55"/>
    </row>
    <row r="611" spans="2:2">
      <c r="B611" s="55"/>
    </row>
    <row r="612" spans="2:2">
      <c r="B612" s="55"/>
    </row>
    <row r="613" spans="2:2">
      <c r="B613" s="55"/>
    </row>
    <row r="614" spans="2:2">
      <c r="B614" s="55"/>
    </row>
    <row r="615" spans="2:2">
      <c r="B615" s="55"/>
    </row>
    <row r="616" spans="2:2">
      <c r="B616" s="55"/>
    </row>
    <row r="617" spans="2:2">
      <c r="B617" s="55"/>
    </row>
    <row r="618" spans="2:2">
      <c r="B618" s="55"/>
    </row>
    <row r="619" spans="2:2">
      <c r="B619" s="55"/>
    </row>
    <row r="620" spans="2:2">
      <c r="B620" s="55"/>
    </row>
    <row r="621" spans="2:2">
      <c r="B621" s="55"/>
    </row>
    <row r="622" spans="2:2">
      <c r="B622" s="55"/>
    </row>
    <row r="623" spans="2:2">
      <c r="B623" s="55"/>
    </row>
    <row r="624" spans="2:2">
      <c r="B624" s="55"/>
    </row>
    <row r="625" spans="2:2">
      <c r="B625" s="55"/>
    </row>
    <row r="626" spans="2:2">
      <c r="B626" s="55"/>
    </row>
    <row r="627" spans="2:2">
      <c r="B627" s="55"/>
    </row>
    <row r="628" spans="2:2">
      <c r="B628" s="55"/>
    </row>
    <row r="629" spans="2:2">
      <c r="B629" s="55"/>
    </row>
    <row r="630" spans="2:2">
      <c r="B630" s="55"/>
    </row>
    <row r="631" spans="2:2">
      <c r="B631" s="55"/>
    </row>
    <row r="632" spans="2:2">
      <c r="B632" s="55"/>
    </row>
    <row r="633" spans="2:2">
      <c r="B633" s="55"/>
    </row>
    <row r="634" spans="2:2">
      <c r="B634" s="55"/>
    </row>
    <row r="635" spans="2:2">
      <c r="B635" s="55"/>
    </row>
    <row r="636" spans="2:2">
      <c r="B636" s="55"/>
    </row>
    <row r="637" spans="2:2">
      <c r="B637" s="55"/>
    </row>
    <row r="638" spans="2:2">
      <c r="B638" s="55"/>
    </row>
    <row r="639" spans="2:2">
      <c r="B639" s="55"/>
    </row>
    <row r="640" spans="2:2">
      <c r="B640" s="55"/>
    </row>
    <row r="641" spans="2:2">
      <c r="B641" s="55"/>
    </row>
    <row r="642" spans="2:2">
      <c r="B642" s="55"/>
    </row>
    <row r="643" spans="2:2">
      <c r="B643" s="55"/>
    </row>
    <row r="644" spans="2:2">
      <c r="B644" s="55"/>
    </row>
    <row r="645" spans="2:2">
      <c r="B645" s="55"/>
    </row>
    <row r="646" spans="2:2">
      <c r="B646" s="55"/>
    </row>
    <row r="647" spans="2:2">
      <c r="B647" s="55"/>
    </row>
    <row r="648" spans="2:2">
      <c r="B648" s="55"/>
    </row>
    <row r="649" spans="2:2">
      <c r="B649" s="55"/>
    </row>
    <row r="650" spans="2:2">
      <c r="B650" s="55"/>
    </row>
    <row r="651" spans="2:2">
      <c r="B651" s="55"/>
    </row>
    <row r="652" spans="2:2">
      <c r="B652" s="55"/>
    </row>
    <row r="653" spans="2:2">
      <c r="B653" s="55"/>
    </row>
    <row r="654" spans="2:2">
      <c r="B654" s="55"/>
    </row>
    <row r="655" spans="2:2">
      <c r="B655" s="55"/>
    </row>
    <row r="656" spans="2:2">
      <c r="B656" s="55"/>
    </row>
    <row r="657" spans="2:2">
      <c r="B657" s="55"/>
    </row>
    <row r="658" spans="2:2">
      <c r="B658" s="55"/>
    </row>
    <row r="659" spans="2:2">
      <c r="B659" s="55"/>
    </row>
    <row r="660" spans="2:2">
      <c r="B660" s="55"/>
    </row>
    <row r="661" spans="2:2">
      <c r="B661" s="55"/>
    </row>
    <row r="662" spans="2:2">
      <c r="B662" s="55"/>
    </row>
    <row r="663" spans="2:2">
      <c r="B663" s="55"/>
    </row>
    <row r="664" spans="2:2">
      <c r="B664" s="55"/>
    </row>
    <row r="665" spans="2:2">
      <c r="B665" s="55"/>
    </row>
    <row r="666" spans="2:2">
      <c r="B666" s="55"/>
    </row>
    <row r="667" spans="2:2">
      <c r="B667" s="55"/>
    </row>
    <row r="668" spans="2:2">
      <c r="B668" s="55"/>
    </row>
    <row r="669" spans="2:2">
      <c r="B669" s="55"/>
    </row>
    <row r="670" spans="2:2">
      <c r="B670" s="55"/>
    </row>
    <row r="671" spans="2:2">
      <c r="B671" s="55"/>
    </row>
    <row r="672" spans="2:2">
      <c r="B672" s="55"/>
    </row>
    <row r="673" spans="2:2">
      <c r="B673" s="55"/>
    </row>
    <row r="674" spans="2:2">
      <c r="B674" s="55"/>
    </row>
    <row r="675" spans="2:2">
      <c r="B675" s="55"/>
    </row>
    <row r="676" spans="2:2">
      <c r="B676" s="55"/>
    </row>
    <row r="677" spans="2:2">
      <c r="B677" s="55"/>
    </row>
    <row r="678" spans="2:2">
      <c r="B678" s="55"/>
    </row>
    <row r="679" spans="2:2">
      <c r="B679" s="55"/>
    </row>
    <row r="680" spans="2:2">
      <c r="B680" s="55"/>
    </row>
    <row r="681" spans="2:2">
      <c r="B681" s="55"/>
    </row>
    <row r="682" spans="2:2">
      <c r="B682" s="55"/>
    </row>
    <row r="683" spans="2:2">
      <c r="B683" s="55"/>
    </row>
    <row r="684" spans="2:2">
      <c r="B684" s="55"/>
    </row>
    <row r="685" spans="2:2">
      <c r="B685" s="55"/>
    </row>
    <row r="686" spans="2:2">
      <c r="B686" s="55"/>
    </row>
    <row r="687" spans="2:2">
      <c r="B687" s="55"/>
    </row>
    <row r="688" spans="2:2">
      <c r="B688" s="55"/>
    </row>
    <row r="689" spans="2:2">
      <c r="B689" s="55"/>
    </row>
    <row r="690" spans="2:2">
      <c r="B690" s="55"/>
    </row>
    <row r="691" spans="2:2">
      <c r="B691" s="55"/>
    </row>
    <row r="692" spans="2:2">
      <c r="B692" s="55"/>
    </row>
    <row r="693" spans="2:2">
      <c r="B693" s="55"/>
    </row>
    <row r="694" spans="2:2">
      <c r="B694" s="55"/>
    </row>
    <row r="695" spans="2:2">
      <c r="B695" s="55"/>
    </row>
    <row r="696" spans="2:2">
      <c r="B696" s="55"/>
    </row>
    <row r="697" spans="2:2">
      <c r="B697" s="55"/>
    </row>
    <row r="698" spans="2:2">
      <c r="B698" s="55"/>
    </row>
    <row r="699" spans="2:2">
      <c r="B699" s="55"/>
    </row>
    <row r="700" spans="2:2">
      <c r="B700" s="55"/>
    </row>
    <row r="701" spans="2:2">
      <c r="B701" s="55"/>
    </row>
    <row r="702" spans="2:2">
      <c r="B702" s="55"/>
    </row>
    <row r="703" spans="2:2">
      <c r="B703" s="55"/>
    </row>
    <row r="704" spans="2:2">
      <c r="B704" s="55"/>
    </row>
    <row r="705" spans="2:2">
      <c r="B705" s="55"/>
    </row>
    <row r="706" spans="2:2">
      <c r="B706" s="55"/>
    </row>
    <row r="707" spans="2:2">
      <c r="B707" s="55"/>
    </row>
    <row r="708" spans="2:2">
      <c r="B708" s="55"/>
    </row>
    <row r="709" spans="2:2">
      <c r="B709" s="55"/>
    </row>
    <row r="710" spans="2:2">
      <c r="B710" s="55"/>
    </row>
    <row r="711" spans="2:2">
      <c r="B711" s="55"/>
    </row>
    <row r="712" spans="2:2">
      <c r="B712" s="55"/>
    </row>
    <row r="713" spans="2:2">
      <c r="B713" s="55"/>
    </row>
    <row r="714" spans="2:2">
      <c r="B714" s="55"/>
    </row>
    <row r="715" spans="2:2">
      <c r="B715" s="55"/>
    </row>
    <row r="716" spans="2:2">
      <c r="B716" s="55"/>
    </row>
    <row r="717" spans="2:2">
      <c r="B717" s="55"/>
    </row>
    <row r="718" spans="2:2">
      <c r="B718" s="55"/>
    </row>
    <row r="719" spans="2:2">
      <c r="B719" s="55"/>
    </row>
    <row r="720" spans="2:2">
      <c r="B720" s="55"/>
    </row>
    <row r="721" spans="2:2">
      <c r="B721" s="55"/>
    </row>
    <row r="722" spans="2:2">
      <c r="B722" s="55"/>
    </row>
    <row r="723" spans="2:2">
      <c r="B723" s="55"/>
    </row>
    <row r="724" spans="2:2">
      <c r="B724" s="55"/>
    </row>
    <row r="725" spans="2:2">
      <c r="B725" s="55"/>
    </row>
    <row r="726" spans="2:2">
      <c r="B726" s="55"/>
    </row>
    <row r="727" spans="2:2">
      <c r="B727" s="55"/>
    </row>
    <row r="728" spans="2:2">
      <c r="B728" s="55"/>
    </row>
    <row r="729" spans="2:2">
      <c r="B729" s="55"/>
    </row>
    <row r="730" spans="2:2">
      <c r="B730" s="55"/>
    </row>
    <row r="731" spans="2:2">
      <c r="B731" s="55"/>
    </row>
    <row r="732" spans="2:2">
      <c r="B732" s="55"/>
    </row>
    <row r="733" spans="2:2">
      <c r="B733" s="55"/>
    </row>
    <row r="734" spans="2:2">
      <c r="B734" s="55"/>
    </row>
    <row r="735" spans="2:2">
      <c r="B735" s="55"/>
    </row>
    <row r="736" spans="2:2">
      <c r="B736" s="55"/>
    </row>
    <row r="737" spans="2:2">
      <c r="B737" s="55"/>
    </row>
    <row r="738" spans="2:2">
      <c r="B738" s="55"/>
    </row>
    <row r="739" spans="2:2">
      <c r="B739" s="55"/>
    </row>
    <row r="740" spans="2:2">
      <c r="B740" s="55"/>
    </row>
    <row r="741" spans="2:2">
      <c r="B741" s="55"/>
    </row>
    <row r="742" spans="2:2">
      <c r="B742" s="55"/>
    </row>
    <row r="743" spans="2:2">
      <c r="B743" s="55"/>
    </row>
    <row r="744" spans="2:2">
      <c r="B744" s="55"/>
    </row>
    <row r="745" spans="2:2">
      <c r="B745" s="55"/>
    </row>
    <row r="746" spans="2:2">
      <c r="B746" s="55"/>
    </row>
    <row r="747" spans="2:2">
      <c r="B747" s="55"/>
    </row>
    <row r="748" spans="2:2">
      <c r="B748" s="55"/>
    </row>
    <row r="749" spans="2:2">
      <c r="B749" s="55"/>
    </row>
    <row r="750" spans="2:2">
      <c r="B750" s="55"/>
    </row>
    <row r="751" spans="2:2">
      <c r="B751" s="55"/>
    </row>
    <row r="752" spans="2:2">
      <c r="B752" s="55"/>
    </row>
    <row r="753" spans="2:2">
      <c r="B753" s="55"/>
    </row>
    <row r="754" spans="2:2">
      <c r="B754" s="55"/>
    </row>
    <row r="755" spans="2:2">
      <c r="B755" s="55"/>
    </row>
    <row r="756" spans="2:2">
      <c r="B756" s="55"/>
    </row>
    <row r="757" spans="2:2">
      <c r="B757" s="55"/>
    </row>
    <row r="758" spans="2:2">
      <c r="B758" s="55"/>
    </row>
    <row r="759" spans="2:2">
      <c r="B759" s="55"/>
    </row>
    <row r="760" spans="2:2">
      <c r="B760" s="55"/>
    </row>
    <row r="761" spans="2:2">
      <c r="B761" s="55"/>
    </row>
    <row r="762" spans="2:2">
      <c r="B762" s="55"/>
    </row>
    <row r="763" spans="2:2">
      <c r="B763" s="55"/>
    </row>
    <row r="764" spans="2:2">
      <c r="B764" s="55"/>
    </row>
    <row r="765" spans="2:2">
      <c r="B765" s="55"/>
    </row>
    <row r="766" spans="2:2">
      <c r="B766" s="55"/>
    </row>
    <row r="767" spans="2:2">
      <c r="B767" s="55"/>
    </row>
    <row r="768" spans="2:2">
      <c r="B768" s="55"/>
    </row>
    <row r="769" spans="2:2">
      <c r="B769" s="55"/>
    </row>
    <row r="770" spans="2:2">
      <c r="B770" s="55"/>
    </row>
    <row r="771" spans="2:2">
      <c r="B771" s="55"/>
    </row>
    <row r="772" spans="2:2">
      <c r="B772" s="55"/>
    </row>
    <row r="773" spans="2:2">
      <c r="B773" s="55"/>
    </row>
    <row r="774" spans="2:2">
      <c r="B774" s="55"/>
    </row>
    <row r="775" spans="2:2">
      <c r="B775" s="55"/>
    </row>
    <row r="776" spans="2:2">
      <c r="B776" s="55"/>
    </row>
    <row r="777" spans="2:2">
      <c r="B777" s="55"/>
    </row>
    <row r="778" spans="2:2">
      <c r="B778" s="55"/>
    </row>
    <row r="779" spans="2:2">
      <c r="B779" s="55"/>
    </row>
    <row r="780" spans="2:2">
      <c r="B780" s="55"/>
    </row>
    <row r="781" spans="2:2">
      <c r="B781" s="55"/>
    </row>
    <row r="782" spans="2:2">
      <c r="B782" s="55"/>
    </row>
    <row r="783" spans="2:2">
      <c r="B783" s="55"/>
    </row>
    <row r="784" spans="2:2">
      <c r="B784" s="55"/>
    </row>
    <row r="785" spans="2:2">
      <c r="B785" s="55"/>
    </row>
    <row r="786" spans="2:2">
      <c r="B786" s="55"/>
    </row>
    <row r="787" spans="2:2">
      <c r="B787" s="55"/>
    </row>
    <row r="788" spans="2:2">
      <c r="B788" s="55"/>
    </row>
    <row r="789" spans="2:2">
      <c r="B789" s="55"/>
    </row>
    <row r="790" spans="2:2">
      <c r="B790" s="55"/>
    </row>
    <row r="791" spans="2:2">
      <c r="B791" s="55"/>
    </row>
    <row r="792" spans="2:2">
      <c r="B792" s="55"/>
    </row>
    <row r="793" spans="2:2">
      <c r="B793" s="55"/>
    </row>
    <row r="794" spans="2:2">
      <c r="B794" s="55"/>
    </row>
    <row r="795" spans="2:2">
      <c r="B795" s="55"/>
    </row>
    <row r="796" spans="2:2">
      <c r="B796" s="55"/>
    </row>
    <row r="797" spans="2:2">
      <c r="B797" s="55"/>
    </row>
    <row r="798" spans="2:2">
      <c r="B798" s="55"/>
    </row>
    <row r="799" spans="2:2">
      <c r="B799" s="55"/>
    </row>
    <row r="800" spans="2:2">
      <c r="B800" s="55"/>
    </row>
    <row r="801" spans="2:2">
      <c r="B801" s="55"/>
    </row>
    <row r="802" spans="2:2">
      <c r="B802" s="55"/>
    </row>
    <row r="803" spans="2:2">
      <c r="B803" s="55"/>
    </row>
    <row r="804" spans="2:2">
      <c r="B804" s="55"/>
    </row>
    <row r="805" spans="2:2">
      <c r="B805" s="55"/>
    </row>
    <row r="806" spans="2:2">
      <c r="B806" s="55"/>
    </row>
    <row r="807" spans="2:2">
      <c r="B807" s="55"/>
    </row>
    <row r="808" spans="2:2">
      <c r="B808" s="55"/>
    </row>
    <row r="809" spans="2:2">
      <c r="B809" s="55"/>
    </row>
    <row r="810" spans="2:2">
      <c r="B810" s="55"/>
    </row>
    <row r="811" spans="2:2">
      <c r="B811" s="55"/>
    </row>
    <row r="812" spans="2:2">
      <c r="B812" s="55"/>
    </row>
    <row r="813" spans="2:2">
      <c r="B813" s="55"/>
    </row>
    <row r="814" spans="2:2">
      <c r="B814" s="55"/>
    </row>
    <row r="815" spans="2:2">
      <c r="B815" s="55"/>
    </row>
    <row r="816" spans="2:2">
      <c r="B816" s="55"/>
    </row>
    <row r="817" spans="2:2">
      <c r="B817" s="55"/>
    </row>
    <row r="818" spans="2:2">
      <c r="B818" s="55"/>
    </row>
    <row r="819" spans="2:2">
      <c r="B819" s="55"/>
    </row>
    <row r="820" spans="2:2">
      <c r="B820" s="55"/>
    </row>
    <row r="821" spans="2:2">
      <c r="B821" s="55"/>
    </row>
    <row r="822" spans="2:2">
      <c r="B822" s="55"/>
    </row>
    <row r="823" spans="2:2">
      <c r="B823" s="55"/>
    </row>
    <row r="824" spans="2:2">
      <c r="B824" s="55"/>
    </row>
    <row r="825" spans="2:2">
      <c r="B825" s="55"/>
    </row>
    <row r="826" spans="2:2">
      <c r="B826" s="55"/>
    </row>
    <row r="827" spans="2:2">
      <c r="B827" s="55"/>
    </row>
    <row r="828" spans="2:2">
      <c r="B828" s="55"/>
    </row>
    <row r="829" spans="2:2">
      <c r="B829" s="55"/>
    </row>
    <row r="830" spans="2:2">
      <c r="B830" s="55"/>
    </row>
    <row r="831" spans="2:2">
      <c r="B831" s="55"/>
    </row>
    <row r="832" spans="2:2">
      <c r="B832" s="55"/>
    </row>
    <row r="833" spans="2:2">
      <c r="B833" s="55"/>
    </row>
    <row r="834" spans="2:2">
      <c r="B834" s="55"/>
    </row>
    <row r="835" spans="2:2">
      <c r="B835" s="55"/>
    </row>
    <row r="836" spans="2:2">
      <c r="B836" s="55"/>
    </row>
    <row r="837" spans="2:2">
      <c r="B837" s="55"/>
    </row>
    <row r="838" spans="2:2">
      <c r="B838" s="55"/>
    </row>
    <row r="839" spans="2:2">
      <c r="B839" s="55"/>
    </row>
    <row r="840" spans="2:2">
      <c r="B840" s="55"/>
    </row>
    <row r="841" spans="2:2">
      <c r="B841" s="55"/>
    </row>
    <row r="842" spans="2:2">
      <c r="B842" s="55"/>
    </row>
    <row r="843" spans="2:2">
      <c r="B843" s="55"/>
    </row>
    <row r="844" spans="2:2">
      <c r="B844" s="55"/>
    </row>
    <row r="845" spans="2:2">
      <c r="B845" s="55"/>
    </row>
    <row r="846" spans="2:2">
      <c r="B846" s="55"/>
    </row>
    <row r="847" spans="2:2">
      <c r="B847" s="55"/>
    </row>
    <row r="848" spans="2:2">
      <c r="B848" s="55"/>
    </row>
    <row r="849" spans="2:2">
      <c r="B849" s="55"/>
    </row>
    <row r="850" spans="2:2">
      <c r="B850" s="55"/>
    </row>
    <row r="851" spans="2:2">
      <c r="B851" s="55"/>
    </row>
    <row r="852" spans="2:2">
      <c r="B852" s="55"/>
    </row>
    <row r="853" spans="2:2">
      <c r="B853" s="55"/>
    </row>
    <row r="854" spans="2:2">
      <c r="B854" s="55"/>
    </row>
    <row r="855" spans="2:2">
      <c r="B855" s="55"/>
    </row>
    <row r="856" spans="2:2">
      <c r="B856" s="55"/>
    </row>
    <row r="857" spans="2:2">
      <c r="B857" s="55"/>
    </row>
    <row r="858" spans="2:2">
      <c r="B858" s="55"/>
    </row>
    <row r="859" spans="2:2">
      <c r="B859" s="55"/>
    </row>
    <row r="860" spans="2:2">
      <c r="B860" s="55"/>
    </row>
    <row r="861" spans="2:2">
      <c r="B861" s="55"/>
    </row>
    <row r="862" spans="2:2">
      <c r="B862" s="55"/>
    </row>
    <row r="863" spans="2:2">
      <c r="B863" s="55"/>
    </row>
    <row r="864" spans="2:2">
      <c r="B864" s="55"/>
    </row>
    <row r="865" spans="2:2">
      <c r="B865" s="55"/>
    </row>
    <row r="866" spans="2:2">
      <c r="B866" s="55"/>
    </row>
    <row r="867" spans="2:2">
      <c r="B867" s="55"/>
    </row>
    <row r="868" spans="2:2">
      <c r="B868" s="55"/>
    </row>
    <row r="869" spans="2:2">
      <c r="B869" s="55"/>
    </row>
    <row r="870" spans="2:2">
      <c r="B870" s="55"/>
    </row>
    <row r="871" spans="2:2">
      <c r="B871" s="55"/>
    </row>
    <row r="872" spans="2:2">
      <c r="B872" s="55"/>
    </row>
    <row r="873" spans="2:2">
      <c r="B873" s="55"/>
    </row>
    <row r="874" spans="2:2">
      <c r="B874" s="55"/>
    </row>
    <row r="875" spans="2:2">
      <c r="B875" s="55"/>
    </row>
    <row r="876" spans="2:2">
      <c r="B876" s="55"/>
    </row>
    <row r="877" spans="2:2">
      <c r="B877" s="55"/>
    </row>
    <row r="878" spans="2:2">
      <c r="B878" s="55"/>
    </row>
    <row r="879" spans="2:2">
      <c r="B879" s="55"/>
    </row>
    <row r="880" spans="2:2">
      <c r="B880" s="55"/>
    </row>
    <row r="881" spans="2:2">
      <c r="B881" s="55"/>
    </row>
    <row r="882" spans="2:2">
      <c r="B882" s="55"/>
    </row>
    <row r="883" spans="2:2">
      <c r="B883" s="55"/>
    </row>
    <row r="884" spans="2:2">
      <c r="B884" s="55"/>
    </row>
    <row r="885" spans="2:2">
      <c r="B885" s="55"/>
    </row>
    <row r="886" spans="2:2">
      <c r="B886" s="55"/>
    </row>
    <row r="887" spans="2:2">
      <c r="B887" s="55"/>
    </row>
    <row r="888" spans="2:2">
      <c r="B888" s="55"/>
    </row>
    <row r="889" spans="2:2">
      <c r="B889" s="55"/>
    </row>
    <row r="890" spans="2:2">
      <c r="B890" s="55"/>
    </row>
    <row r="891" spans="2:2">
      <c r="B891" s="55"/>
    </row>
    <row r="892" spans="2:2">
      <c r="B892" s="55"/>
    </row>
    <row r="893" spans="2:2">
      <c r="B893" s="55"/>
    </row>
    <row r="894" spans="2:2">
      <c r="B894" s="55"/>
    </row>
    <row r="895" spans="2:2">
      <c r="B895" s="55"/>
    </row>
    <row r="896" spans="2:2">
      <c r="B896" s="55"/>
    </row>
    <row r="897" spans="2:2">
      <c r="B897" s="55"/>
    </row>
    <row r="898" spans="2:2">
      <c r="B898" s="55"/>
    </row>
    <row r="899" spans="2:2">
      <c r="B899" s="55"/>
    </row>
    <row r="900" spans="2:2">
      <c r="B900" s="55"/>
    </row>
    <row r="901" spans="2:2">
      <c r="B901" s="55"/>
    </row>
    <row r="902" spans="2:2">
      <c r="B902" s="55"/>
    </row>
    <row r="903" spans="2:2">
      <c r="B903" s="55"/>
    </row>
    <row r="904" spans="2:2">
      <c r="B904" s="55"/>
    </row>
    <row r="905" spans="2:2">
      <c r="B905" s="55"/>
    </row>
    <row r="906" spans="2:2">
      <c r="B906" s="55"/>
    </row>
    <row r="907" spans="2:2">
      <c r="B907" s="55"/>
    </row>
    <row r="908" spans="2:2">
      <c r="B908" s="55"/>
    </row>
    <row r="909" spans="2:2">
      <c r="B909" s="55"/>
    </row>
    <row r="910" spans="2:2">
      <c r="B910" s="55"/>
    </row>
    <row r="911" spans="2:2">
      <c r="B911" s="55"/>
    </row>
    <row r="912" spans="2:2">
      <c r="B912" s="55"/>
    </row>
    <row r="913" spans="2:2">
      <c r="B913" s="55"/>
    </row>
    <row r="914" spans="2:2">
      <c r="B914" s="55"/>
    </row>
    <row r="915" spans="2:2">
      <c r="B915" s="55"/>
    </row>
    <row r="916" spans="2:2">
      <c r="B916" s="55"/>
    </row>
    <row r="917" spans="2:2">
      <c r="B917" s="55"/>
    </row>
    <row r="918" spans="2:2">
      <c r="B918" s="55"/>
    </row>
    <row r="919" spans="2:2">
      <c r="B919" s="55"/>
    </row>
    <row r="920" spans="2:2">
      <c r="B920" s="55"/>
    </row>
    <row r="921" spans="2:2">
      <c r="B921" s="55"/>
    </row>
    <row r="922" spans="2:2">
      <c r="B922" s="55"/>
    </row>
    <row r="923" spans="2:2">
      <c r="B923" s="55"/>
    </row>
    <row r="924" spans="2:2">
      <c r="B924" s="55"/>
    </row>
    <row r="925" spans="2:2">
      <c r="B925" s="55"/>
    </row>
    <row r="926" spans="2:2">
      <c r="B926" s="55"/>
    </row>
    <row r="927" spans="2:2">
      <c r="B927" s="55"/>
    </row>
    <row r="928" spans="2:2">
      <c r="B928" s="55"/>
    </row>
    <row r="929" spans="2:2">
      <c r="B929" s="55"/>
    </row>
    <row r="930" spans="2:2">
      <c r="B930" s="55"/>
    </row>
    <row r="931" spans="2:2">
      <c r="B931" s="55"/>
    </row>
    <row r="932" spans="2:2">
      <c r="B932" s="55"/>
    </row>
    <row r="933" spans="2:2">
      <c r="B933" s="55"/>
    </row>
    <row r="934" spans="2:2">
      <c r="B934" s="55"/>
    </row>
    <row r="935" spans="2:2">
      <c r="B935" s="55"/>
    </row>
    <row r="936" spans="2:2">
      <c r="B936" s="55"/>
    </row>
    <row r="937" spans="2:2">
      <c r="B937" s="55"/>
    </row>
    <row r="938" spans="2:2">
      <c r="B938" s="55"/>
    </row>
    <row r="939" spans="2:2">
      <c r="B939" s="55"/>
    </row>
    <row r="940" spans="2:2">
      <c r="B940" s="55"/>
    </row>
    <row r="941" spans="2:2">
      <c r="B941" s="55"/>
    </row>
    <row r="942" spans="2:2">
      <c r="B942" s="55"/>
    </row>
    <row r="943" spans="2:2">
      <c r="B943" s="55"/>
    </row>
    <row r="944" spans="2:2">
      <c r="B944" s="55"/>
    </row>
    <row r="945" spans="2:2">
      <c r="B945" s="55"/>
    </row>
    <row r="946" spans="2:2">
      <c r="B946" s="55"/>
    </row>
    <row r="947" spans="2:2">
      <c r="B947" s="55"/>
    </row>
    <row r="948" spans="2:2">
      <c r="B948" s="55"/>
    </row>
    <row r="949" spans="2:2">
      <c r="B949" s="55"/>
    </row>
    <row r="950" spans="2:2">
      <c r="B950" s="55"/>
    </row>
    <row r="951" spans="2:2">
      <c r="B951" s="55"/>
    </row>
    <row r="952" spans="2:2">
      <c r="B952" s="55"/>
    </row>
    <row r="953" spans="2:2">
      <c r="B953" s="55"/>
    </row>
    <row r="954" spans="2:2">
      <c r="B954" s="55"/>
    </row>
    <row r="955" spans="2:2">
      <c r="B955" s="55"/>
    </row>
    <row r="956" spans="2:2">
      <c r="B956" s="55"/>
    </row>
    <row r="957" spans="2:2">
      <c r="B957" s="55"/>
    </row>
    <row r="958" spans="2:2">
      <c r="B958" s="55"/>
    </row>
    <row r="959" spans="2:2">
      <c r="B959" s="55"/>
    </row>
    <row r="960" spans="2:2">
      <c r="B960" s="55"/>
    </row>
    <row r="961" spans="2:2">
      <c r="B961" s="55"/>
    </row>
    <row r="962" spans="2:2">
      <c r="B962" s="55"/>
    </row>
    <row r="963" spans="2:2">
      <c r="B963" s="55"/>
    </row>
    <row r="964" spans="2:2">
      <c r="B964" s="55"/>
    </row>
    <row r="965" spans="2:2">
      <c r="B965" s="55"/>
    </row>
    <row r="966" spans="2:2">
      <c r="B966" s="55"/>
    </row>
    <row r="967" spans="2:2">
      <c r="B967" s="55"/>
    </row>
    <row r="968" spans="2:2">
      <c r="B968" s="55"/>
    </row>
    <row r="969" spans="2:2">
      <c r="B969" s="55"/>
    </row>
    <row r="970" spans="2:2">
      <c r="B970" s="55"/>
    </row>
    <row r="971" spans="2:2">
      <c r="B971" s="55"/>
    </row>
    <row r="972" spans="2:2">
      <c r="B972" s="55"/>
    </row>
    <row r="973" spans="2:2">
      <c r="B973" s="55"/>
    </row>
    <row r="974" spans="2:2">
      <c r="B974" s="55"/>
    </row>
    <row r="975" spans="2:2">
      <c r="B975" s="55"/>
    </row>
    <row r="976" spans="2:2">
      <c r="B976" s="55"/>
    </row>
    <row r="977" spans="2:2">
      <c r="B977" s="55"/>
    </row>
    <row r="978" spans="2:2">
      <c r="B978" s="55"/>
    </row>
    <row r="979" spans="2:2">
      <c r="B979" s="55"/>
    </row>
    <row r="980" spans="2:2">
      <c r="B980" s="55"/>
    </row>
    <row r="981" spans="2:2">
      <c r="B981" s="55"/>
    </row>
    <row r="982" spans="2:2">
      <c r="B982" s="55"/>
    </row>
    <row r="983" spans="2:2">
      <c r="B983" s="55"/>
    </row>
    <row r="984" spans="2:2">
      <c r="B984" s="55"/>
    </row>
    <row r="985" spans="2:2">
      <c r="B985" s="55"/>
    </row>
    <row r="986" spans="2:2">
      <c r="B986" s="55"/>
    </row>
    <row r="987" spans="2:2">
      <c r="B987" s="55"/>
    </row>
    <row r="988" spans="2:2">
      <c r="B988" s="55"/>
    </row>
    <row r="989" spans="2:2">
      <c r="B989" s="55"/>
    </row>
    <row r="990" spans="2:2">
      <c r="B990" s="55"/>
    </row>
    <row r="991" spans="2:2">
      <c r="B991" s="55"/>
    </row>
    <row r="992" spans="2:2">
      <c r="B992" s="55"/>
    </row>
    <row r="993" spans="2:2">
      <c r="B993" s="55"/>
    </row>
    <row r="994" spans="2:2">
      <c r="B994" s="55"/>
    </row>
    <row r="995" spans="2:2">
      <c r="B995" s="55"/>
    </row>
    <row r="996" spans="2:2">
      <c r="B996" s="55"/>
    </row>
    <row r="997" spans="2:2">
      <c r="B997" s="55"/>
    </row>
    <row r="998" spans="2:2">
      <c r="B998" s="55"/>
    </row>
    <row r="999" spans="2:2">
      <c r="B999" s="55"/>
    </row>
    <row r="1000" spans="2:2">
      <c r="B1000" s="55"/>
    </row>
    <row r="1001" spans="2:2">
      <c r="B1001" s="55"/>
    </row>
    <row r="1002" spans="2:2">
      <c r="B1002" s="55"/>
    </row>
    <row r="1003" spans="2:2">
      <c r="B1003" s="55"/>
    </row>
    <row r="1004" spans="2:2">
      <c r="B1004" s="55"/>
    </row>
    <row r="1005" spans="2:2">
      <c r="B1005" s="55"/>
    </row>
    <row r="1006" spans="2:2">
      <c r="B1006" s="55"/>
    </row>
    <row r="1007" spans="2:2">
      <c r="B1007" s="55"/>
    </row>
    <row r="1008" spans="2:2">
      <c r="B1008" s="55"/>
    </row>
    <row r="1009" spans="2:2">
      <c r="B1009" s="55"/>
    </row>
    <row r="1010" spans="2:2">
      <c r="B1010" s="55"/>
    </row>
    <row r="1011" spans="2:2">
      <c r="B1011" s="55"/>
    </row>
    <row r="1012" spans="2:2">
      <c r="B1012" s="55"/>
    </row>
    <row r="1013" spans="2:2">
      <c r="B1013" s="55"/>
    </row>
    <row r="1014" spans="2:2">
      <c r="B1014" s="55"/>
    </row>
    <row r="1015" spans="2:2">
      <c r="B1015" s="55"/>
    </row>
    <row r="1016" spans="2:2">
      <c r="B1016" s="55"/>
    </row>
    <row r="1017" spans="2:2">
      <c r="B1017" s="55"/>
    </row>
    <row r="1018" spans="2:2">
      <c r="B1018" s="55"/>
    </row>
    <row r="1019" spans="2:2">
      <c r="B1019" s="55"/>
    </row>
    <row r="1020" spans="2:2">
      <c r="B1020" s="55"/>
    </row>
    <row r="1021" spans="2:2">
      <c r="B1021" s="55"/>
    </row>
    <row r="1022" spans="2:2">
      <c r="B1022" s="55"/>
    </row>
    <row r="1023" spans="2:2">
      <c r="B1023" s="55"/>
    </row>
    <row r="1024" spans="2:2">
      <c r="B1024" s="55"/>
    </row>
    <row r="1025" spans="2:2">
      <c r="B1025" s="55"/>
    </row>
    <row r="1026" spans="2:2">
      <c r="B1026" s="55"/>
    </row>
    <row r="1027" spans="2:2">
      <c r="B1027" s="55"/>
    </row>
    <row r="1028" spans="2:2">
      <c r="B1028" s="55"/>
    </row>
    <row r="1029" spans="2:2">
      <c r="B1029" s="55"/>
    </row>
    <row r="1030" spans="2:2">
      <c r="B1030" s="55"/>
    </row>
    <row r="1031" spans="2:2">
      <c r="B1031" s="55"/>
    </row>
    <row r="1032" spans="2:2">
      <c r="B1032" s="55"/>
    </row>
    <row r="1033" spans="2:2">
      <c r="B1033" s="55"/>
    </row>
    <row r="1034" spans="2:2">
      <c r="B1034" s="55"/>
    </row>
    <row r="1035" spans="2:2">
      <c r="B1035" s="55"/>
    </row>
    <row r="1036" spans="2:2">
      <c r="B1036" s="55"/>
    </row>
    <row r="1037" spans="2:2">
      <c r="B1037" s="55"/>
    </row>
    <row r="1038" spans="2:2">
      <c r="B1038" s="55"/>
    </row>
    <row r="1039" spans="2:2">
      <c r="B1039" s="55"/>
    </row>
    <row r="1040" spans="2:2">
      <c r="B1040" s="55"/>
    </row>
    <row r="1041" spans="2:2">
      <c r="B1041" s="55"/>
    </row>
    <row r="1042" spans="2:2">
      <c r="B1042" s="55"/>
    </row>
    <row r="1043" spans="2:2">
      <c r="B1043" s="55"/>
    </row>
    <row r="1044" spans="2:2">
      <c r="B1044" s="55"/>
    </row>
    <row r="1045" spans="2:2">
      <c r="B1045" s="55"/>
    </row>
    <row r="1046" spans="2:2">
      <c r="B1046" s="55"/>
    </row>
    <row r="1047" spans="2:2">
      <c r="B1047" s="55"/>
    </row>
    <row r="1048" spans="2:2">
      <c r="B1048" s="55"/>
    </row>
    <row r="1049" spans="2:2">
      <c r="B1049" s="55"/>
    </row>
    <row r="1050" spans="2:2">
      <c r="B1050" s="55"/>
    </row>
    <row r="1051" spans="2:2">
      <c r="B1051" s="55"/>
    </row>
    <row r="1052" spans="2:2">
      <c r="B1052" s="55"/>
    </row>
    <row r="1053" spans="2:2">
      <c r="B1053" s="55"/>
    </row>
    <row r="1054" spans="2:2">
      <c r="B1054" s="55"/>
    </row>
    <row r="1055" spans="2:2">
      <c r="B1055" s="55"/>
    </row>
    <row r="1056" spans="2:2">
      <c r="B1056" s="55"/>
    </row>
    <row r="1057" spans="2:2">
      <c r="B1057" s="55"/>
    </row>
    <row r="1058" spans="2:2">
      <c r="B1058" s="55"/>
    </row>
    <row r="1059" spans="2:2">
      <c r="B1059" s="55"/>
    </row>
    <row r="1060" spans="2:2">
      <c r="B1060" s="55"/>
    </row>
    <row r="1061" spans="2:2">
      <c r="B1061" s="55"/>
    </row>
    <row r="1062" spans="2:2">
      <c r="B1062" s="55"/>
    </row>
    <row r="1063" spans="2:2">
      <c r="B1063" s="55"/>
    </row>
    <row r="1064" spans="2:2">
      <c r="B1064" s="55"/>
    </row>
    <row r="1065" spans="2:2">
      <c r="B1065" s="55"/>
    </row>
    <row r="1066" spans="2:2">
      <c r="B1066" s="55"/>
    </row>
    <row r="1067" spans="2:2">
      <c r="B1067" s="55"/>
    </row>
    <row r="1068" spans="2:2">
      <c r="B1068" s="55"/>
    </row>
    <row r="1069" spans="2:2">
      <c r="B1069" s="55"/>
    </row>
    <row r="1070" spans="2:2">
      <c r="B1070" s="55"/>
    </row>
    <row r="1071" spans="2:2">
      <c r="B1071" s="55"/>
    </row>
    <row r="1072" spans="2:2">
      <c r="B1072" s="55"/>
    </row>
    <row r="1073" spans="2:2">
      <c r="B1073" s="55"/>
    </row>
    <row r="1074" spans="2:2">
      <c r="B1074" s="55"/>
    </row>
    <row r="1075" spans="2:2">
      <c r="B1075" s="55"/>
    </row>
    <row r="1076" spans="2:2">
      <c r="B1076" s="55"/>
    </row>
    <row r="1077" spans="2:2">
      <c r="B1077" s="55"/>
    </row>
    <row r="1078" spans="2:2">
      <c r="B1078" s="55"/>
    </row>
    <row r="1079" spans="2:2">
      <c r="B1079" s="55"/>
    </row>
    <row r="1080" spans="2:2">
      <c r="B1080" s="55"/>
    </row>
    <row r="1081" spans="2:2">
      <c r="B1081" s="55"/>
    </row>
    <row r="1082" spans="2:2">
      <c r="B1082" s="55"/>
    </row>
    <row r="1083" spans="2:2">
      <c r="B1083" s="55"/>
    </row>
    <row r="1084" spans="2:2">
      <c r="B1084" s="55"/>
    </row>
    <row r="1085" spans="2:2">
      <c r="B1085" s="55"/>
    </row>
    <row r="1086" spans="2:2">
      <c r="B1086" s="55"/>
    </row>
    <row r="1087" spans="2:2">
      <c r="B1087" s="55"/>
    </row>
    <row r="1088" spans="2:2">
      <c r="B1088" s="55"/>
    </row>
    <row r="1089" spans="2:2">
      <c r="B1089" s="55"/>
    </row>
    <row r="1090" spans="2:2">
      <c r="B1090" s="55"/>
    </row>
    <row r="1091" spans="2:2">
      <c r="B1091" s="55"/>
    </row>
    <row r="1092" spans="2:2">
      <c r="B1092" s="55"/>
    </row>
    <row r="1093" spans="2:2">
      <c r="B1093" s="55"/>
    </row>
    <row r="1094" spans="2:2">
      <c r="B1094" s="55"/>
    </row>
    <row r="1095" spans="2:2">
      <c r="B1095" s="55"/>
    </row>
    <row r="1096" spans="2:2">
      <c r="B1096" s="55"/>
    </row>
    <row r="1097" spans="2:2">
      <c r="B1097" s="55"/>
    </row>
    <row r="1098" spans="2:2">
      <c r="B1098" s="55"/>
    </row>
    <row r="1099" spans="2:2">
      <c r="B1099" s="55"/>
    </row>
    <row r="1100" spans="2:2">
      <c r="B1100" s="55"/>
    </row>
    <row r="1101" spans="2:2">
      <c r="B1101" s="55"/>
    </row>
    <row r="1102" spans="2:2">
      <c r="B1102" s="55"/>
    </row>
    <row r="1103" spans="2:2">
      <c r="B1103" s="55"/>
    </row>
    <row r="1104" spans="2:2">
      <c r="B1104" s="55"/>
    </row>
    <row r="1105" spans="2:2">
      <c r="B1105" s="55"/>
    </row>
    <row r="1106" spans="2:2">
      <c r="B1106" s="55"/>
    </row>
    <row r="1107" spans="2:2">
      <c r="B1107" s="55"/>
    </row>
    <row r="1108" spans="2:2">
      <c r="B1108" s="55"/>
    </row>
    <row r="1109" spans="2:2">
      <c r="B1109" s="55"/>
    </row>
    <row r="1110" spans="2:2">
      <c r="B1110" s="55"/>
    </row>
    <row r="1111" spans="2:2">
      <c r="B1111" s="55"/>
    </row>
    <row r="1112" spans="2:2">
      <c r="B1112" s="55"/>
    </row>
    <row r="1113" spans="2:2">
      <c r="B1113" s="55"/>
    </row>
    <row r="1114" spans="2:2">
      <c r="B1114" s="55"/>
    </row>
    <row r="1115" spans="2:2">
      <c r="B1115" s="55"/>
    </row>
    <row r="1116" spans="2:2">
      <c r="B1116" s="55"/>
    </row>
    <row r="1117" spans="2:2">
      <c r="B1117" s="55"/>
    </row>
    <row r="1118" spans="2:2">
      <c r="B1118" s="55"/>
    </row>
    <row r="1119" spans="2:2">
      <c r="B1119" s="55"/>
    </row>
    <row r="1120" spans="2:2">
      <c r="B1120" s="55"/>
    </row>
    <row r="1121" spans="2:2">
      <c r="B1121" s="55"/>
    </row>
    <row r="1122" spans="2:2">
      <c r="B1122" s="55"/>
    </row>
    <row r="1123" spans="2:2">
      <c r="B1123" s="55"/>
    </row>
    <row r="1124" spans="2:2">
      <c r="B1124" s="55"/>
    </row>
    <row r="1125" spans="2:2">
      <c r="B1125" s="55"/>
    </row>
    <row r="1126" spans="2:2">
      <c r="B1126" s="55"/>
    </row>
    <row r="1127" spans="2:2">
      <c r="B1127" s="55"/>
    </row>
    <row r="1128" spans="2:2">
      <c r="B1128" s="55"/>
    </row>
    <row r="1129" spans="2:2">
      <c r="B1129" s="55"/>
    </row>
    <row r="1130" spans="2:2">
      <c r="B1130" s="55"/>
    </row>
    <row r="1131" spans="2:2">
      <c r="B1131" s="55"/>
    </row>
    <row r="1132" spans="2:2">
      <c r="B1132" s="55"/>
    </row>
    <row r="1133" spans="2:2">
      <c r="B1133" s="55"/>
    </row>
    <row r="1134" spans="2:2">
      <c r="B1134" s="55"/>
    </row>
    <row r="1135" spans="2:2">
      <c r="B1135" s="55"/>
    </row>
    <row r="1136" spans="2:2">
      <c r="B1136" s="55"/>
    </row>
    <row r="1137" spans="2:2">
      <c r="B1137" s="55"/>
    </row>
    <row r="1138" spans="2:2">
      <c r="B1138" s="55"/>
    </row>
    <row r="1139" spans="2:2">
      <c r="B1139" s="55"/>
    </row>
    <row r="1140" spans="2:2">
      <c r="B1140" s="55"/>
    </row>
    <row r="1141" spans="2:2">
      <c r="B1141" s="55"/>
    </row>
    <row r="1142" spans="2:2">
      <c r="B1142" s="55"/>
    </row>
    <row r="1143" spans="2:2">
      <c r="B1143" s="55"/>
    </row>
    <row r="1144" spans="2:2">
      <c r="B1144" s="55"/>
    </row>
    <row r="1145" spans="2:2">
      <c r="B1145" s="55"/>
    </row>
    <row r="1146" spans="2:2">
      <c r="B1146" s="55"/>
    </row>
    <row r="1147" spans="2:2">
      <c r="B1147" s="55"/>
    </row>
    <row r="1148" spans="2:2">
      <c r="B1148" s="55"/>
    </row>
    <row r="1149" spans="2:2">
      <c r="B1149" s="55"/>
    </row>
    <row r="1150" spans="2:2">
      <c r="B1150" s="55"/>
    </row>
    <row r="1151" spans="2:2">
      <c r="B1151" s="55"/>
    </row>
    <row r="1152" spans="2:2">
      <c r="B1152" s="55"/>
    </row>
    <row r="1153" spans="2:2">
      <c r="B1153" s="55"/>
    </row>
    <row r="1154" spans="2:2">
      <c r="B1154" s="55"/>
    </row>
    <row r="1155" spans="2:2">
      <c r="B1155" s="55"/>
    </row>
    <row r="1156" spans="2:2">
      <c r="B1156" s="55"/>
    </row>
    <row r="1157" spans="2:2">
      <c r="B1157" s="55"/>
    </row>
    <row r="1158" spans="2:2">
      <c r="B1158" s="55"/>
    </row>
    <row r="1159" spans="2:2">
      <c r="B1159" s="55"/>
    </row>
    <row r="1160" spans="2:2">
      <c r="B1160" s="55"/>
    </row>
    <row r="1161" spans="2:2">
      <c r="B1161" s="55"/>
    </row>
    <row r="1162" spans="2:2">
      <c r="B1162" s="55"/>
    </row>
    <row r="1163" spans="2:2">
      <c r="B1163" s="55"/>
    </row>
    <row r="1164" spans="2:2">
      <c r="B1164" s="55"/>
    </row>
    <row r="1165" spans="2:2">
      <c r="B1165" s="55"/>
    </row>
    <row r="1166" spans="2:2">
      <c r="B1166" s="55"/>
    </row>
    <row r="1167" spans="2:2">
      <c r="B1167" s="55"/>
    </row>
    <row r="1168" spans="2:2">
      <c r="B1168" s="55"/>
    </row>
    <row r="1169" spans="2:2">
      <c r="B1169" s="55"/>
    </row>
    <row r="1170" spans="2:2">
      <c r="B1170" s="55"/>
    </row>
    <row r="1171" spans="2:2">
      <c r="B1171" s="55"/>
    </row>
    <row r="1172" spans="2:2">
      <c r="B1172" s="55"/>
    </row>
    <row r="1173" spans="2:2">
      <c r="B1173" s="55"/>
    </row>
    <row r="1174" spans="2:2">
      <c r="B1174" s="55"/>
    </row>
    <row r="1175" spans="2:2">
      <c r="B1175" s="55"/>
    </row>
    <row r="1176" spans="2:2">
      <c r="B1176" s="55"/>
    </row>
    <row r="1177" spans="2:2">
      <c r="B1177" s="55"/>
    </row>
    <row r="1178" spans="2:2">
      <c r="B1178" s="55"/>
    </row>
    <row r="1179" spans="2:2">
      <c r="B1179" s="55"/>
    </row>
    <row r="1180" spans="2:2">
      <c r="B1180" s="55"/>
    </row>
    <row r="1181" spans="2:2">
      <c r="B1181" s="55"/>
    </row>
    <row r="1182" spans="2:2">
      <c r="B1182" s="55"/>
    </row>
    <row r="1183" spans="2:2">
      <c r="B1183" s="55"/>
    </row>
    <row r="1184" spans="2:2">
      <c r="B1184" s="55"/>
    </row>
    <row r="1185" spans="2:2">
      <c r="B1185" s="55"/>
    </row>
    <row r="1186" spans="2:2">
      <c r="B1186" s="55"/>
    </row>
    <row r="1187" spans="2:2">
      <c r="B1187" s="55"/>
    </row>
    <row r="1188" spans="2:2">
      <c r="B1188" s="55"/>
    </row>
    <row r="1189" spans="2:2">
      <c r="B1189" s="55"/>
    </row>
    <row r="1190" spans="2:2">
      <c r="B1190" s="55"/>
    </row>
    <row r="1191" spans="2:2">
      <c r="B1191" s="55"/>
    </row>
    <row r="1192" spans="2:2">
      <c r="B1192" s="55"/>
    </row>
    <row r="1193" spans="2:2">
      <c r="B1193" s="55"/>
    </row>
    <row r="1194" spans="2:2">
      <c r="B1194" s="55"/>
    </row>
    <row r="1195" spans="2:2">
      <c r="B1195" s="55"/>
    </row>
    <row r="1196" spans="2:2">
      <c r="B1196" s="55"/>
    </row>
    <row r="1197" spans="2:2">
      <c r="B1197" s="55"/>
    </row>
    <row r="1198" spans="2:2">
      <c r="B1198" s="55"/>
    </row>
    <row r="1199" spans="2:2">
      <c r="B1199" s="55"/>
    </row>
    <row r="1200" spans="2:2">
      <c r="B1200" s="55"/>
    </row>
    <row r="1201" spans="2:2">
      <c r="B1201" s="55"/>
    </row>
    <row r="1202" spans="2:2">
      <c r="B1202" s="55"/>
    </row>
    <row r="1203" spans="2:2">
      <c r="B1203" s="55"/>
    </row>
    <row r="1204" spans="2:2">
      <c r="B1204" s="55"/>
    </row>
    <row r="1205" spans="2:2">
      <c r="B1205" s="55"/>
    </row>
    <row r="1206" spans="2:2">
      <c r="B1206" s="55"/>
    </row>
    <row r="1207" spans="2:2">
      <c r="B1207" s="55"/>
    </row>
    <row r="1208" spans="2:2">
      <c r="B1208" s="55"/>
    </row>
    <row r="1209" spans="2:2">
      <c r="B1209" s="55"/>
    </row>
    <row r="1210" spans="2:2">
      <c r="B1210" s="55"/>
    </row>
    <row r="1211" spans="2:2">
      <c r="B1211" s="55"/>
    </row>
    <row r="1212" spans="2:2">
      <c r="B1212" s="55"/>
    </row>
    <row r="1213" spans="2:2">
      <c r="B1213" s="55"/>
    </row>
    <row r="1214" spans="2:2">
      <c r="B1214" s="55"/>
    </row>
    <row r="1215" spans="2:2">
      <c r="B1215" s="55"/>
    </row>
    <row r="1216" spans="2:2">
      <c r="B1216" s="55"/>
    </row>
    <row r="1217" spans="2:2">
      <c r="B1217" s="55"/>
    </row>
    <row r="1218" spans="2:2">
      <c r="B1218" s="55"/>
    </row>
    <row r="1219" spans="2:2">
      <c r="B1219" s="55"/>
    </row>
    <row r="1220" spans="2:2">
      <c r="B1220" s="55"/>
    </row>
    <row r="1221" spans="2:2">
      <c r="B1221" s="55"/>
    </row>
    <row r="1222" spans="2:2">
      <c r="B1222" s="55"/>
    </row>
    <row r="1223" spans="2:2">
      <c r="B1223" s="55"/>
    </row>
    <row r="1224" spans="2:2">
      <c r="B1224" s="55"/>
    </row>
    <row r="1225" spans="2:2">
      <c r="B1225" s="55"/>
    </row>
    <row r="1226" spans="2:2">
      <c r="B1226" s="55"/>
    </row>
    <row r="1227" spans="2:2">
      <c r="B1227" s="55"/>
    </row>
    <row r="1228" spans="2:2">
      <c r="B1228" s="55"/>
    </row>
    <row r="1229" spans="2:2">
      <c r="B1229" s="55"/>
    </row>
    <row r="1230" spans="2:2">
      <c r="B1230" s="55"/>
    </row>
    <row r="1231" spans="2:2">
      <c r="B1231" s="55"/>
    </row>
    <row r="1232" spans="2:2">
      <c r="B1232" s="55"/>
    </row>
    <row r="1233" spans="2:2">
      <c r="B1233" s="55"/>
    </row>
    <row r="1234" spans="2:2">
      <c r="B1234" s="55"/>
    </row>
    <row r="1235" spans="2:2">
      <c r="B1235" s="55"/>
    </row>
    <row r="1236" spans="2:2">
      <c r="B1236" s="55"/>
    </row>
    <row r="1237" spans="2:2">
      <c r="B1237" s="55"/>
    </row>
    <row r="1238" spans="2:2">
      <c r="B1238" s="55"/>
    </row>
    <row r="1239" spans="2:2">
      <c r="B1239" s="55"/>
    </row>
    <row r="1240" spans="2:2">
      <c r="B1240" s="55"/>
    </row>
    <row r="1241" spans="2:2">
      <c r="B1241" s="55"/>
    </row>
    <row r="1242" spans="2:2">
      <c r="B1242" s="55"/>
    </row>
    <row r="1243" spans="2:2">
      <c r="B1243" s="55"/>
    </row>
    <row r="1244" spans="2:2">
      <c r="B1244" s="55"/>
    </row>
    <row r="1245" spans="2:2">
      <c r="B1245" s="55"/>
    </row>
    <row r="1246" spans="2:2">
      <c r="B1246" s="55"/>
    </row>
    <row r="1247" spans="2:2">
      <c r="B1247" s="55"/>
    </row>
    <row r="1248" spans="2:2">
      <c r="B1248" s="55"/>
    </row>
    <row r="1249" spans="2:2">
      <c r="B1249" s="55"/>
    </row>
    <row r="1250" spans="2:2">
      <c r="B1250" s="55"/>
    </row>
    <row r="1251" spans="2:2">
      <c r="B1251" s="55"/>
    </row>
    <row r="1252" spans="2:2">
      <c r="B1252" s="55"/>
    </row>
    <row r="1253" spans="2:2">
      <c r="B1253" s="55"/>
    </row>
    <row r="1254" spans="2:2">
      <c r="B1254" s="55"/>
    </row>
    <row r="1255" spans="2:2">
      <c r="B1255" s="55"/>
    </row>
    <row r="1256" spans="2:2">
      <c r="B1256" s="55"/>
    </row>
    <row r="1257" spans="2:2">
      <c r="B1257" s="55"/>
    </row>
    <row r="1258" spans="2:2">
      <c r="B1258" s="55"/>
    </row>
    <row r="1259" spans="2:2">
      <c r="B1259" s="55"/>
    </row>
    <row r="1260" spans="2:2">
      <c r="B1260" s="55"/>
    </row>
    <row r="1261" spans="2:2">
      <c r="B1261" s="55"/>
    </row>
    <row r="1262" spans="2:2">
      <c r="B1262" s="55"/>
    </row>
    <row r="1263" spans="2:2">
      <c r="B1263" s="55"/>
    </row>
    <row r="1264" spans="2:2">
      <c r="B1264" s="55"/>
    </row>
    <row r="1265" spans="2:2">
      <c r="B1265" s="55"/>
    </row>
    <row r="1266" spans="2:2">
      <c r="B1266" s="55"/>
    </row>
    <row r="1267" spans="2:2">
      <c r="B1267" s="55"/>
    </row>
    <row r="1268" spans="2:2">
      <c r="B1268" s="55"/>
    </row>
    <row r="1269" spans="2:2">
      <c r="B1269" s="55"/>
    </row>
    <row r="1270" spans="2:2">
      <c r="B1270" s="55"/>
    </row>
    <row r="1271" spans="2:2">
      <c r="B1271" s="55"/>
    </row>
    <row r="1272" spans="2:2">
      <c r="B1272" s="55"/>
    </row>
    <row r="1273" spans="2:2">
      <c r="B1273" s="55"/>
    </row>
    <row r="1274" spans="2:2">
      <c r="B1274" s="55"/>
    </row>
    <row r="1275" spans="2:2">
      <c r="B1275" s="55"/>
    </row>
    <row r="1276" spans="2:2">
      <c r="B1276" s="55"/>
    </row>
    <row r="1277" spans="2:2">
      <c r="B1277" s="55"/>
    </row>
    <row r="1278" spans="2:2">
      <c r="B1278" s="55"/>
    </row>
    <row r="1279" spans="2:2">
      <c r="B1279" s="55"/>
    </row>
    <row r="1280" spans="2:2">
      <c r="B1280" s="55"/>
    </row>
    <row r="1281" spans="2:2">
      <c r="B1281" s="55"/>
    </row>
    <row r="1282" spans="2:2">
      <c r="B1282" s="55"/>
    </row>
    <row r="1283" spans="2:2">
      <c r="B1283" s="55"/>
    </row>
    <row r="1284" spans="2:2">
      <c r="B1284" s="55"/>
    </row>
    <row r="1285" spans="2:2">
      <c r="B1285" s="55"/>
    </row>
    <row r="1286" spans="2:2">
      <c r="B1286" s="55"/>
    </row>
    <row r="1287" spans="2:2">
      <c r="B1287" s="55"/>
    </row>
    <row r="1288" spans="2:2">
      <c r="B1288" s="55"/>
    </row>
    <row r="1289" spans="2:2">
      <c r="B1289" s="55"/>
    </row>
    <row r="1290" spans="2:2">
      <c r="B1290" s="55"/>
    </row>
    <row r="1291" spans="2:2">
      <c r="B1291" s="55"/>
    </row>
    <row r="1292" spans="2:2">
      <c r="B1292" s="55"/>
    </row>
    <row r="1293" spans="2:2">
      <c r="B1293" s="55"/>
    </row>
    <row r="1294" spans="2:2">
      <c r="B1294" s="55"/>
    </row>
    <row r="1295" spans="2:2">
      <c r="B1295" s="55"/>
    </row>
    <row r="1296" spans="2:2">
      <c r="B1296" s="55"/>
    </row>
    <row r="1297" spans="2:2">
      <c r="B1297" s="55"/>
    </row>
    <row r="1298" spans="2:2">
      <c r="B1298" s="55"/>
    </row>
    <row r="1299" spans="2:2">
      <c r="B1299" s="55"/>
    </row>
    <row r="1300" spans="2:2">
      <c r="B1300" s="55"/>
    </row>
    <row r="1301" spans="2:2">
      <c r="B1301" s="55"/>
    </row>
    <row r="1302" spans="2:2">
      <c r="B1302" s="55"/>
    </row>
    <row r="1303" spans="2:2">
      <c r="B1303" s="55"/>
    </row>
    <row r="1304" spans="2:2">
      <c r="B1304" s="55"/>
    </row>
    <row r="1305" spans="2:2">
      <c r="B1305" s="55"/>
    </row>
    <row r="1306" spans="2:2">
      <c r="B1306" s="55"/>
    </row>
    <row r="1307" spans="2:2">
      <c r="B1307" s="55"/>
    </row>
    <row r="1308" spans="2:2">
      <c r="B1308" s="55"/>
    </row>
    <row r="1309" spans="2:2">
      <c r="B1309" s="55"/>
    </row>
    <row r="1310" spans="2:2">
      <c r="B1310" s="55"/>
    </row>
    <row r="1311" spans="2:2">
      <c r="B1311" s="55"/>
    </row>
    <row r="1312" spans="2:2">
      <c r="B1312" s="55"/>
    </row>
    <row r="1313" spans="2:2">
      <c r="B1313" s="55"/>
    </row>
    <row r="1314" spans="2:2">
      <c r="B1314" s="55"/>
    </row>
    <row r="1315" spans="2:2">
      <c r="B1315" s="55"/>
    </row>
    <row r="1316" spans="2:2">
      <c r="B1316" s="55"/>
    </row>
    <row r="1317" spans="2:2">
      <c r="B1317" s="55"/>
    </row>
    <row r="1318" spans="2:2">
      <c r="B1318" s="55"/>
    </row>
    <row r="1319" spans="2:2">
      <c r="B1319" s="55"/>
    </row>
    <row r="1320" spans="2:2">
      <c r="B1320" s="55"/>
    </row>
    <row r="1321" spans="2:2">
      <c r="B1321" s="55"/>
    </row>
    <row r="1322" spans="2:2">
      <c r="B1322" s="55"/>
    </row>
    <row r="1323" spans="2:2">
      <c r="B1323" s="55"/>
    </row>
    <row r="1324" spans="2:2">
      <c r="B1324" s="55"/>
    </row>
    <row r="1325" spans="2:2">
      <c r="B1325" s="55"/>
    </row>
    <row r="1326" spans="2:2">
      <c r="B1326" s="55"/>
    </row>
    <row r="1327" spans="2:2">
      <c r="B1327" s="55"/>
    </row>
    <row r="1328" spans="2:2">
      <c r="B1328" s="55"/>
    </row>
    <row r="1329" spans="2:2">
      <c r="B1329" s="55"/>
    </row>
    <row r="1330" spans="2:2">
      <c r="B1330" s="55"/>
    </row>
    <row r="1331" spans="2:2">
      <c r="B1331" s="55"/>
    </row>
    <row r="1332" spans="2:2">
      <c r="B1332" s="55"/>
    </row>
    <row r="1333" spans="2:2">
      <c r="B1333" s="55"/>
    </row>
    <row r="1334" spans="2:2">
      <c r="B1334" s="55"/>
    </row>
    <row r="1335" spans="2:2">
      <c r="B1335" s="55"/>
    </row>
    <row r="1336" spans="2:2">
      <c r="B1336" s="55"/>
    </row>
    <row r="1337" spans="2:2">
      <c r="B1337" s="55"/>
    </row>
    <row r="1338" spans="2:2">
      <c r="B1338" s="55"/>
    </row>
    <row r="1339" spans="2:2">
      <c r="B1339" s="55"/>
    </row>
    <row r="1340" spans="2:2">
      <c r="B1340" s="55"/>
    </row>
    <row r="1341" spans="2:2">
      <c r="B1341" s="55"/>
    </row>
    <row r="1342" spans="2:2">
      <c r="B1342" s="55"/>
    </row>
    <row r="1343" spans="2:2">
      <c r="B1343" s="55"/>
    </row>
    <row r="1344" spans="2:2">
      <c r="B1344" s="55"/>
    </row>
    <row r="1345" spans="2:2">
      <c r="B1345" s="55"/>
    </row>
    <row r="1346" spans="2:2">
      <c r="B1346" s="55"/>
    </row>
    <row r="1347" spans="2:2">
      <c r="B1347" s="55"/>
    </row>
    <row r="1348" spans="2:2">
      <c r="B1348" s="55"/>
    </row>
    <row r="1349" spans="2:2">
      <c r="B1349" s="55"/>
    </row>
    <row r="1350" spans="2:2">
      <c r="B1350" s="55"/>
    </row>
    <row r="1351" spans="2:2">
      <c r="B1351" s="55"/>
    </row>
    <row r="1352" spans="2:2">
      <c r="B1352" s="55"/>
    </row>
    <row r="1353" spans="2:2">
      <c r="B1353" s="55"/>
    </row>
    <row r="1354" spans="2:2">
      <c r="B1354" s="55"/>
    </row>
    <row r="1355" spans="2:2">
      <c r="B1355" s="55"/>
    </row>
    <row r="1356" spans="2:2">
      <c r="B1356" s="55"/>
    </row>
    <row r="1357" spans="2:2">
      <c r="B1357" s="55"/>
    </row>
    <row r="1358" spans="2:2">
      <c r="B1358" s="55"/>
    </row>
    <row r="1359" spans="2:2">
      <c r="B1359" s="55"/>
    </row>
    <row r="1360" spans="2:2">
      <c r="B1360" s="55"/>
    </row>
    <row r="1361" spans="2:2">
      <c r="B1361" s="55"/>
    </row>
    <row r="1362" spans="2:2">
      <c r="B1362" s="55"/>
    </row>
    <row r="1363" spans="2:2">
      <c r="B1363" s="55"/>
    </row>
    <row r="1364" spans="2:2">
      <c r="B1364" s="55"/>
    </row>
    <row r="1365" spans="2:2">
      <c r="B1365" s="55"/>
    </row>
    <row r="1366" spans="2:2">
      <c r="B1366" s="55"/>
    </row>
    <row r="1367" spans="2:2">
      <c r="B1367" s="55"/>
    </row>
    <row r="1368" spans="2:2">
      <c r="B1368" s="55"/>
    </row>
    <row r="1369" spans="2:2">
      <c r="B1369" s="55"/>
    </row>
    <row r="1370" spans="2:2">
      <c r="B1370" s="55"/>
    </row>
    <row r="1371" spans="2:2">
      <c r="B1371" s="55"/>
    </row>
    <row r="1372" spans="2:2">
      <c r="B1372" s="55"/>
    </row>
    <row r="1373" spans="2:2">
      <c r="B1373" s="55"/>
    </row>
    <row r="1374" spans="2:2">
      <c r="B1374" s="55"/>
    </row>
    <row r="1375" spans="2:2">
      <c r="B1375" s="55"/>
    </row>
    <row r="1376" spans="2:2">
      <c r="B1376" s="55"/>
    </row>
    <row r="1377" spans="2:2">
      <c r="B1377" s="55"/>
    </row>
    <row r="1378" spans="2:2">
      <c r="B1378" s="55"/>
    </row>
    <row r="1379" spans="2:2">
      <c r="B1379" s="55"/>
    </row>
    <row r="1380" spans="2:2">
      <c r="B1380" s="55"/>
    </row>
    <row r="1381" spans="2:2">
      <c r="B1381" s="55"/>
    </row>
    <row r="1382" spans="2:2">
      <c r="B1382" s="55"/>
    </row>
    <row r="1383" spans="2:2">
      <c r="B1383" s="55"/>
    </row>
    <row r="1384" spans="2:2">
      <c r="B1384" s="55"/>
    </row>
    <row r="1385" spans="2:2">
      <c r="B1385" s="55"/>
    </row>
    <row r="1386" spans="2:2">
      <c r="B1386" s="55"/>
    </row>
    <row r="1387" spans="2:2">
      <c r="B1387" s="55"/>
    </row>
    <row r="1388" spans="2:2">
      <c r="B1388" s="55"/>
    </row>
    <row r="1389" spans="2:2">
      <c r="B1389" s="55"/>
    </row>
    <row r="1390" spans="2:2">
      <c r="B1390" s="55"/>
    </row>
    <row r="1391" spans="2:2">
      <c r="B1391" s="55"/>
    </row>
    <row r="1392" spans="2:2">
      <c r="B1392" s="55"/>
    </row>
    <row r="1393" spans="2:2">
      <c r="B1393" s="55"/>
    </row>
    <row r="1394" spans="2:2">
      <c r="B1394" s="55"/>
    </row>
    <row r="1395" spans="2:2">
      <c r="B1395" s="55"/>
    </row>
    <row r="1396" spans="2:2">
      <c r="B1396" s="55"/>
    </row>
    <row r="1397" spans="2:2">
      <c r="B1397" s="55"/>
    </row>
    <row r="1398" spans="2:2">
      <c r="B1398" s="55"/>
    </row>
    <row r="1399" spans="2:2">
      <c r="B1399" s="55"/>
    </row>
    <row r="1400" spans="2:2">
      <c r="B1400" s="55"/>
    </row>
    <row r="1401" spans="2:2">
      <c r="B1401" s="55"/>
    </row>
    <row r="1402" spans="2:2">
      <c r="B1402" s="55"/>
    </row>
    <row r="1403" spans="2:2">
      <c r="B1403" s="55"/>
    </row>
    <row r="1404" spans="2:2">
      <c r="B1404" s="55"/>
    </row>
    <row r="1405" spans="2:2">
      <c r="B1405" s="55"/>
    </row>
    <row r="1406" spans="2:2">
      <c r="B1406" s="55"/>
    </row>
    <row r="1407" spans="2:2">
      <c r="B1407" s="55"/>
    </row>
    <row r="1408" spans="2:2">
      <c r="B1408" s="55"/>
    </row>
    <row r="1409" spans="2:2">
      <c r="B1409" s="55"/>
    </row>
    <row r="1410" spans="2:2">
      <c r="B1410" s="55"/>
    </row>
    <row r="1411" spans="2:2">
      <c r="B1411" s="55"/>
    </row>
    <row r="1412" spans="2:2">
      <c r="B1412" s="55"/>
    </row>
    <row r="1413" spans="2:2">
      <c r="B1413" s="55"/>
    </row>
    <row r="1414" spans="2:2">
      <c r="B1414" s="55"/>
    </row>
    <row r="1415" spans="2:2">
      <c r="B1415" s="55"/>
    </row>
    <row r="1416" spans="2:2">
      <c r="B1416" s="55"/>
    </row>
    <row r="1417" spans="2:2">
      <c r="B1417" s="55"/>
    </row>
    <row r="1418" spans="2:2">
      <c r="B1418" s="55"/>
    </row>
    <row r="1419" spans="2:2">
      <c r="B1419" s="55"/>
    </row>
    <row r="1420" spans="2:2">
      <c r="B1420" s="55"/>
    </row>
    <row r="1421" spans="2:2">
      <c r="B1421" s="55"/>
    </row>
    <row r="1422" spans="2:2">
      <c r="B1422" s="55"/>
    </row>
    <row r="1423" spans="2:2">
      <c r="B1423" s="55"/>
    </row>
    <row r="1424" spans="2:2">
      <c r="B1424" s="55"/>
    </row>
    <row r="1425" spans="2:2">
      <c r="B1425" s="55"/>
    </row>
    <row r="1426" spans="2:2">
      <c r="B1426" s="55"/>
    </row>
    <row r="1427" spans="2:2">
      <c r="B1427" s="55"/>
    </row>
    <row r="1428" spans="2:2">
      <c r="B1428" s="55"/>
    </row>
    <row r="1429" spans="2:2">
      <c r="B1429" s="55"/>
    </row>
    <row r="1430" spans="2:2">
      <c r="B1430" s="55"/>
    </row>
    <row r="1431" spans="2:2">
      <c r="B1431" s="55"/>
    </row>
    <row r="1432" spans="2:2">
      <c r="B1432" s="55"/>
    </row>
    <row r="1433" spans="2:2">
      <c r="B1433" s="55"/>
    </row>
    <row r="1434" spans="2:2">
      <c r="B1434" s="55"/>
    </row>
    <row r="1435" spans="2:2">
      <c r="B1435" s="55"/>
    </row>
    <row r="1436" spans="2:2">
      <c r="B1436" s="55"/>
    </row>
    <row r="1437" spans="2:2">
      <c r="B1437" s="55"/>
    </row>
    <row r="1438" spans="2:2">
      <c r="B1438" s="55"/>
    </row>
    <row r="1439" spans="2:2">
      <c r="B1439" s="55"/>
    </row>
    <row r="1440" spans="2:2">
      <c r="B1440" s="55"/>
    </row>
    <row r="1441" spans="2:2">
      <c r="B1441" s="55"/>
    </row>
    <row r="1442" spans="2:2">
      <c r="B1442" s="55"/>
    </row>
    <row r="1443" spans="2:2">
      <c r="B1443" s="55"/>
    </row>
    <row r="1444" spans="2:2">
      <c r="B1444" s="55"/>
    </row>
    <row r="1445" spans="2:2">
      <c r="B1445" s="55"/>
    </row>
    <row r="1446" spans="2:2">
      <c r="B1446" s="55"/>
    </row>
    <row r="1447" spans="2:2">
      <c r="B1447" s="55"/>
    </row>
    <row r="1448" spans="2:2">
      <c r="B1448" s="55"/>
    </row>
    <row r="1449" spans="2:2">
      <c r="B1449" s="55"/>
    </row>
    <row r="1450" spans="2:2">
      <c r="B1450" s="55"/>
    </row>
    <row r="1451" spans="2:2">
      <c r="B1451" s="55"/>
    </row>
    <row r="1452" spans="2:2">
      <c r="B1452" s="55"/>
    </row>
    <row r="1453" spans="2:2">
      <c r="B1453" s="55"/>
    </row>
    <row r="1454" spans="2:2">
      <c r="B1454" s="55"/>
    </row>
    <row r="1455" spans="2:2">
      <c r="B1455" s="55"/>
    </row>
    <row r="1456" spans="2:2">
      <c r="B1456" s="55"/>
    </row>
    <row r="1457" spans="2:2">
      <c r="B1457" s="55"/>
    </row>
    <row r="1458" spans="2:2">
      <c r="B1458" s="55"/>
    </row>
    <row r="1459" spans="2:2">
      <c r="B1459" s="55"/>
    </row>
    <row r="1460" spans="2:2">
      <c r="B1460" s="55"/>
    </row>
    <row r="1461" spans="2:2">
      <c r="B1461" s="55"/>
    </row>
    <row r="1462" spans="2:2">
      <c r="B1462" s="55"/>
    </row>
    <row r="1463" spans="2:2">
      <c r="B1463" s="55"/>
    </row>
    <row r="1464" spans="2:2">
      <c r="B1464" s="55"/>
    </row>
    <row r="1465" spans="2:2">
      <c r="B1465" s="55"/>
    </row>
    <row r="1466" spans="2:2">
      <c r="B1466" s="55"/>
    </row>
    <row r="1467" spans="2:2">
      <c r="B1467" s="55"/>
    </row>
    <row r="1468" spans="2:2">
      <c r="B1468" s="55"/>
    </row>
    <row r="1469" spans="2:2">
      <c r="B1469" s="55"/>
    </row>
    <row r="1470" spans="2:2">
      <c r="B1470" s="55"/>
    </row>
    <row r="1471" spans="2:2">
      <c r="B1471" s="55"/>
    </row>
    <row r="1472" spans="2:2">
      <c r="B1472" s="55"/>
    </row>
    <row r="1473" spans="2:2">
      <c r="B1473" s="55"/>
    </row>
    <row r="1474" spans="2:2">
      <c r="B1474" s="55"/>
    </row>
    <row r="1475" spans="2:2">
      <c r="B1475" s="55"/>
    </row>
    <row r="1476" spans="2:2">
      <c r="B1476" s="55"/>
    </row>
    <row r="1477" spans="2:2">
      <c r="B1477" s="55"/>
    </row>
    <row r="1478" spans="2:2">
      <c r="B1478" s="55"/>
    </row>
    <row r="1479" spans="2:2">
      <c r="B1479" s="55"/>
    </row>
    <row r="1480" spans="2:2">
      <c r="B1480" s="55"/>
    </row>
    <row r="1481" spans="2:2">
      <c r="B1481" s="55"/>
    </row>
    <row r="1482" spans="2:2">
      <c r="B1482" s="55"/>
    </row>
    <row r="1483" spans="2:2">
      <c r="B1483" s="55"/>
    </row>
    <row r="1484" spans="2:2">
      <c r="B1484" s="55"/>
    </row>
    <row r="1485" spans="2:2">
      <c r="B1485" s="55"/>
    </row>
    <row r="1486" spans="2:2">
      <c r="B1486" s="55"/>
    </row>
    <row r="1487" spans="2:2">
      <c r="B1487" s="55"/>
    </row>
    <row r="1488" spans="2:2">
      <c r="B1488" s="55"/>
    </row>
    <row r="1489" spans="2:2">
      <c r="B1489" s="55"/>
    </row>
    <row r="1490" spans="2:2">
      <c r="B1490" s="55"/>
    </row>
    <row r="1491" spans="2:2">
      <c r="B1491" s="55"/>
    </row>
    <row r="1492" spans="2:2">
      <c r="B1492" s="55"/>
    </row>
    <row r="1493" spans="2:2">
      <c r="B1493" s="55"/>
    </row>
    <row r="1494" spans="2:2">
      <c r="B1494" s="55"/>
    </row>
    <row r="1495" spans="2:2">
      <c r="B1495" s="55"/>
    </row>
    <row r="1496" spans="2:2">
      <c r="B1496" s="55"/>
    </row>
    <row r="1497" spans="2:2">
      <c r="B1497" s="55"/>
    </row>
    <row r="1498" spans="2:2">
      <c r="B1498" s="55"/>
    </row>
    <row r="1499" spans="2:2">
      <c r="B1499" s="55"/>
    </row>
    <row r="1500" spans="2:2">
      <c r="B1500" s="55"/>
    </row>
    <row r="1501" spans="2:2">
      <c r="B1501" s="55"/>
    </row>
    <row r="1502" spans="2:2">
      <c r="B1502" s="55"/>
    </row>
    <row r="1503" spans="2:2">
      <c r="B1503" s="55"/>
    </row>
    <row r="1504" spans="2:2">
      <c r="B1504" s="55"/>
    </row>
    <row r="1505" spans="2:2">
      <c r="B1505" s="55"/>
    </row>
    <row r="1506" spans="2:2">
      <c r="B1506" s="55"/>
    </row>
    <row r="1507" spans="2:2">
      <c r="B1507" s="55"/>
    </row>
    <row r="1508" spans="2:2">
      <c r="B1508" s="55"/>
    </row>
    <row r="1509" spans="2:2">
      <c r="B1509" s="55"/>
    </row>
    <row r="1510" spans="2:2">
      <c r="B1510" s="55"/>
    </row>
    <row r="1511" spans="2:2">
      <c r="B1511" s="55"/>
    </row>
    <row r="1512" spans="2:2">
      <c r="B1512" s="55"/>
    </row>
    <row r="1513" spans="2:2">
      <c r="B1513" s="55"/>
    </row>
    <row r="1514" spans="2:2">
      <c r="B1514" s="55"/>
    </row>
    <row r="1515" spans="2:2">
      <c r="B1515" s="55"/>
    </row>
    <row r="1516" spans="2:2">
      <c r="B1516" s="55"/>
    </row>
    <row r="1517" spans="2:2">
      <c r="B1517" s="55"/>
    </row>
    <row r="1518" spans="2:2">
      <c r="B1518" s="55"/>
    </row>
    <row r="1519" spans="2:2">
      <c r="B1519" s="55"/>
    </row>
    <row r="1520" spans="2:2">
      <c r="B1520" s="55"/>
    </row>
    <row r="1521" spans="2:2">
      <c r="B1521" s="55"/>
    </row>
    <row r="1522" spans="2:2">
      <c r="B1522" s="55"/>
    </row>
    <row r="1523" spans="2:2">
      <c r="B1523" s="55"/>
    </row>
    <row r="1524" spans="2:2">
      <c r="B1524" s="55"/>
    </row>
    <row r="1525" spans="2:2">
      <c r="B1525" s="55"/>
    </row>
    <row r="1526" spans="2:2">
      <c r="B1526" s="55"/>
    </row>
    <row r="1527" spans="2:2">
      <c r="B1527" s="55"/>
    </row>
    <row r="1528" spans="2:2">
      <c r="B1528" s="55"/>
    </row>
    <row r="1529" spans="2:2">
      <c r="B1529" s="55"/>
    </row>
    <row r="1530" spans="2:2">
      <c r="B1530" s="55"/>
    </row>
    <row r="1531" spans="2:2">
      <c r="B1531" s="55"/>
    </row>
    <row r="1532" spans="2:2">
      <c r="B1532" s="55"/>
    </row>
    <row r="1533" spans="2:2">
      <c r="B1533" s="55"/>
    </row>
    <row r="1534" spans="2:2">
      <c r="B1534" s="55"/>
    </row>
    <row r="1535" spans="2:2">
      <c r="B1535" s="55"/>
    </row>
    <row r="1536" spans="2:2">
      <c r="B1536" s="55"/>
    </row>
    <row r="1537" spans="2:2">
      <c r="B1537" s="55"/>
    </row>
    <row r="1538" spans="2:2">
      <c r="B1538" s="55"/>
    </row>
    <row r="1539" spans="2:2">
      <c r="B1539" s="55"/>
    </row>
    <row r="1540" spans="2:2">
      <c r="B1540" s="55"/>
    </row>
    <row r="1541" spans="2:2">
      <c r="B1541" s="55"/>
    </row>
    <row r="1542" spans="2:2">
      <c r="B1542" s="55"/>
    </row>
    <row r="1543" spans="2:2">
      <c r="B1543" s="55"/>
    </row>
    <row r="1544" spans="2:2">
      <c r="B1544" s="55"/>
    </row>
    <row r="1545" spans="2:2">
      <c r="B1545" s="55"/>
    </row>
    <row r="1546" spans="2:2">
      <c r="B1546" s="55"/>
    </row>
    <row r="1547" spans="2:2">
      <c r="B1547" s="55"/>
    </row>
    <row r="1548" spans="2:2">
      <c r="B1548" s="55"/>
    </row>
    <row r="1549" spans="2:2">
      <c r="B1549" s="55"/>
    </row>
    <row r="1550" spans="2:2">
      <c r="B1550" s="55"/>
    </row>
    <row r="1551" spans="2:2">
      <c r="B1551" s="55"/>
    </row>
    <row r="1552" spans="2:2">
      <c r="B1552" s="55"/>
    </row>
    <row r="1553" spans="2:2">
      <c r="B1553" s="55"/>
    </row>
    <row r="1554" spans="2:2">
      <c r="B1554" s="55"/>
    </row>
    <row r="1555" spans="2:2">
      <c r="B1555" s="55"/>
    </row>
    <row r="1556" spans="2:2">
      <c r="B1556" s="55"/>
    </row>
    <row r="1557" spans="2:2">
      <c r="B1557" s="55"/>
    </row>
    <row r="1558" spans="2:2">
      <c r="B1558" s="55"/>
    </row>
    <row r="1559" spans="2:2">
      <c r="B1559" s="55"/>
    </row>
    <row r="1560" spans="2:2">
      <c r="B1560" s="55"/>
    </row>
    <row r="1561" spans="2:2">
      <c r="B1561" s="55"/>
    </row>
    <row r="1562" spans="2:2">
      <c r="B1562" s="55"/>
    </row>
    <row r="1563" spans="2:2">
      <c r="B1563" s="55"/>
    </row>
    <row r="1564" spans="2:2">
      <c r="B1564" s="55"/>
    </row>
    <row r="1565" spans="2:2">
      <c r="B1565" s="55"/>
    </row>
    <row r="1566" spans="2:2">
      <c r="B1566" s="55"/>
    </row>
    <row r="1567" spans="2:2">
      <c r="B1567" s="55"/>
    </row>
    <row r="1568" spans="2:2">
      <c r="B1568" s="55"/>
    </row>
    <row r="1569" spans="2:2">
      <c r="B1569" s="55"/>
    </row>
    <row r="1570" spans="2:2">
      <c r="B1570" s="55"/>
    </row>
    <row r="1571" spans="2:2">
      <c r="B1571" s="55"/>
    </row>
    <row r="1572" spans="2:2">
      <c r="B1572" s="55"/>
    </row>
    <row r="1573" spans="2:2">
      <c r="B1573" s="55"/>
    </row>
    <row r="1574" spans="2:2">
      <c r="B1574" s="55"/>
    </row>
    <row r="1575" spans="2:2">
      <c r="B1575" s="55"/>
    </row>
    <row r="1576" spans="2:2">
      <c r="B1576" s="55"/>
    </row>
    <row r="1577" spans="2:2">
      <c r="B1577" s="55"/>
    </row>
    <row r="1578" spans="2:2">
      <c r="B1578" s="55"/>
    </row>
    <row r="1579" spans="2:2">
      <c r="B1579" s="55"/>
    </row>
    <row r="1580" spans="2:2">
      <c r="B1580" s="55"/>
    </row>
    <row r="1581" spans="2:2">
      <c r="B1581" s="55"/>
    </row>
    <row r="1582" spans="2:2">
      <c r="B1582" s="55"/>
    </row>
    <row r="1583" spans="2:2">
      <c r="B1583" s="55"/>
    </row>
    <row r="1584" spans="2:2">
      <c r="B1584" s="55"/>
    </row>
    <row r="1585" spans="2:2">
      <c r="B1585" s="55"/>
    </row>
    <row r="1586" spans="2:2">
      <c r="B1586" s="55"/>
    </row>
    <row r="1587" spans="2:2">
      <c r="B1587" s="55"/>
    </row>
    <row r="1588" spans="2:2">
      <c r="B1588" s="55"/>
    </row>
    <row r="1589" spans="2:2">
      <c r="B1589" s="55"/>
    </row>
    <row r="1590" spans="2:2">
      <c r="B1590" s="55"/>
    </row>
    <row r="1591" spans="2:2">
      <c r="B1591" s="55"/>
    </row>
    <row r="1592" spans="2:2">
      <c r="B1592" s="55"/>
    </row>
    <row r="1593" spans="2:2">
      <c r="B1593" s="55"/>
    </row>
    <row r="1594" spans="2:2">
      <c r="B1594" s="55"/>
    </row>
    <row r="1595" spans="2:2">
      <c r="B1595" s="55"/>
    </row>
    <row r="1596" spans="2:2">
      <c r="B1596" s="55"/>
    </row>
    <row r="1597" spans="2:2">
      <c r="B1597" s="55"/>
    </row>
    <row r="1598" spans="2:2">
      <c r="B1598" s="55"/>
    </row>
    <row r="1599" spans="2:2">
      <c r="B1599" s="55"/>
    </row>
    <row r="1600" spans="2:2">
      <c r="B1600" s="55"/>
    </row>
    <row r="1601" spans="2:2">
      <c r="B1601" s="55"/>
    </row>
    <row r="1602" spans="2:2">
      <c r="B1602" s="55"/>
    </row>
    <row r="1603" spans="2:2">
      <c r="B1603" s="55"/>
    </row>
    <row r="1604" spans="2:2">
      <c r="B1604" s="55"/>
    </row>
    <row r="1605" spans="2:2">
      <c r="B1605" s="55"/>
    </row>
    <row r="1606" spans="2:2">
      <c r="B1606" s="55"/>
    </row>
    <row r="1607" spans="2:2">
      <c r="B1607" s="55"/>
    </row>
    <row r="1608" spans="2:2">
      <c r="B1608" s="55"/>
    </row>
    <row r="1609" spans="2:2">
      <c r="B1609" s="55"/>
    </row>
    <row r="1610" spans="2:2">
      <c r="B1610" s="55"/>
    </row>
    <row r="1611" spans="2:2">
      <c r="B1611" s="55"/>
    </row>
    <row r="1612" spans="2:2">
      <c r="B1612" s="55"/>
    </row>
    <row r="1613" spans="2:2">
      <c r="B1613" s="55"/>
    </row>
    <row r="1614" spans="2:2">
      <c r="B1614" s="55"/>
    </row>
    <row r="1615" spans="2:2">
      <c r="B1615" s="55"/>
    </row>
    <row r="1616" spans="2:2">
      <c r="B1616" s="55"/>
    </row>
    <row r="1617" spans="2:2">
      <c r="B1617" s="55"/>
    </row>
    <row r="1618" spans="2:2">
      <c r="B1618" s="55"/>
    </row>
    <row r="1619" spans="2:2">
      <c r="B1619" s="55"/>
    </row>
    <row r="1620" spans="2:2">
      <c r="B1620" s="55"/>
    </row>
    <row r="1621" spans="2:2">
      <c r="B1621" s="55"/>
    </row>
    <row r="1622" spans="2:2">
      <c r="B1622" s="55"/>
    </row>
    <row r="1623" spans="2:2">
      <c r="B1623" s="55"/>
    </row>
    <row r="1624" spans="2:2">
      <c r="B1624" s="55"/>
    </row>
    <row r="1625" spans="2:2">
      <c r="B1625" s="55"/>
    </row>
    <row r="1626" spans="2:2">
      <c r="B1626" s="55"/>
    </row>
    <row r="1627" spans="2:2">
      <c r="B1627" s="55"/>
    </row>
    <row r="1628" spans="2:2">
      <c r="B1628" s="55"/>
    </row>
    <row r="1629" spans="2:2">
      <c r="B1629" s="55"/>
    </row>
    <row r="1630" spans="2:2">
      <c r="B1630" s="55"/>
    </row>
    <row r="1631" spans="2:2">
      <c r="B1631" s="55"/>
    </row>
    <row r="1632" spans="2:2">
      <c r="B1632" s="55"/>
    </row>
    <row r="1633" spans="2:2">
      <c r="B1633" s="55"/>
    </row>
    <row r="1634" spans="2:2">
      <c r="B1634" s="55"/>
    </row>
    <row r="1635" spans="2:2">
      <c r="B1635" s="55"/>
    </row>
    <row r="1636" spans="2:2">
      <c r="B1636" s="55"/>
    </row>
    <row r="1637" spans="2:2">
      <c r="B1637" s="55"/>
    </row>
    <row r="1638" spans="2:2">
      <c r="B1638" s="55"/>
    </row>
    <row r="1639" spans="2:2">
      <c r="B1639" s="55"/>
    </row>
    <row r="1640" spans="2:2">
      <c r="B1640" s="55"/>
    </row>
    <row r="1641" spans="2:2">
      <c r="B1641" s="55"/>
    </row>
    <row r="1642" spans="2:2">
      <c r="B1642" s="55"/>
    </row>
    <row r="1643" spans="2:2">
      <c r="B1643" s="55"/>
    </row>
    <row r="1644" spans="2:2">
      <c r="B1644" s="55"/>
    </row>
    <row r="1645" spans="2:2">
      <c r="B1645" s="55"/>
    </row>
    <row r="1646" spans="2:2">
      <c r="B1646" s="55"/>
    </row>
    <row r="1647" spans="2:2">
      <c r="B1647" s="55"/>
    </row>
    <row r="1648" spans="2:2">
      <c r="B1648" s="55"/>
    </row>
    <row r="1649" spans="2:2">
      <c r="B1649" s="55"/>
    </row>
    <row r="1650" spans="2:2">
      <c r="B1650" s="55"/>
    </row>
    <row r="1651" spans="2:2">
      <c r="B1651" s="55"/>
    </row>
    <row r="1652" spans="2:2">
      <c r="B1652" s="55"/>
    </row>
    <row r="1653" spans="2:2">
      <c r="B1653" s="55"/>
    </row>
    <row r="1654" spans="2:2">
      <c r="B1654" s="55"/>
    </row>
    <row r="1655" spans="2:2">
      <c r="B1655" s="55"/>
    </row>
    <row r="1656" spans="2:2">
      <c r="B1656" s="55"/>
    </row>
    <row r="1657" spans="2:2">
      <c r="B1657" s="55"/>
    </row>
    <row r="1658" spans="2:2">
      <c r="B1658" s="55"/>
    </row>
    <row r="1659" spans="2:2">
      <c r="B1659" s="55"/>
    </row>
    <row r="1660" spans="2:2">
      <c r="B1660" s="55"/>
    </row>
    <row r="1661" spans="2:2">
      <c r="B1661" s="55"/>
    </row>
    <row r="1662" spans="2:2">
      <c r="B1662" s="55"/>
    </row>
    <row r="1663" spans="2:2">
      <c r="B1663" s="55"/>
    </row>
    <row r="1664" spans="2:2">
      <c r="B1664" s="55"/>
    </row>
    <row r="1665" spans="2:2">
      <c r="B1665" s="55"/>
    </row>
    <row r="1666" spans="2:2">
      <c r="B1666" s="55"/>
    </row>
    <row r="1667" spans="2:2">
      <c r="B1667" s="55"/>
    </row>
    <row r="1668" spans="2:2">
      <c r="B1668" s="55"/>
    </row>
    <row r="1669" spans="2:2">
      <c r="B1669" s="55"/>
    </row>
    <row r="1670" spans="2:2">
      <c r="B1670" s="55"/>
    </row>
    <row r="1671" spans="2:2">
      <c r="B1671" s="55"/>
    </row>
    <row r="1672" spans="2:2">
      <c r="B1672" s="55"/>
    </row>
    <row r="1673" spans="2:2">
      <c r="B1673" s="55"/>
    </row>
    <row r="1674" spans="2:2">
      <c r="B1674" s="55"/>
    </row>
    <row r="1675" spans="2:2">
      <c r="B1675" s="55"/>
    </row>
    <row r="1676" spans="2:2">
      <c r="B1676" s="55"/>
    </row>
    <row r="1677" spans="2:2">
      <c r="B1677" s="55"/>
    </row>
    <row r="1678" spans="2:2">
      <c r="B1678" s="55"/>
    </row>
    <row r="1679" spans="2:2">
      <c r="B1679" s="55"/>
    </row>
    <row r="1680" spans="2:2">
      <c r="B1680" s="55"/>
    </row>
    <row r="1681" spans="2:2">
      <c r="B1681" s="55"/>
    </row>
    <row r="1682" spans="2:2">
      <c r="B1682" s="55"/>
    </row>
    <row r="1683" spans="2:2">
      <c r="B1683" s="55"/>
    </row>
    <row r="1684" spans="2:2">
      <c r="B1684" s="55"/>
    </row>
    <row r="1685" spans="2:2">
      <c r="B1685" s="55"/>
    </row>
    <row r="1686" spans="2:2">
      <c r="B1686" s="55"/>
    </row>
    <row r="1687" spans="2:2">
      <c r="B1687" s="55"/>
    </row>
    <row r="1688" spans="2:2">
      <c r="B1688" s="55"/>
    </row>
    <row r="1689" spans="2:2">
      <c r="B1689" s="55"/>
    </row>
    <row r="1690" spans="2:2">
      <c r="B1690" s="55"/>
    </row>
    <row r="1691" spans="2:2">
      <c r="B1691" s="55"/>
    </row>
    <row r="1692" spans="2:2">
      <c r="B1692" s="55"/>
    </row>
    <row r="1693" spans="2:2">
      <c r="B1693" s="55"/>
    </row>
    <row r="1694" spans="2:2">
      <c r="B1694" s="55"/>
    </row>
    <row r="1695" spans="2:2">
      <c r="B1695" s="55"/>
    </row>
    <row r="1696" spans="2:2">
      <c r="B1696" s="55"/>
    </row>
    <row r="1697" spans="2:2">
      <c r="B1697" s="55"/>
    </row>
    <row r="1698" spans="2:2">
      <c r="B1698" s="55"/>
    </row>
    <row r="1699" spans="2:2">
      <c r="B1699" s="55"/>
    </row>
    <row r="1700" spans="2:2">
      <c r="B1700" s="55"/>
    </row>
    <row r="1701" spans="2:2">
      <c r="B1701" s="55"/>
    </row>
    <row r="1702" spans="2:2">
      <c r="B1702" s="55"/>
    </row>
    <row r="1703" spans="2:2">
      <c r="B1703" s="55"/>
    </row>
    <row r="1704" spans="2:2">
      <c r="B1704" s="55"/>
    </row>
    <row r="1705" spans="2:2">
      <c r="B1705" s="55"/>
    </row>
    <row r="1706" spans="2:2">
      <c r="B1706" s="55"/>
    </row>
    <row r="1707" spans="2:2">
      <c r="B1707" s="55"/>
    </row>
    <row r="1708" spans="2:2">
      <c r="B1708" s="55"/>
    </row>
    <row r="1709" spans="2:2">
      <c r="B1709" s="55"/>
    </row>
    <row r="1710" spans="2:2">
      <c r="B1710" s="55"/>
    </row>
    <row r="1711" spans="2:2">
      <c r="B1711" s="55"/>
    </row>
    <row r="1712" spans="2:2">
      <c r="B1712" s="55"/>
    </row>
    <row r="1713" spans="2:2">
      <c r="B1713" s="55"/>
    </row>
    <row r="1714" spans="2:2">
      <c r="B1714" s="55"/>
    </row>
    <row r="1715" spans="2:2">
      <c r="B1715" s="55"/>
    </row>
    <row r="1716" spans="2:2">
      <c r="B1716" s="55"/>
    </row>
    <row r="1717" spans="2:2">
      <c r="B1717" s="55"/>
    </row>
    <row r="1718" spans="2:2">
      <c r="B1718" s="55"/>
    </row>
    <row r="1719" spans="2:2">
      <c r="B1719" s="55"/>
    </row>
    <row r="1720" spans="2:2">
      <c r="B1720" s="55"/>
    </row>
    <row r="1721" spans="2:2">
      <c r="B1721" s="55"/>
    </row>
    <row r="1722" spans="2:2">
      <c r="B1722" s="55"/>
    </row>
    <row r="1723" spans="2:2">
      <c r="B1723" s="55"/>
    </row>
    <row r="1724" spans="2:2">
      <c r="B1724" s="55"/>
    </row>
    <row r="1725" spans="2:2">
      <c r="B1725" s="55"/>
    </row>
    <row r="1726" spans="2:2">
      <c r="B1726" s="55"/>
    </row>
    <row r="1727" spans="2:2">
      <c r="B1727" s="55"/>
    </row>
    <row r="1728" spans="2:2">
      <c r="B1728" s="55"/>
    </row>
    <row r="1729" spans="2:2">
      <c r="B1729" s="55"/>
    </row>
    <row r="1730" spans="2:2">
      <c r="B1730" s="55"/>
    </row>
    <row r="1731" spans="2:2">
      <c r="B1731" s="55"/>
    </row>
    <row r="1732" spans="2:2">
      <c r="B1732" s="55"/>
    </row>
    <row r="1733" spans="2:2">
      <c r="B1733" s="55"/>
    </row>
    <row r="1734" spans="2:2">
      <c r="B1734" s="55"/>
    </row>
    <row r="1735" spans="2:2">
      <c r="B1735" s="55"/>
    </row>
    <row r="1736" spans="2:2">
      <c r="B1736" s="55"/>
    </row>
    <row r="1737" spans="2:2">
      <c r="B1737" s="55"/>
    </row>
    <row r="1738" spans="2:2">
      <c r="B1738" s="55"/>
    </row>
    <row r="1739" spans="2:2">
      <c r="B1739" s="55"/>
    </row>
    <row r="1740" spans="2:2">
      <c r="B1740" s="55"/>
    </row>
    <row r="1741" spans="2:2">
      <c r="B1741" s="55"/>
    </row>
    <row r="1742" spans="2:2">
      <c r="B1742" s="55"/>
    </row>
    <row r="1743" spans="2:2">
      <c r="B1743" s="55"/>
    </row>
    <row r="1744" spans="2:2">
      <c r="B1744" s="55"/>
    </row>
    <row r="1745" spans="2:2">
      <c r="B1745" s="55"/>
    </row>
    <row r="1746" spans="2:2">
      <c r="B1746" s="55"/>
    </row>
    <row r="1747" spans="2:2">
      <c r="B1747" s="55"/>
    </row>
    <row r="1748" spans="2:2">
      <c r="B1748" s="55"/>
    </row>
    <row r="1749" spans="2:2">
      <c r="B1749" s="55"/>
    </row>
    <row r="1750" spans="2:2">
      <c r="B1750" s="55"/>
    </row>
    <row r="1751" spans="2:2">
      <c r="B1751" s="55"/>
    </row>
    <row r="1752" spans="2:2">
      <c r="B1752" s="55"/>
    </row>
    <row r="1753" spans="2:2">
      <c r="B1753" s="55"/>
    </row>
    <row r="1754" spans="2:2">
      <c r="B1754" s="55"/>
    </row>
    <row r="1755" spans="2:2">
      <c r="B1755" s="55"/>
    </row>
    <row r="1756" spans="2:2">
      <c r="B1756" s="55"/>
    </row>
    <row r="1757" spans="2:2">
      <c r="B1757" s="55"/>
    </row>
    <row r="1758" spans="2:2">
      <c r="B1758" s="55"/>
    </row>
    <row r="1759" spans="2:2">
      <c r="B1759" s="55"/>
    </row>
    <row r="1760" spans="2:2">
      <c r="B1760" s="55"/>
    </row>
    <row r="1761" spans="2:2">
      <c r="B1761" s="55"/>
    </row>
    <row r="1762" spans="2:2">
      <c r="B1762" s="55"/>
    </row>
    <row r="1763" spans="2:2">
      <c r="B1763" s="55"/>
    </row>
    <row r="1764" spans="2:2">
      <c r="B1764" s="55"/>
    </row>
    <row r="1765" spans="2:2">
      <c r="B1765" s="55"/>
    </row>
    <row r="1766" spans="2:2">
      <c r="B1766" s="55"/>
    </row>
    <row r="1767" spans="2:2">
      <c r="B1767" s="55"/>
    </row>
    <row r="1768" spans="2:2">
      <c r="B1768" s="55"/>
    </row>
    <row r="1769" spans="2:2">
      <c r="B1769" s="55"/>
    </row>
    <row r="1770" spans="2:2">
      <c r="B1770" s="55"/>
    </row>
    <row r="1771" spans="2:2">
      <c r="B1771" s="55"/>
    </row>
    <row r="1772" spans="2:2">
      <c r="B1772" s="55"/>
    </row>
    <row r="1773" spans="2:2">
      <c r="B1773" s="55"/>
    </row>
    <row r="1774" spans="2:2">
      <c r="B1774" s="55"/>
    </row>
    <row r="1775" spans="2:2">
      <c r="B1775" s="55"/>
    </row>
    <row r="1776" spans="2:2">
      <c r="B1776" s="55"/>
    </row>
    <row r="1777" spans="2:2">
      <c r="B1777" s="55"/>
    </row>
    <row r="1778" spans="2:2">
      <c r="B1778" s="55"/>
    </row>
    <row r="1779" spans="2:2">
      <c r="B1779" s="55"/>
    </row>
    <row r="1780" spans="2:2">
      <c r="B1780" s="55"/>
    </row>
    <row r="1781" spans="2:2">
      <c r="B1781" s="55"/>
    </row>
    <row r="1782" spans="2:2">
      <c r="B1782" s="55"/>
    </row>
    <row r="1783" spans="2:2">
      <c r="B1783" s="55"/>
    </row>
    <row r="1784" spans="2:2">
      <c r="B1784" s="55"/>
    </row>
    <row r="1785" spans="2:2">
      <c r="B1785" s="55"/>
    </row>
    <row r="1786" spans="2:2">
      <c r="B1786" s="55"/>
    </row>
    <row r="1787" spans="2:2">
      <c r="B1787" s="55"/>
    </row>
    <row r="1788" spans="2:2">
      <c r="B1788" s="55"/>
    </row>
    <row r="1789" spans="2:2">
      <c r="B1789" s="55"/>
    </row>
    <row r="1790" spans="2:2">
      <c r="B1790" s="55"/>
    </row>
    <row r="1791" spans="2:2">
      <c r="B1791" s="55"/>
    </row>
    <row r="1792" spans="2:2">
      <c r="B1792" s="55"/>
    </row>
    <row r="1793" spans="2:2">
      <c r="B1793" s="55"/>
    </row>
    <row r="1794" spans="2:2">
      <c r="B1794" s="55"/>
    </row>
    <row r="1795" spans="2:2">
      <c r="B1795" s="55"/>
    </row>
    <row r="1796" spans="2:2">
      <c r="B1796" s="55"/>
    </row>
    <row r="1797" spans="2:2">
      <c r="B1797" s="55"/>
    </row>
    <row r="1798" spans="2:2">
      <c r="B1798" s="55"/>
    </row>
    <row r="1799" spans="2:2">
      <c r="B1799" s="55"/>
    </row>
    <row r="1800" spans="2:2">
      <c r="B1800" s="55"/>
    </row>
    <row r="1801" spans="2:2">
      <c r="B1801" s="55"/>
    </row>
    <row r="1802" spans="2:2">
      <c r="B1802" s="55"/>
    </row>
    <row r="1803" spans="2:2">
      <c r="B1803" s="55"/>
    </row>
    <row r="1804" spans="2:2">
      <c r="B1804" s="55"/>
    </row>
    <row r="1805" spans="2:2">
      <c r="B1805" s="55"/>
    </row>
    <row r="1806" spans="2:2">
      <c r="B1806" s="55"/>
    </row>
    <row r="1807" spans="2:2">
      <c r="B1807" s="55"/>
    </row>
    <row r="1808" spans="2:2">
      <c r="B1808" s="55"/>
    </row>
    <row r="1809" spans="2:2">
      <c r="B1809" s="55"/>
    </row>
    <row r="1810" spans="2:2">
      <c r="B1810" s="55"/>
    </row>
    <row r="1811" spans="2:2">
      <c r="B1811" s="55"/>
    </row>
    <row r="1812" spans="2:2">
      <c r="B1812" s="55"/>
    </row>
    <row r="1813" spans="2:2">
      <c r="B1813" s="55"/>
    </row>
    <row r="1814" spans="2:2">
      <c r="B1814" s="55"/>
    </row>
    <row r="1815" spans="2:2">
      <c r="B1815" s="55"/>
    </row>
    <row r="1816" spans="2:2">
      <c r="B1816" s="55"/>
    </row>
    <row r="1817" spans="2:2">
      <c r="B1817" s="55"/>
    </row>
    <row r="1818" spans="2:2">
      <c r="B1818" s="55"/>
    </row>
    <row r="1819" spans="2:2">
      <c r="B1819" s="55"/>
    </row>
    <row r="1820" spans="2:2">
      <c r="B1820" s="55"/>
    </row>
    <row r="1821" spans="2:2">
      <c r="B1821" s="55"/>
    </row>
    <row r="1822" spans="2:2">
      <c r="B1822" s="55"/>
    </row>
    <row r="1823" spans="2:2">
      <c r="B1823" s="55"/>
    </row>
    <row r="1824" spans="2:2">
      <c r="B1824" s="55"/>
    </row>
    <row r="1825" spans="2:2">
      <c r="B1825" s="55"/>
    </row>
    <row r="1826" spans="2:2">
      <c r="B1826" s="55"/>
    </row>
    <row r="1827" spans="2:2">
      <c r="B1827" s="55"/>
    </row>
    <row r="1828" spans="2:2">
      <c r="B1828" s="55"/>
    </row>
    <row r="1829" spans="2:2">
      <c r="B1829" s="55"/>
    </row>
    <row r="1830" spans="2:2">
      <c r="B1830" s="55"/>
    </row>
    <row r="1831" spans="2:2">
      <c r="B1831" s="55"/>
    </row>
    <row r="1832" spans="2:2">
      <c r="B1832" s="55"/>
    </row>
    <row r="1833" spans="2:2">
      <c r="B1833" s="55"/>
    </row>
    <row r="1834" spans="2:2">
      <c r="B1834" s="55"/>
    </row>
    <row r="1835" spans="2:2">
      <c r="B1835" s="55"/>
    </row>
    <row r="1836" spans="2:2">
      <c r="B1836" s="55"/>
    </row>
    <row r="1837" spans="2:2">
      <c r="B1837" s="55"/>
    </row>
    <row r="1838" spans="2:2">
      <c r="B1838" s="55"/>
    </row>
    <row r="1839" spans="2:2">
      <c r="B1839" s="55"/>
    </row>
    <row r="1840" spans="2:2">
      <c r="B1840" s="55"/>
    </row>
    <row r="1841" spans="2:2">
      <c r="B1841" s="55"/>
    </row>
    <row r="1842" spans="2:2">
      <c r="B1842" s="55"/>
    </row>
    <row r="1843" spans="2:2">
      <c r="B1843" s="55"/>
    </row>
    <row r="1844" spans="2:2">
      <c r="B1844" s="55"/>
    </row>
    <row r="1845" spans="2:2">
      <c r="B1845" s="55"/>
    </row>
    <row r="1846" spans="2:2">
      <c r="B1846" s="55"/>
    </row>
    <row r="1847" spans="2:2">
      <c r="B1847" s="55"/>
    </row>
    <row r="1848" spans="2:2">
      <c r="B1848" s="55"/>
    </row>
    <row r="1849" spans="2:2">
      <c r="B1849" s="55"/>
    </row>
    <row r="1850" spans="2:2">
      <c r="B1850" s="55"/>
    </row>
    <row r="1851" spans="2:2">
      <c r="B1851" s="55"/>
    </row>
    <row r="1852" spans="2:2">
      <c r="B1852" s="55"/>
    </row>
    <row r="1853" spans="2:2">
      <c r="B1853" s="55"/>
    </row>
    <row r="1854" spans="2:2">
      <c r="B1854" s="55"/>
    </row>
    <row r="1855" spans="2:2">
      <c r="B1855" s="55"/>
    </row>
    <row r="1856" spans="2:2">
      <c r="B1856" s="55"/>
    </row>
    <row r="1857" spans="2:2">
      <c r="B1857" s="55"/>
    </row>
    <row r="1858" spans="2:2">
      <c r="B1858" s="55"/>
    </row>
    <row r="1859" spans="2:2">
      <c r="B1859" s="55"/>
    </row>
    <row r="1860" spans="2:2">
      <c r="B1860" s="55"/>
    </row>
    <row r="1861" spans="2:2">
      <c r="B1861" s="55"/>
    </row>
    <row r="1862" spans="2:2">
      <c r="B1862" s="55"/>
    </row>
    <row r="1863" spans="2:2">
      <c r="B1863" s="55"/>
    </row>
    <row r="1864" spans="2:2">
      <c r="B1864" s="55"/>
    </row>
    <row r="1865" spans="2:2">
      <c r="B1865" s="55"/>
    </row>
    <row r="1866" spans="2:2">
      <c r="B1866" s="55"/>
    </row>
    <row r="1867" spans="2:2">
      <c r="B1867" s="55"/>
    </row>
    <row r="1868" spans="2:2">
      <c r="B1868" s="55"/>
    </row>
    <row r="1869" spans="2:2">
      <c r="B1869" s="55"/>
    </row>
    <row r="1870" spans="2:2">
      <c r="B1870" s="55"/>
    </row>
    <row r="1871" spans="2:2">
      <c r="B1871" s="55"/>
    </row>
    <row r="1872" spans="2:2">
      <c r="B1872" s="55"/>
    </row>
    <row r="1873" spans="2:2">
      <c r="B1873" s="55"/>
    </row>
    <row r="1874" spans="2:2">
      <c r="B1874" s="55"/>
    </row>
    <row r="1875" spans="2:2">
      <c r="B1875" s="55"/>
    </row>
    <row r="1876" spans="2:2">
      <c r="B1876" s="55"/>
    </row>
    <row r="1877" spans="2:2">
      <c r="B1877" s="55"/>
    </row>
    <row r="1878" spans="2:2">
      <c r="B1878" s="55"/>
    </row>
    <row r="1879" spans="2:2">
      <c r="B1879" s="55"/>
    </row>
    <row r="1880" spans="2:2">
      <c r="B1880" s="55"/>
    </row>
    <row r="1881" spans="2:2">
      <c r="B1881" s="55"/>
    </row>
    <row r="1882" spans="2:2">
      <c r="B1882" s="55"/>
    </row>
    <row r="1883" spans="2:2">
      <c r="B1883" s="55"/>
    </row>
    <row r="1884" spans="2:2">
      <c r="B1884" s="55"/>
    </row>
    <row r="1885" spans="2:2">
      <c r="B1885" s="55"/>
    </row>
    <row r="1886" spans="2:2">
      <c r="B1886" s="55"/>
    </row>
    <row r="1887" spans="2:2">
      <c r="B1887" s="55"/>
    </row>
    <row r="1888" spans="2:2">
      <c r="B1888" s="55"/>
    </row>
    <row r="1889" spans="2:2">
      <c r="B1889" s="55"/>
    </row>
    <row r="1890" spans="2:2">
      <c r="B1890" s="55"/>
    </row>
    <row r="1891" spans="2:2">
      <c r="B1891" s="55"/>
    </row>
    <row r="1892" spans="2:2">
      <c r="B1892" s="55"/>
    </row>
    <row r="1893" spans="2:2">
      <c r="B1893" s="55"/>
    </row>
    <row r="1894" spans="2:2">
      <c r="B1894" s="55"/>
    </row>
    <row r="1895" spans="2:2">
      <c r="B1895" s="55"/>
    </row>
    <row r="1896" spans="2:2">
      <c r="B1896" s="55"/>
    </row>
    <row r="1897" spans="2:2">
      <c r="B1897" s="55"/>
    </row>
    <row r="1898" spans="2:2">
      <c r="B1898" s="55"/>
    </row>
    <row r="1899" spans="2:2">
      <c r="B1899" s="55"/>
    </row>
    <row r="1900" spans="2:2">
      <c r="B1900" s="55"/>
    </row>
    <row r="1901" spans="2:2">
      <c r="B1901" s="55"/>
    </row>
    <row r="1902" spans="2:2">
      <c r="B1902" s="55"/>
    </row>
    <row r="1903" spans="2:2">
      <c r="B1903" s="55"/>
    </row>
    <row r="1904" spans="2:2">
      <c r="B1904" s="55"/>
    </row>
    <row r="1905" spans="2:2">
      <c r="B1905" s="55"/>
    </row>
    <row r="1906" spans="2:2">
      <c r="B1906" s="55"/>
    </row>
    <row r="1907" spans="2:2">
      <c r="B1907" s="55"/>
    </row>
    <row r="1908" spans="2:2">
      <c r="B1908" s="55"/>
    </row>
    <row r="1909" spans="2:2">
      <c r="B1909" s="55"/>
    </row>
    <row r="1910" spans="2:2">
      <c r="B1910" s="55"/>
    </row>
    <row r="1911" spans="2:2">
      <c r="B1911" s="55"/>
    </row>
    <row r="1912" spans="2:2">
      <c r="B1912" s="55"/>
    </row>
    <row r="1913" spans="2:2">
      <c r="B1913" s="55"/>
    </row>
    <row r="1914" spans="2:2">
      <c r="B1914" s="55"/>
    </row>
    <row r="1915" spans="2:2">
      <c r="B1915" s="55"/>
    </row>
    <row r="1916" spans="2:2">
      <c r="B1916" s="55"/>
    </row>
    <row r="1917" spans="2:2">
      <c r="B1917" s="55"/>
    </row>
    <row r="1918" spans="2:2">
      <c r="B1918" s="55"/>
    </row>
    <row r="1919" spans="2:2">
      <c r="B1919" s="55"/>
    </row>
    <row r="1920" spans="2:2">
      <c r="B1920" s="55"/>
    </row>
    <row r="1921" spans="2:2">
      <c r="B1921" s="55"/>
    </row>
    <row r="1922" spans="2:2">
      <c r="B1922" s="55"/>
    </row>
    <row r="1923" spans="2:2">
      <c r="B1923" s="55"/>
    </row>
    <row r="1924" spans="2:2">
      <c r="B1924" s="55"/>
    </row>
    <row r="1925" spans="2:2">
      <c r="B1925" s="55"/>
    </row>
    <row r="1926" spans="2:2">
      <c r="B1926" s="55"/>
    </row>
    <row r="1927" spans="2:2">
      <c r="B1927" s="55"/>
    </row>
    <row r="1928" spans="2:2">
      <c r="B1928" s="55"/>
    </row>
    <row r="1929" spans="2:2">
      <c r="B1929" s="55"/>
    </row>
    <row r="1930" spans="2:2">
      <c r="B1930" s="55"/>
    </row>
    <row r="1931" spans="2:2">
      <c r="B1931" s="55"/>
    </row>
    <row r="1932" spans="2:2">
      <c r="B1932" s="55"/>
    </row>
    <row r="1933" spans="2:2">
      <c r="B1933" s="55"/>
    </row>
    <row r="1934" spans="2:2">
      <c r="B1934" s="55"/>
    </row>
    <row r="1935" spans="2:2">
      <c r="B1935" s="55"/>
    </row>
    <row r="1936" spans="2:2">
      <c r="B1936" s="55"/>
    </row>
    <row r="1937" spans="2:2">
      <c r="B1937" s="55"/>
    </row>
    <row r="1938" spans="2:2">
      <c r="B1938" s="55"/>
    </row>
    <row r="1939" spans="2:2">
      <c r="B1939" s="55"/>
    </row>
    <row r="1940" spans="2:2">
      <c r="B1940" s="55"/>
    </row>
    <row r="1941" spans="2:2">
      <c r="B1941" s="55"/>
    </row>
    <row r="1942" spans="2:2">
      <c r="B1942" s="55"/>
    </row>
    <row r="1943" spans="2:2">
      <c r="B1943" s="55"/>
    </row>
    <row r="1944" spans="2:2">
      <c r="B1944" s="55"/>
    </row>
    <row r="1945" spans="2:2">
      <c r="B1945" s="55"/>
    </row>
    <row r="1946" spans="2:2">
      <c r="B1946" s="55"/>
    </row>
    <row r="1947" spans="2:2">
      <c r="B1947" s="55"/>
    </row>
    <row r="1948" spans="2:2">
      <c r="B1948" s="55"/>
    </row>
    <row r="1949" spans="2:2">
      <c r="B1949" s="55"/>
    </row>
    <row r="1950" spans="2:2">
      <c r="B1950" s="55"/>
    </row>
    <row r="1951" spans="2:2">
      <c r="B1951" s="55"/>
    </row>
    <row r="1952" spans="2:2">
      <c r="B1952" s="55"/>
    </row>
    <row r="1953" spans="2:2">
      <c r="B1953" s="55"/>
    </row>
    <row r="1954" spans="2:2">
      <c r="B1954" s="55"/>
    </row>
    <row r="1955" spans="2:2">
      <c r="B1955" s="55"/>
    </row>
    <row r="1956" spans="2:2">
      <c r="B1956" s="55"/>
    </row>
    <row r="1957" spans="2:2">
      <c r="B1957" s="55"/>
    </row>
    <row r="1958" spans="2:2">
      <c r="B1958" s="55"/>
    </row>
    <row r="1959" spans="2:2">
      <c r="B1959" s="55"/>
    </row>
    <row r="1960" spans="2:2">
      <c r="B1960" s="55"/>
    </row>
    <row r="1961" spans="2:2">
      <c r="B1961" s="55"/>
    </row>
    <row r="1962" spans="2:2">
      <c r="B1962" s="55"/>
    </row>
    <row r="1963" spans="2:2">
      <c r="B1963" s="55"/>
    </row>
    <row r="1964" spans="2:2">
      <c r="B1964" s="55"/>
    </row>
    <row r="1965" spans="2:2">
      <c r="B1965" s="55"/>
    </row>
    <row r="1966" spans="2:2">
      <c r="B1966" s="55"/>
    </row>
    <row r="1967" spans="2:2">
      <c r="B1967" s="55"/>
    </row>
    <row r="1968" spans="2:2">
      <c r="B1968" s="55"/>
    </row>
    <row r="1969" spans="2:2">
      <c r="B1969" s="55"/>
    </row>
    <row r="1970" spans="2:2">
      <c r="B1970" s="55"/>
    </row>
    <row r="1971" spans="2:2">
      <c r="B1971" s="55"/>
    </row>
    <row r="1972" spans="2:2">
      <c r="B1972" s="55"/>
    </row>
    <row r="1973" spans="2:2">
      <c r="B1973" s="55"/>
    </row>
    <row r="1974" spans="2:2">
      <c r="B1974" s="55"/>
    </row>
    <row r="1975" spans="2:2">
      <c r="B1975" s="55"/>
    </row>
    <row r="1976" spans="2:2">
      <c r="B1976" s="55"/>
    </row>
    <row r="1977" spans="2:2">
      <c r="B1977" s="55"/>
    </row>
    <row r="1978" spans="2:2">
      <c r="B1978" s="55"/>
    </row>
    <row r="1979" spans="2:2">
      <c r="B1979" s="55"/>
    </row>
    <row r="1980" spans="2:2">
      <c r="B1980" s="55"/>
    </row>
    <row r="1981" spans="2:2">
      <c r="B1981" s="55"/>
    </row>
    <row r="1982" spans="2:2">
      <c r="B1982" s="55"/>
    </row>
    <row r="1983" spans="2:2">
      <c r="B1983" s="55"/>
    </row>
    <row r="1984" spans="2:2">
      <c r="B1984" s="55"/>
    </row>
    <row r="1985" spans="2:2">
      <c r="B1985" s="55"/>
    </row>
    <row r="1986" spans="2:2">
      <c r="B1986" s="55"/>
    </row>
    <row r="1987" spans="2:2">
      <c r="B1987" s="55"/>
    </row>
    <row r="1988" spans="2:2">
      <c r="B1988" s="55"/>
    </row>
    <row r="1989" spans="2:2">
      <c r="B1989" s="55"/>
    </row>
    <row r="1990" spans="2:2">
      <c r="B1990" s="55"/>
    </row>
    <row r="1991" spans="2:2">
      <c r="B1991" s="55"/>
    </row>
    <row r="1992" spans="2:2">
      <c r="B1992" s="55"/>
    </row>
    <row r="1993" spans="2:2">
      <c r="B1993" s="55"/>
    </row>
    <row r="1994" spans="2:2">
      <c r="B1994" s="55"/>
    </row>
    <row r="1995" spans="2:2">
      <c r="B1995" s="55"/>
    </row>
    <row r="1996" spans="2:2">
      <c r="B1996" s="55"/>
    </row>
    <row r="1997" spans="2:2">
      <c r="B1997" s="55"/>
    </row>
    <row r="1998" spans="2:2">
      <c r="B1998" s="55"/>
    </row>
    <row r="1999" spans="2:2">
      <c r="B1999" s="55"/>
    </row>
    <row r="2000" spans="2:2">
      <c r="B2000" s="55"/>
    </row>
    <row r="2001" spans="2:2">
      <c r="B2001" s="55"/>
    </row>
    <row r="2002" spans="2:2">
      <c r="B2002" s="55"/>
    </row>
    <row r="2003" spans="2:2">
      <c r="B2003" s="55"/>
    </row>
    <row r="2004" spans="2:2">
      <c r="B2004" s="55"/>
    </row>
    <row r="2005" spans="2:2">
      <c r="B2005" s="55"/>
    </row>
    <row r="2006" spans="2:2">
      <c r="B2006" s="55"/>
    </row>
    <row r="2007" spans="2:2">
      <c r="B2007" s="55"/>
    </row>
    <row r="2008" spans="2:2">
      <c r="B2008" s="55"/>
    </row>
    <row r="2009" spans="2:2">
      <c r="B2009" s="55"/>
    </row>
    <row r="2010" spans="2:2">
      <c r="B2010" s="55"/>
    </row>
    <row r="2011" spans="2:2">
      <c r="B2011" s="55"/>
    </row>
    <row r="2012" spans="2:2">
      <c r="B2012" s="55"/>
    </row>
    <row r="2013" spans="2:2">
      <c r="B2013" s="55"/>
    </row>
    <row r="2014" spans="2:2">
      <c r="B2014" s="55"/>
    </row>
    <row r="2015" spans="2:2">
      <c r="B2015" s="55"/>
    </row>
    <row r="2016" spans="2:2">
      <c r="B2016" s="55"/>
    </row>
    <row r="2017" spans="2:2">
      <c r="B2017" s="55"/>
    </row>
    <row r="2018" spans="2:2">
      <c r="B2018" s="55"/>
    </row>
    <row r="2019" spans="2:2">
      <c r="B2019" s="55"/>
    </row>
    <row r="2020" spans="2:2">
      <c r="B2020" s="55"/>
    </row>
    <row r="2021" spans="2:2">
      <c r="B2021" s="55"/>
    </row>
    <row r="2022" spans="2:2">
      <c r="B2022" s="55"/>
    </row>
    <row r="2023" spans="2:2">
      <c r="B2023" s="55"/>
    </row>
    <row r="2024" spans="2:2">
      <c r="B2024" s="55"/>
    </row>
    <row r="2025" spans="2:2">
      <c r="B2025" s="55"/>
    </row>
    <row r="2026" spans="2:2">
      <c r="B2026" s="55"/>
    </row>
    <row r="2027" spans="2:2">
      <c r="B2027" s="55"/>
    </row>
    <row r="2028" spans="2:2">
      <c r="B2028" s="55"/>
    </row>
    <row r="2029" spans="2:2">
      <c r="B2029" s="55"/>
    </row>
    <row r="2030" spans="2:2">
      <c r="B2030" s="55"/>
    </row>
    <row r="2031" spans="2:2">
      <c r="B2031" s="55"/>
    </row>
    <row r="2032" spans="2:2">
      <c r="B2032" s="55"/>
    </row>
    <row r="2033" spans="2:2">
      <c r="B2033" s="55"/>
    </row>
    <row r="2034" spans="2:2">
      <c r="B2034" s="55"/>
    </row>
    <row r="2035" spans="2:2">
      <c r="B2035" s="55"/>
    </row>
    <row r="2036" spans="2:2">
      <c r="B2036" s="55"/>
    </row>
    <row r="2037" spans="2:2">
      <c r="B2037" s="55"/>
    </row>
    <row r="2038" spans="2:2">
      <c r="B2038" s="55"/>
    </row>
    <row r="2039" spans="2:2">
      <c r="B2039" s="55"/>
    </row>
    <row r="2040" spans="2:2">
      <c r="B2040" s="55"/>
    </row>
    <row r="2041" spans="2:2">
      <c r="B2041" s="55"/>
    </row>
    <row r="2042" spans="2:2">
      <c r="B2042" s="55"/>
    </row>
    <row r="2043" spans="2:2">
      <c r="B2043" s="55"/>
    </row>
    <row r="2044" spans="2:2">
      <c r="B2044" s="55"/>
    </row>
    <row r="2045" spans="2:2">
      <c r="B2045" s="55"/>
    </row>
    <row r="2046" spans="2:2">
      <c r="B2046" s="55"/>
    </row>
    <row r="2047" spans="2:2">
      <c r="B2047" s="55"/>
    </row>
    <row r="2048" spans="2:2">
      <c r="B2048" s="55"/>
    </row>
    <row r="2049" spans="2:2">
      <c r="B2049" s="55"/>
    </row>
    <row r="2050" spans="2:2">
      <c r="B2050" s="55"/>
    </row>
    <row r="2051" spans="2:2">
      <c r="B2051" s="55"/>
    </row>
    <row r="2052" spans="2:2">
      <c r="B2052" s="55"/>
    </row>
    <row r="2053" spans="2:2">
      <c r="B2053" s="55"/>
    </row>
    <row r="2054" spans="2:2">
      <c r="B2054" s="55"/>
    </row>
    <row r="2055" spans="2:2">
      <c r="B2055" s="55"/>
    </row>
    <row r="2056" spans="2:2">
      <c r="B2056" s="55"/>
    </row>
    <row r="2057" spans="2:2">
      <c r="B2057" s="55"/>
    </row>
    <row r="2058" spans="2:2">
      <c r="B2058" s="55"/>
    </row>
    <row r="2059" spans="2:2">
      <c r="B2059" s="55"/>
    </row>
    <row r="2060" spans="2:2">
      <c r="B2060" s="55"/>
    </row>
    <row r="2061" spans="2:2">
      <c r="B2061" s="55"/>
    </row>
    <row r="2062" spans="2:2">
      <c r="B2062" s="55"/>
    </row>
    <row r="2063" spans="2:2">
      <c r="B2063" s="55"/>
    </row>
    <row r="2064" spans="2:2">
      <c r="B2064" s="55"/>
    </row>
    <row r="2065" spans="2:2">
      <c r="B2065" s="55"/>
    </row>
    <row r="2066" spans="2:2">
      <c r="B2066" s="55"/>
    </row>
    <row r="2067" spans="2:2">
      <c r="B2067" s="55"/>
    </row>
    <row r="2068" spans="2:2">
      <c r="B2068" s="55"/>
    </row>
    <row r="2069" spans="2:2">
      <c r="B2069" s="55"/>
    </row>
    <row r="2070" spans="2:2">
      <c r="B2070" s="55"/>
    </row>
    <row r="2071" spans="2:2">
      <c r="B2071" s="55"/>
    </row>
    <row r="2072" spans="2:2">
      <c r="B2072" s="55"/>
    </row>
    <row r="2073" spans="2:2">
      <c r="B2073" s="55"/>
    </row>
    <row r="2074" spans="2:2">
      <c r="B2074" s="55"/>
    </row>
    <row r="2075" spans="2:2">
      <c r="B2075" s="55"/>
    </row>
    <row r="2076" spans="2:2">
      <c r="B2076" s="55"/>
    </row>
    <row r="2077" spans="2:2">
      <c r="B2077" s="55"/>
    </row>
    <row r="2078" spans="2:2">
      <c r="B2078" s="55"/>
    </row>
    <row r="2079" spans="2:2">
      <c r="B2079" s="55"/>
    </row>
    <row r="2080" spans="2:2">
      <c r="B2080" s="55"/>
    </row>
    <row r="2081" spans="2:2">
      <c r="B2081" s="55"/>
    </row>
    <row r="2082" spans="2:2">
      <c r="B2082" s="55"/>
    </row>
    <row r="2083" spans="2:2">
      <c r="B2083" s="55"/>
    </row>
    <row r="2084" spans="2:2">
      <c r="B2084" s="55"/>
    </row>
    <row r="2085" spans="2:2">
      <c r="B2085" s="55"/>
    </row>
    <row r="2086" spans="2:2">
      <c r="B2086" s="55"/>
    </row>
    <row r="2087" spans="2:2">
      <c r="B2087" s="55"/>
    </row>
    <row r="2088" spans="2:2">
      <c r="B2088" s="55"/>
    </row>
    <row r="2089" spans="2:2">
      <c r="B2089" s="55"/>
    </row>
    <row r="2090" spans="2:2">
      <c r="B2090" s="55"/>
    </row>
    <row r="2091" spans="2:2">
      <c r="B2091" s="55"/>
    </row>
    <row r="2092" spans="2:2">
      <c r="B2092" s="55"/>
    </row>
    <row r="2093" spans="2:2">
      <c r="B2093" s="55"/>
    </row>
    <row r="2094" spans="2:2">
      <c r="B2094" s="55"/>
    </row>
    <row r="2095" spans="2:2">
      <c r="B2095" s="55"/>
    </row>
    <row r="2096" spans="2:2">
      <c r="B2096" s="55"/>
    </row>
    <row r="2097" spans="2:2">
      <c r="B2097" s="55"/>
    </row>
    <row r="2098" spans="2:2">
      <c r="B2098" s="55"/>
    </row>
    <row r="2099" spans="2:2">
      <c r="B2099" s="55"/>
    </row>
    <row r="2100" spans="2:2">
      <c r="B2100" s="55"/>
    </row>
    <row r="2101" spans="2:2">
      <c r="B2101" s="55"/>
    </row>
    <row r="2102" spans="2:2">
      <c r="B2102" s="55"/>
    </row>
    <row r="2103" spans="2:2">
      <c r="B2103" s="55"/>
    </row>
    <row r="2104" spans="2:2">
      <c r="B2104" s="55"/>
    </row>
    <row r="2105" spans="2:2">
      <c r="B2105" s="55"/>
    </row>
    <row r="2106" spans="2:2">
      <c r="B2106" s="55"/>
    </row>
    <row r="2107" spans="2:2">
      <c r="B2107" s="55"/>
    </row>
    <row r="2108" spans="2:2">
      <c r="B2108" s="55"/>
    </row>
    <row r="2109" spans="2:2">
      <c r="B2109" s="55"/>
    </row>
    <row r="2110" spans="2:2">
      <c r="B2110" s="55"/>
    </row>
    <row r="2111" spans="2:2">
      <c r="B2111" s="55"/>
    </row>
    <row r="2112" spans="2:2">
      <c r="B2112" s="55"/>
    </row>
    <row r="2113" spans="2:2">
      <c r="B2113" s="55"/>
    </row>
    <row r="2114" spans="2:2">
      <c r="B2114" s="55"/>
    </row>
    <row r="2115" spans="2:2">
      <c r="B2115" s="55"/>
    </row>
    <row r="2116" spans="2:2">
      <c r="B2116" s="55"/>
    </row>
    <row r="2117" spans="2:2">
      <c r="B2117" s="55"/>
    </row>
    <row r="2118" spans="2:2">
      <c r="B2118" s="55"/>
    </row>
    <row r="2119" spans="2:2">
      <c r="B2119" s="55"/>
    </row>
    <row r="2120" spans="2:2">
      <c r="B2120" s="55"/>
    </row>
    <row r="2121" spans="2:2">
      <c r="B2121" s="55"/>
    </row>
    <row r="2122" spans="2:2">
      <c r="B2122" s="55"/>
    </row>
    <row r="2123" spans="2:2">
      <c r="B2123" s="55"/>
    </row>
    <row r="2124" spans="2:2">
      <c r="B2124" s="55"/>
    </row>
    <row r="2125" spans="2:2">
      <c r="B2125" s="55"/>
    </row>
    <row r="2126" spans="2:2">
      <c r="B2126" s="55"/>
    </row>
    <row r="2127" spans="2:2">
      <c r="B2127" s="55"/>
    </row>
    <row r="2128" spans="2:2">
      <c r="B2128" s="55"/>
    </row>
    <row r="2129" spans="2:2">
      <c r="B2129" s="55"/>
    </row>
    <row r="2130" spans="2:2">
      <c r="B2130" s="55"/>
    </row>
    <row r="2131" spans="2:2">
      <c r="B2131" s="55"/>
    </row>
    <row r="2132" spans="2:2">
      <c r="B2132" s="55"/>
    </row>
    <row r="2133" spans="2:2">
      <c r="B2133" s="55"/>
    </row>
    <row r="2134" spans="2:2">
      <c r="B2134" s="55"/>
    </row>
    <row r="2135" spans="2:2">
      <c r="B2135" s="55"/>
    </row>
    <row r="2136" spans="2:2">
      <c r="B2136" s="55"/>
    </row>
    <row r="2137" spans="2:2">
      <c r="B2137" s="55"/>
    </row>
    <row r="2138" spans="2:2">
      <c r="B2138" s="55"/>
    </row>
    <row r="2139" spans="2:2">
      <c r="B2139" s="55"/>
    </row>
    <row r="2140" spans="2:2">
      <c r="B2140" s="55"/>
    </row>
    <row r="2141" spans="2:2">
      <c r="B2141" s="55"/>
    </row>
    <row r="2142" spans="2:2">
      <c r="B2142" s="55"/>
    </row>
    <row r="2143" spans="2:2">
      <c r="B2143" s="55"/>
    </row>
    <row r="2144" spans="2:2">
      <c r="B2144" s="55"/>
    </row>
    <row r="2145" spans="2:2">
      <c r="B2145" s="55"/>
    </row>
    <row r="2146" spans="2:2">
      <c r="B2146" s="55"/>
    </row>
    <row r="2147" spans="2:2">
      <c r="B2147" s="55"/>
    </row>
    <row r="2148" spans="2:2">
      <c r="B2148" s="55"/>
    </row>
    <row r="2149" spans="2:2">
      <c r="B2149" s="55"/>
    </row>
    <row r="2150" spans="2:2">
      <c r="B2150" s="55"/>
    </row>
    <row r="2151" spans="2:2">
      <c r="B2151" s="55"/>
    </row>
    <row r="2152" spans="2:2">
      <c r="B2152" s="55"/>
    </row>
    <row r="2153" spans="2:2">
      <c r="B2153" s="55"/>
    </row>
    <row r="2154" spans="2:2">
      <c r="B2154" s="55"/>
    </row>
    <row r="2155" spans="2:2">
      <c r="B2155" s="55"/>
    </row>
    <row r="2156" spans="2:2">
      <c r="B2156" s="55"/>
    </row>
    <row r="2157" spans="2:2">
      <c r="B2157" s="55"/>
    </row>
    <row r="2158" spans="2:2">
      <c r="B2158" s="55"/>
    </row>
    <row r="2159" spans="2:2">
      <c r="B2159" s="55"/>
    </row>
    <row r="2160" spans="2:2">
      <c r="B2160" s="55"/>
    </row>
    <row r="2161" spans="2:2">
      <c r="B2161" s="55"/>
    </row>
    <row r="2162" spans="2:2">
      <c r="B2162" s="55"/>
    </row>
    <row r="2163" spans="2:2">
      <c r="B2163" s="55"/>
    </row>
    <row r="2164" spans="2:2">
      <c r="B2164" s="55"/>
    </row>
    <row r="2165" spans="2:2">
      <c r="B2165" s="55"/>
    </row>
    <row r="2166" spans="2:2">
      <c r="B2166" s="55"/>
    </row>
    <row r="2167" spans="2:2">
      <c r="B2167" s="55"/>
    </row>
    <row r="2168" spans="2:2">
      <c r="B2168" s="55"/>
    </row>
    <row r="2169" spans="2:2">
      <c r="B2169" s="55"/>
    </row>
    <row r="2170" spans="2:2">
      <c r="B2170" s="55"/>
    </row>
    <row r="2171" spans="2:2">
      <c r="B2171" s="55"/>
    </row>
    <row r="2172" spans="2:2">
      <c r="B2172" s="55"/>
    </row>
    <row r="2173" spans="2:2">
      <c r="B2173" s="55"/>
    </row>
    <row r="2174" spans="2:2">
      <c r="B2174" s="55"/>
    </row>
    <row r="2175" spans="2:2">
      <c r="B2175" s="55"/>
    </row>
    <row r="2176" spans="2:2">
      <c r="B2176" s="55"/>
    </row>
    <row r="2177" spans="2:2">
      <c r="B2177" s="55"/>
    </row>
    <row r="2178" spans="2:2">
      <c r="B2178" s="55"/>
    </row>
    <row r="2179" spans="2:2">
      <c r="B2179" s="55"/>
    </row>
    <row r="2180" spans="2:2">
      <c r="B2180" s="55"/>
    </row>
    <row r="2181" spans="2:2">
      <c r="B2181" s="55"/>
    </row>
    <row r="2182" spans="2:2">
      <c r="B2182" s="55"/>
    </row>
    <row r="2183" spans="2:2">
      <c r="B2183" s="55"/>
    </row>
    <row r="2184" spans="2:2">
      <c r="B2184" s="55"/>
    </row>
    <row r="2185" spans="2:2">
      <c r="B2185" s="55"/>
    </row>
    <row r="2186" spans="2:2">
      <c r="B2186" s="55"/>
    </row>
    <row r="2187" spans="2:2">
      <c r="B2187" s="55"/>
    </row>
    <row r="2188" spans="2:2">
      <c r="B2188" s="55"/>
    </row>
    <row r="2189" spans="2:2">
      <c r="B2189" s="55"/>
    </row>
    <row r="2190" spans="2:2">
      <c r="B2190" s="55"/>
    </row>
    <row r="2191" spans="2:2">
      <c r="B2191" s="55"/>
    </row>
    <row r="2192" spans="2:2">
      <c r="B2192" s="55"/>
    </row>
    <row r="2193" spans="2:2">
      <c r="B2193" s="55"/>
    </row>
    <row r="2194" spans="2:2">
      <c r="B2194" s="55"/>
    </row>
    <row r="2195" spans="2:2">
      <c r="B2195" s="55"/>
    </row>
    <row r="2196" spans="2:2">
      <c r="B2196" s="55"/>
    </row>
    <row r="2197" spans="2:2">
      <c r="B2197" s="55"/>
    </row>
    <row r="2198" spans="2:2">
      <c r="B2198" s="55"/>
    </row>
    <row r="2199" spans="2:2">
      <c r="B2199" s="55"/>
    </row>
    <row r="2200" spans="2:2">
      <c r="B2200" s="55"/>
    </row>
    <row r="2201" spans="2:2">
      <c r="B2201" s="55"/>
    </row>
    <row r="2202" spans="2:2">
      <c r="B2202" s="55"/>
    </row>
    <row r="2203" spans="2:2">
      <c r="B2203" s="55"/>
    </row>
    <row r="2204" spans="2:2">
      <c r="B2204" s="55"/>
    </row>
    <row r="2205" spans="2:2">
      <c r="B2205" s="55"/>
    </row>
    <row r="2206" spans="2:2">
      <c r="B2206" s="55"/>
    </row>
    <row r="2207" spans="2:2">
      <c r="B2207" s="55"/>
    </row>
    <row r="2208" spans="2:2">
      <c r="B2208" s="55"/>
    </row>
    <row r="2209" spans="2:2">
      <c r="B2209" s="55"/>
    </row>
    <row r="2210" spans="2:2">
      <c r="B2210" s="55"/>
    </row>
    <row r="2211" spans="2:2">
      <c r="B2211" s="55"/>
    </row>
    <row r="2212" spans="2:2">
      <c r="B2212" s="55"/>
    </row>
    <row r="2213" spans="2:2">
      <c r="B2213" s="55"/>
    </row>
    <row r="2214" spans="2:2">
      <c r="B2214" s="55"/>
    </row>
    <row r="2215" spans="2:2">
      <c r="B2215" s="55"/>
    </row>
    <row r="2216" spans="2:2">
      <c r="B2216" s="55"/>
    </row>
    <row r="2217" spans="2:2">
      <c r="B2217" s="55"/>
    </row>
    <row r="2218" spans="2:2">
      <c r="B2218" s="55"/>
    </row>
    <row r="2219" spans="2:2">
      <c r="B2219" s="55"/>
    </row>
    <row r="2220" spans="2:2">
      <c r="B2220" s="55"/>
    </row>
    <row r="2221" spans="2:2">
      <c r="B2221" s="55"/>
    </row>
    <row r="2222" spans="2:2">
      <c r="B2222" s="55"/>
    </row>
    <row r="2223" spans="2:2">
      <c r="B2223" s="55"/>
    </row>
    <row r="2224" spans="2:2">
      <c r="B2224" s="55"/>
    </row>
    <row r="2225" spans="2:2">
      <c r="B2225" s="55"/>
    </row>
    <row r="2226" spans="2:2">
      <c r="B2226" s="55"/>
    </row>
    <row r="2227" spans="2:2">
      <c r="B2227" s="55"/>
    </row>
    <row r="2228" spans="2:2">
      <c r="B2228" s="55"/>
    </row>
    <row r="2229" spans="2:2">
      <c r="B2229" s="55"/>
    </row>
    <row r="2230" spans="2:2">
      <c r="B2230" s="55"/>
    </row>
    <row r="2231" spans="2:2">
      <c r="B2231" s="55"/>
    </row>
    <row r="2232" spans="2:2">
      <c r="B2232" s="55"/>
    </row>
    <row r="2233" spans="2:2">
      <c r="B2233" s="55"/>
    </row>
    <row r="2234" spans="2:2">
      <c r="B2234" s="55"/>
    </row>
    <row r="2235" spans="2:2">
      <c r="B2235" s="55"/>
    </row>
    <row r="2236" spans="2:2">
      <c r="B2236" s="55"/>
    </row>
    <row r="2237" spans="2:2">
      <c r="B2237" s="55"/>
    </row>
    <row r="2238" spans="2:2">
      <c r="B2238" s="55"/>
    </row>
    <row r="2239" spans="2:2">
      <c r="B2239" s="55"/>
    </row>
    <row r="2240" spans="2:2">
      <c r="B2240" s="55"/>
    </row>
    <row r="2241" spans="2:2">
      <c r="B2241" s="55"/>
    </row>
    <row r="2242" spans="2:2">
      <c r="B2242" s="55"/>
    </row>
    <row r="2243" spans="2:2">
      <c r="B2243" s="55"/>
    </row>
    <row r="2244" spans="2:2">
      <c r="B2244" s="55"/>
    </row>
    <row r="2245" spans="2:2">
      <c r="B2245" s="55"/>
    </row>
    <row r="2246" spans="2:2">
      <c r="B2246" s="55"/>
    </row>
    <row r="2247" spans="2:2">
      <c r="B2247" s="55"/>
    </row>
    <row r="2248" spans="2:2">
      <c r="B2248" s="55"/>
    </row>
    <row r="2249" spans="2:2">
      <c r="B2249" s="55"/>
    </row>
    <row r="2250" spans="2:2">
      <c r="B2250" s="55"/>
    </row>
    <row r="2251" spans="2:2">
      <c r="B2251" s="55"/>
    </row>
    <row r="2252" spans="2:2">
      <c r="B2252" s="55"/>
    </row>
    <row r="2253" spans="2:2">
      <c r="B2253" s="55"/>
    </row>
    <row r="2254" spans="2:2">
      <c r="B2254" s="55"/>
    </row>
    <row r="2255" spans="2:2">
      <c r="B2255" s="55"/>
    </row>
    <row r="2256" spans="2:2">
      <c r="B2256" s="55"/>
    </row>
    <row r="2257" spans="2:2">
      <c r="B2257" s="55"/>
    </row>
    <row r="2258" spans="2:2">
      <c r="B2258" s="55"/>
    </row>
    <row r="2259" spans="2:2">
      <c r="B2259" s="55"/>
    </row>
    <row r="2260" spans="2:2">
      <c r="B2260" s="55"/>
    </row>
    <row r="2261" spans="2:2">
      <c r="B2261" s="55"/>
    </row>
    <row r="2262" spans="2:2">
      <c r="B2262" s="55"/>
    </row>
    <row r="2263" spans="2:2">
      <c r="B2263" s="55"/>
    </row>
    <row r="2264" spans="2:2">
      <c r="B2264" s="55"/>
    </row>
    <row r="2265" spans="2:2">
      <c r="B2265" s="55"/>
    </row>
    <row r="2266" spans="2:2">
      <c r="B2266" s="55"/>
    </row>
    <row r="2267" spans="2:2">
      <c r="B2267" s="55"/>
    </row>
    <row r="2268" spans="2:2">
      <c r="B2268" s="55"/>
    </row>
    <row r="2269" spans="2:2">
      <c r="B2269" s="55"/>
    </row>
    <row r="2270" spans="2:2">
      <c r="B2270" s="55"/>
    </row>
    <row r="2271" spans="2:2">
      <c r="B2271" s="55"/>
    </row>
    <row r="2272" spans="2:2">
      <c r="B2272" s="55"/>
    </row>
    <row r="2273" spans="2:2">
      <c r="B2273" s="55"/>
    </row>
    <row r="2274" spans="2:2">
      <c r="B2274" s="55"/>
    </row>
    <row r="2275" spans="2:2">
      <c r="B2275" s="55"/>
    </row>
    <row r="2276" spans="2:2">
      <c r="B2276" s="55"/>
    </row>
    <row r="2277" spans="2:2">
      <c r="B2277" s="55"/>
    </row>
    <row r="2278" spans="2:2">
      <c r="B2278" s="55"/>
    </row>
    <row r="2279" spans="2:2">
      <c r="B2279" s="55"/>
    </row>
    <row r="2280" spans="2:2">
      <c r="B2280" s="55"/>
    </row>
    <row r="2281" spans="2:2">
      <c r="B2281" s="55"/>
    </row>
    <row r="2282" spans="2:2">
      <c r="B2282" s="55"/>
    </row>
    <row r="2283" spans="2:2">
      <c r="B2283" s="55"/>
    </row>
    <row r="2284" spans="2:2">
      <c r="B2284" s="55"/>
    </row>
    <row r="2285" spans="2:2">
      <c r="B2285" s="55"/>
    </row>
    <row r="2286" spans="2:2">
      <c r="B2286" s="55"/>
    </row>
    <row r="2287" spans="2:2">
      <c r="B2287" s="55"/>
    </row>
    <row r="2288" spans="2:2">
      <c r="B2288" s="55"/>
    </row>
    <row r="2289" spans="2:2">
      <c r="B2289" s="55"/>
    </row>
    <row r="2290" spans="2:2">
      <c r="B2290" s="55"/>
    </row>
    <row r="2291" spans="2:2">
      <c r="B2291" s="55"/>
    </row>
    <row r="2292" spans="2:2">
      <c r="B2292" s="55"/>
    </row>
    <row r="2293" spans="2:2">
      <c r="B2293" s="55"/>
    </row>
    <row r="2294" spans="2:2">
      <c r="B2294" s="55"/>
    </row>
    <row r="2295" spans="2:2">
      <c r="B2295" s="55"/>
    </row>
    <row r="2296" spans="2:2">
      <c r="B2296" s="55"/>
    </row>
    <row r="2297" spans="2:2">
      <c r="B2297" s="55"/>
    </row>
    <row r="2298" spans="2:2">
      <c r="B2298" s="55"/>
    </row>
    <row r="2299" spans="2:2">
      <c r="B2299" s="55"/>
    </row>
    <row r="2300" spans="2:2">
      <c r="B2300" s="55"/>
    </row>
    <row r="2301" spans="2:2">
      <c r="B2301" s="55"/>
    </row>
    <row r="2302" spans="2:2">
      <c r="B2302" s="55"/>
    </row>
    <row r="2303" spans="2:2">
      <c r="B2303" s="55"/>
    </row>
    <row r="2304" spans="2:2">
      <c r="B2304" s="55"/>
    </row>
    <row r="2305" spans="2:2">
      <c r="B2305" s="55"/>
    </row>
    <row r="2306" spans="2:2">
      <c r="B2306" s="55"/>
    </row>
    <row r="2307" spans="2:2">
      <c r="B2307" s="55"/>
    </row>
    <row r="2308" spans="2:2">
      <c r="B2308" s="55"/>
    </row>
    <row r="2309" spans="2:2">
      <c r="B2309" s="55"/>
    </row>
    <row r="2310" spans="2:2">
      <c r="B2310" s="55"/>
    </row>
    <row r="2311" spans="2:2">
      <c r="B2311" s="55"/>
    </row>
    <row r="2312" spans="2:2">
      <c r="B2312" s="55"/>
    </row>
    <row r="2313" spans="2:2">
      <c r="B2313" s="55"/>
    </row>
    <row r="2314" spans="2:2">
      <c r="B2314" s="55"/>
    </row>
    <row r="2315" spans="2:2">
      <c r="B2315" s="55"/>
    </row>
    <row r="2316" spans="2:2">
      <c r="B2316" s="55"/>
    </row>
    <row r="2317" spans="2:2">
      <c r="B2317" s="55"/>
    </row>
    <row r="2318" spans="2:2">
      <c r="B2318" s="55"/>
    </row>
    <row r="2319" spans="2:2">
      <c r="B2319" s="55"/>
    </row>
    <row r="2320" spans="2:2">
      <c r="B2320" s="55"/>
    </row>
    <row r="2321" spans="2:2">
      <c r="B2321" s="55"/>
    </row>
    <row r="2322" spans="2:2">
      <c r="B2322" s="55"/>
    </row>
    <row r="2323" spans="2:2">
      <c r="B2323" s="55"/>
    </row>
    <row r="2324" spans="2:2">
      <c r="B2324" s="55"/>
    </row>
    <row r="2325" spans="2:2">
      <c r="B2325" s="55"/>
    </row>
    <row r="2326" spans="2:2">
      <c r="B2326" s="55"/>
    </row>
    <row r="2327" spans="2:2">
      <c r="B2327" s="55"/>
    </row>
    <row r="2328" spans="2:2">
      <c r="B2328" s="55"/>
    </row>
    <row r="2329" spans="2:2">
      <c r="B2329" s="55"/>
    </row>
    <row r="2330" spans="2:2">
      <c r="B2330" s="55"/>
    </row>
    <row r="2331" spans="2:2">
      <c r="B2331" s="55"/>
    </row>
    <row r="2332" spans="2:2">
      <c r="B2332" s="55"/>
    </row>
    <row r="2333" spans="2:2">
      <c r="B2333" s="55"/>
    </row>
    <row r="2334" spans="2:2">
      <c r="B2334" s="55"/>
    </row>
    <row r="2335" spans="2:2">
      <c r="B2335" s="55"/>
    </row>
    <row r="2336" spans="2:2">
      <c r="B2336" s="55"/>
    </row>
    <row r="2337" spans="2:2">
      <c r="B2337" s="55"/>
    </row>
    <row r="2338" spans="2:2">
      <c r="B2338" s="55"/>
    </row>
    <row r="2339" spans="2:2">
      <c r="B2339" s="55"/>
    </row>
    <row r="2340" spans="2:2">
      <c r="B2340" s="55"/>
    </row>
    <row r="2341" spans="2:2">
      <c r="B2341" s="55"/>
    </row>
    <row r="2342" spans="2:2">
      <c r="B2342" s="55"/>
    </row>
    <row r="2343" spans="2:2">
      <c r="B2343" s="55"/>
    </row>
    <row r="2344" spans="2:2">
      <c r="B2344" s="55"/>
    </row>
    <row r="2345" spans="2:2">
      <c r="B2345" s="55"/>
    </row>
    <row r="2346" spans="2:2">
      <c r="B2346" s="55"/>
    </row>
    <row r="2347" spans="2:2">
      <c r="B2347" s="55"/>
    </row>
    <row r="2348" spans="2:2">
      <c r="B2348" s="55"/>
    </row>
    <row r="2349" spans="2:2">
      <c r="B2349" s="55"/>
    </row>
    <row r="2350" spans="2:2">
      <c r="B2350" s="55"/>
    </row>
    <row r="2351" spans="2:2">
      <c r="B2351" s="55"/>
    </row>
    <row r="2352" spans="2:2">
      <c r="B2352" s="55"/>
    </row>
    <row r="2353" spans="2:2">
      <c r="B2353" s="55"/>
    </row>
    <row r="2354" spans="2:2">
      <c r="B2354" s="55"/>
    </row>
    <row r="2355" spans="2:2">
      <c r="B2355" s="55"/>
    </row>
    <row r="2356" spans="2:2">
      <c r="B2356" s="55"/>
    </row>
    <row r="2357" spans="2:2">
      <c r="B2357" s="55"/>
    </row>
    <row r="2358" spans="2:2">
      <c r="B2358" s="55"/>
    </row>
    <row r="2359" spans="2:2">
      <c r="B2359" s="55"/>
    </row>
    <row r="2360" spans="2:2">
      <c r="B2360" s="55"/>
    </row>
    <row r="2361" spans="2:2">
      <c r="B2361" s="55"/>
    </row>
    <row r="2362" spans="2:2">
      <c r="B2362" s="55"/>
    </row>
    <row r="2363" spans="2:2">
      <c r="B2363" s="55"/>
    </row>
    <row r="2364" spans="2:2">
      <c r="B2364" s="55"/>
    </row>
    <row r="2365" spans="2:2">
      <c r="B2365" s="55"/>
    </row>
    <row r="2366" spans="2:2">
      <c r="B2366" s="55"/>
    </row>
    <row r="2367" spans="2:2">
      <c r="B2367" s="55"/>
    </row>
    <row r="2368" spans="2:2">
      <c r="B2368" s="55"/>
    </row>
    <row r="2369" spans="2:2">
      <c r="B2369" s="55"/>
    </row>
    <row r="2370" spans="2:2">
      <c r="B2370" s="55"/>
    </row>
    <row r="2371" spans="2:2">
      <c r="B2371" s="55"/>
    </row>
    <row r="2372" spans="2:2">
      <c r="B2372" s="55"/>
    </row>
    <row r="2373" spans="2:2">
      <c r="B2373" s="55"/>
    </row>
    <row r="2374" spans="2:2">
      <c r="B2374" s="55"/>
    </row>
    <row r="2375" spans="2:2">
      <c r="B2375" s="55"/>
    </row>
    <row r="2376" spans="2:2">
      <c r="B2376" s="55"/>
    </row>
    <row r="2377" spans="2:2">
      <c r="B2377" s="55"/>
    </row>
    <row r="2378" spans="2:2">
      <c r="B2378" s="55"/>
    </row>
    <row r="2379" spans="2:2">
      <c r="B2379" s="55"/>
    </row>
    <row r="2380" spans="2:2">
      <c r="B2380" s="55"/>
    </row>
    <row r="2381" spans="2:2">
      <c r="B2381" s="55"/>
    </row>
    <row r="2382" spans="2:2">
      <c r="B2382" s="55"/>
    </row>
    <row r="2383" spans="2:2">
      <c r="B2383" s="55"/>
    </row>
    <row r="2384" spans="2:2">
      <c r="B2384" s="55"/>
    </row>
    <row r="2385" spans="2:2">
      <c r="B2385" s="55"/>
    </row>
    <row r="2386" spans="2:2">
      <c r="B2386" s="55"/>
    </row>
    <row r="2387" spans="2:2">
      <c r="B2387" s="55"/>
    </row>
    <row r="2388" spans="2:2">
      <c r="B2388" s="55"/>
    </row>
    <row r="2389" spans="2:2">
      <c r="B2389" s="55"/>
    </row>
    <row r="2390" spans="2:2">
      <c r="B2390" s="55"/>
    </row>
    <row r="2391" spans="2:2">
      <c r="B2391" s="55"/>
    </row>
    <row r="2392" spans="2:2">
      <c r="B2392" s="55"/>
    </row>
    <row r="2393" spans="2:2">
      <c r="B2393" s="55"/>
    </row>
    <row r="2394" spans="2:2">
      <c r="B2394" s="55"/>
    </row>
    <row r="2395" spans="2:2">
      <c r="B2395" s="55"/>
    </row>
    <row r="2396" spans="2:2">
      <c r="B2396" s="55"/>
    </row>
    <row r="2397" spans="2:2">
      <c r="B2397" s="55"/>
    </row>
    <row r="2398" spans="2:2">
      <c r="B2398" s="55"/>
    </row>
    <row r="2399" spans="2:2">
      <c r="B2399" s="55"/>
    </row>
    <row r="2400" spans="2:2">
      <c r="B2400" s="55"/>
    </row>
    <row r="2401" spans="2:2">
      <c r="B2401" s="55"/>
    </row>
    <row r="2402" spans="2:2">
      <c r="B2402" s="55"/>
    </row>
    <row r="2403" spans="2:2">
      <c r="B2403" s="55"/>
    </row>
    <row r="2404" spans="2:2">
      <c r="B2404" s="55"/>
    </row>
    <row r="2405" spans="2:2">
      <c r="B2405" s="55"/>
    </row>
    <row r="2406" spans="2:2">
      <c r="B2406" s="55"/>
    </row>
    <row r="2407" spans="2:2">
      <c r="B2407" s="55"/>
    </row>
    <row r="2408" spans="2:2">
      <c r="B2408" s="55"/>
    </row>
    <row r="2409" spans="2:2">
      <c r="B2409" s="55"/>
    </row>
    <row r="2410" spans="2:2">
      <c r="B2410" s="55"/>
    </row>
    <row r="2411" spans="2:2">
      <c r="B2411" s="55"/>
    </row>
    <row r="2412" spans="2:2">
      <c r="B2412" s="55"/>
    </row>
    <row r="2413" spans="2:2">
      <c r="B2413" s="55"/>
    </row>
    <row r="2414" spans="2:2">
      <c r="B2414" s="55"/>
    </row>
    <row r="2415" spans="2:2">
      <c r="B2415" s="55"/>
    </row>
    <row r="2416" spans="2:2">
      <c r="B2416" s="55"/>
    </row>
    <row r="2417" spans="2:2">
      <c r="B2417" s="55"/>
    </row>
    <row r="2418" spans="2:2">
      <c r="B2418" s="55"/>
    </row>
    <row r="2419" spans="2:2">
      <c r="B2419" s="55"/>
    </row>
    <row r="2420" spans="2:2">
      <c r="B2420" s="55"/>
    </row>
    <row r="2421" spans="2:2">
      <c r="B2421" s="55"/>
    </row>
    <row r="2422" spans="2:2">
      <c r="B2422" s="55"/>
    </row>
    <row r="2423" spans="2:2">
      <c r="B2423" s="55"/>
    </row>
    <row r="2424" spans="2:2">
      <c r="B2424" s="55"/>
    </row>
    <row r="2425" spans="2:2">
      <c r="B2425" s="55"/>
    </row>
    <row r="2426" spans="2:2">
      <c r="B2426" s="55"/>
    </row>
    <row r="2427" spans="2:2">
      <c r="B2427" s="55"/>
    </row>
    <row r="2428" spans="2:2">
      <c r="B2428" s="55"/>
    </row>
    <row r="2429" spans="2:2">
      <c r="B2429" s="55"/>
    </row>
    <row r="2430" spans="2:2">
      <c r="B2430" s="55"/>
    </row>
    <row r="2431" spans="2:2">
      <c r="B2431" s="55"/>
    </row>
    <row r="2432" spans="2:2">
      <c r="B2432" s="55"/>
    </row>
    <row r="2433" spans="2:2">
      <c r="B2433" s="55"/>
    </row>
    <row r="2434" spans="2:2">
      <c r="B2434" s="55"/>
    </row>
    <row r="2435" spans="2:2">
      <c r="B2435" s="55"/>
    </row>
    <row r="2436" spans="2:2">
      <c r="B2436" s="55"/>
    </row>
    <row r="2437" spans="2:2">
      <c r="B2437" s="55"/>
    </row>
    <row r="2438" spans="2:2">
      <c r="B2438" s="55"/>
    </row>
    <row r="2439" spans="2:2">
      <c r="B2439" s="55"/>
    </row>
    <row r="2440" spans="2:2">
      <c r="B2440" s="55"/>
    </row>
    <row r="2441" spans="2:2">
      <c r="B2441" s="55"/>
    </row>
    <row r="2442" spans="2:2">
      <c r="B2442" s="55"/>
    </row>
    <row r="2443" spans="2:2">
      <c r="B2443" s="55"/>
    </row>
    <row r="2444" spans="2:2">
      <c r="B2444" s="55"/>
    </row>
    <row r="2445" spans="2:2">
      <c r="B2445" s="55"/>
    </row>
    <row r="2446" spans="2:2">
      <c r="B2446" s="55"/>
    </row>
    <row r="2447" spans="2:2">
      <c r="B2447" s="55"/>
    </row>
    <row r="2448" spans="2:2">
      <c r="B2448" s="55"/>
    </row>
    <row r="2449" spans="2:2">
      <c r="B2449" s="55"/>
    </row>
    <row r="2450" spans="2:2">
      <c r="B2450" s="55"/>
    </row>
    <row r="2451" spans="2:2">
      <c r="B2451" s="55"/>
    </row>
    <row r="2452" spans="2:2">
      <c r="B2452" s="55"/>
    </row>
    <row r="2453" spans="2:2">
      <c r="B2453" s="55"/>
    </row>
    <row r="2454" spans="2:2">
      <c r="B2454" s="55"/>
    </row>
    <row r="2455" spans="2:2">
      <c r="B2455" s="55"/>
    </row>
    <row r="2456" spans="2:2">
      <c r="B2456" s="55"/>
    </row>
    <row r="2457" spans="2:2">
      <c r="B2457" s="55"/>
    </row>
    <row r="2458" spans="2:2">
      <c r="B2458" s="55"/>
    </row>
    <row r="2459" spans="2:2">
      <c r="B2459" s="55"/>
    </row>
    <row r="2460" spans="2:2">
      <c r="B2460" s="55"/>
    </row>
    <row r="2461" spans="2:2">
      <c r="B2461" s="55"/>
    </row>
    <row r="2462" spans="2:2">
      <c r="B2462" s="55"/>
    </row>
    <row r="2463" spans="2:2">
      <c r="B2463" s="55"/>
    </row>
    <row r="2464" spans="2:2">
      <c r="B2464" s="55"/>
    </row>
    <row r="2465" spans="2:2">
      <c r="B2465" s="55"/>
    </row>
    <row r="2466" spans="2:2">
      <c r="B2466" s="55"/>
    </row>
    <row r="2467" spans="2:2">
      <c r="B2467" s="55"/>
    </row>
    <row r="2468" spans="2:2">
      <c r="B2468" s="55"/>
    </row>
    <row r="2469" spans="2:2">
      <c r="B2469" s="55"/>
    </row>
    <row r="2470" spans="2:2">
      <c r="B2470" s="55"/>
    </row>
    <row r="2471" spans="2:2">
      <c r="B2471" s="55"/>
    </row>
    <row r="2472" spans="2:2">
      <c r="B2472" s="55"/>
    </row>
    <row r="2473" spans="2:2">
      <c r="B2473" s="55"/>
    </row>
    <row r="2474" spans="2:2">
      <c r="B2474" s="55"/>
    </row>
    <row r="2475" spans="2:2">
      <c r="B2475" s="55"/>
    </row>
    <row r="2476" spans="2:2">
      <c r="B2476" s="55"/>
    </row>
    <row r="2477" spans="2:2">
      <c r="B2477" s="55"/>
    </row>
    <row r="2478" spans="2:2">
      <c r="B2478" s="55"/>
    </row>
    <row r="2479" spans="2:2">
      <c r="B2479" s="55"/>
    </row>
    <row r="2480" spans="2:2">
      <c r="B2480" s="55"/>
    </row>
    <row r="2481" spans="2:2">
      <c r="B2481" s="55"/>
    </row>
    <row r="2482" spans="2:2">
      <c r="B2482" s="55"/>
    </row>
    <row r="2483" spans="2:2">
      <c r="B2483" s="55"/>
    </row>
    <row r="2484" spans="2:2">
      <c r="B2484" s="55"/>
    </row>
    <row r="2485" spans="2:2">
      <c r="B2485" s="55"/>
    </row>
    <row r="2486" spans="2:2">
      <c r="B2486" s="55"/>
    </row>
    <row r="2487" spans="2:2">
      <c r="B2487" s="55"/>
    </row>
    <row r="2488" spans="2:2">
      <c r="B2488" s="55"/>
    </row>
    <row r="2489" spans="2:2">
      <c r="B2489" s="55"/>
    </row>
    <row r="2490" spans="2:2">
      <c r="B2490" s="55"/>
    </row>
    <row r="2491" spans="2:2">
      <c r="B2491" s="55"/>
    </row>
    <row r="2492" spans="2:2">
      <c r="B2492" s="55"/>
    </row>
    <row r="2493" spans="2:2">
      <c r="B2493" s="55"/>
    </row>
    <row r="2494" spans="2:2">
      <c r="B2494" s="55"/>
    </row>
    <row r="2495" spans="2:2">
      <c r="B2495" s="55"/>
    </row>
    <row r="2496" spans="2:2">
      <c r="B2496" s="55"/>
    </row>
    <row r="2497" spans="2:2">
      <c r="B2497" s="55"/>
    </row>
    <row r="2498" spans="2:2">
      <c r="B2498" s="55"/>
    </row>
    <row r="2499" spans="2:2">
      <c r="B2499" s="55"/>
    </row>
    <row r="2500" spans="2:2">
      <c r="B2500" s="55"/>
    </row>
    <row r="2501" spans="2:2">
      <c r="B2501" s="55"/>
    </row>
    <row r="2502" spans="2:2">
      <c r="B2502" s="55"/>
    </row>
    <row r="2503" spans="2:2">
      <c r="B2503" s="55"/>
    </row>
    <row r="2504" spans="2:2">
      <c r="B2504" s="55"/>
    </row>
    <row r="2505" spans="2:2">
      <c r="B2505" s="55"/>
    </row>
    <row r="2506" spans="2:2">
      <c r="B2506" s="55"/>
    </row>
    <row r="2507" spans="2:2">
      <c r="B2507" s="55"/>
    </row>
    <row r="2508" spans="2:2">
      <c r="B2508" s="55"/>
    </row>
    <row r="2509" spans="2:2">
      <c r="B2509" s="55"/>
    </row>
    <row r="2510" spans="2:2">
      <c r="B2510" s="55"/>
    </row>
    <row r="2511" spans="2:2">
      <c r="B2511" s="55"/>
    </row>
    <row r="2512" spans="2:2">
      <c r="B2512" s="55"/>
    </row>
    <row r="2513" spans="2:2">
      <c r="B2513" s="55"/>
    </row>
    <row r="2514" spans="2:2">
      <c r="B2514" s="55"/>
    </row>
    <row r="2515" spans="2:2">
      <c r="B2515" s="55"/>
    </row>
    <row r="2516" spans="2:2">
      <c r="B2516" s="55"/>
    </row>
    <row r="2517" spans="2:2">
      <c r="B2517" s="55"/>
    </row>
    <row r="2518" spans="2:2">
      <c r="B2518" s="55"/>
    </row>
    <row r="2519" spans="2:2">
      <c r="B2519" s="55"/>
    </row>
    <row r="2520" spans="2:2">
      <c r="B2520" s="55"/>
    </row>
    <row r="2521" spans="2:2">
      <c r="B2521" s="55"/>
    </row>
    <row r="2522" spans="2:2">
      <c r="B2522" s="55"/>
    </row>
    <row r="2523" spans="2:2">
      <c r="B2523" s="55"/>
    </row>
    <row r="2524" spans="2:2">
      <c r="B2524" s="55"/>
    </row>
    <row r="2525" spans="2:2">
      <c r="B2525" s="55"/>
    </row>
    <row r="2526" spans="2:2">
      <c r="B2526" s="55"/>
    </row>
    <row r="2527" spans="2:2">
      <c r="B2527" s="55"/>
    </row>
    <row r="2528" spans="2:2">
      <c r="B2528" s="55"/>
    </row>
    <row r="2529" spans="2:2">
      <c r="B2529" s="55"/>
    </row>
    <row r="2530" spans="2:2">
      <c r="B2530" s="55"/>
    </row>
    <row r="2531" spans="2:2">
      <c r="B2531" s="55"/>
    </row>
    <row r="2532" spans="2:2">
      <c r="B2532" s="55"/>
    </row>
    <row r="2533" spans="2:2">
      <c r="B2533" s="55"/>
    </row>
    <row r="2534" spans="2:2">
      <c r="B2534" s="55"/>
    </row>
    <row r="2535" spans="2:2">
      <c r="B2535" s="55"/>
    </row>
    <row r="2536" spans="2:2">
      <c r="B2536" s="55"/>
    </row>
    <row r="2537" spans="2:2">
      <c r="B2537" s="55"/>
    </row>
    <row r="2538" spans="2:2">
      <c r="B2538" s="55"/>
    </row>
    <row r="2539" spans="2:2">
      <c r="B2539" s="55"/>
    </row>
    <row r="2540" spans="2:2">
      <c r="B2540" s="55"/>
    </row>
    <row r="2541" spans="2:2">
      <c r="B2541" s="55"/>
    </row>
    <row r="2542" spans="2:2">
      <c r="B2542" s="55"/>
    </row>
    <row r="2543" spans="2:2">
      <c r="B2543" s="55"/>
    </row>
    <row r="2544" spans="2:2">
      <c r="B2544" s="55"/>
    </row>
    <row r="2545" spans="2:2">
      <c r="B2545" s="55"/>
    </row>
    <row r="2546" spans="2:2">
      <c r="B2546" s="55"/>
    </row>
    <row r="2547" spans="2:2">
      <c r="B2547" s="55"/>
    </row>
    <row r="2548" spans="2:2">
      <c r="B2548" s="55"/>
    </row>
    <row r="2549" spans="2:2">
      <c r="B2549" s="55"/>
    </row>
    <row r="2550" spans="2:2">
      <c r="B2550" s="55"/>
    </row>
    <row r="2551" spans="2:2">
      <c r="B2551" s="55"/>
    </row>
    <row r="2552" spans="2:2">
      <c r="B2552" s="55"/>
    </row>
    <row r="2553" spans="2:2">
      <c r="B2553" s="55"/>
    </row>
    <row r="2554" spans="2:2">
      <c r="B2554" s="55"/>
    </row>
    <row r="2555" spans="2:2">
      <c r="B2555" s="55"/>
    </row>
    <row r="2556" spans="2:2">
      <c r="B2556" s="55"/>
    </row>
    <row r="2557" spans="2:2">
      <c r="B2557" s="55"/>
    </row>
    <row r="2558" spans="2:2">
      <c r="B2558" s="55"/>
    </row>
    <row r="2559" spans="2:2">
      <c r="B2559" s="55"/>
    </row>
    <row r="2560" spans="2:2">
      <c r="B2560" s="55"/>
    </row>
    <row r="2561" spans="2:2">
      <c r="B2561" s="55"/>
    </row>
    <row r="2562" spans="2:2">
      <c r="B2562" s="55"/>
    </row>
    <row r="2563" spans="2:2">
      <c r="B2563" s="55"/>
    </row>
    <row r="2564" spans="2:2">
      <c r="B2564" s="55"/>
    </row>
    <row r="2565" spans="2:2">
      <c r="B2565" s="55"/>
    </row>
    <row r="2566" spans="2:2">
      <c r="B2566" s="55"/>
    </row>
    <row r="2567" spans="2:2">
      <c r="B2567" s="55"/>
    </row>
    <row r="2568" spans="2:2">
      <c r="B2568" s="55"/>
    </row>
    <row r="2569" spans="2:2">
      <c r="B2569" s="55"/>
    </row>
    <row r="2570" spans="2:2">
      <c r="B2570" s="55"/>
    </row>
    <row r="2571" spans="2:2">
      <c r="B2571" s="55"/>
    </row>
    <row r="2572" spans="2:2">
      <c r="B2572" s="55"/>
    </row>
    <row r="2573" spans="2:2">
      <c r="B2573" s="55"/>
    </row>
    <row r="2574" spans="2:2">
      <c r="B2574" s="55"/>
    </row>
    <row r="2575" spans="2:2">
      <c r="B2575" s="55"/>
    </row>
    <row r="2576" spans="2:2">
      <c r="B2576" s="55"/>
    </row>
    <row r="2577" spans="2:2">
      <c r="B2577" s="55"/>
    </row>
    <row r="2578" spans="2:2">
      <c r="B2578" s="55"/>
    </row>
    <row r="2579" spans="2:2">
      <c r="B2579" s="55"/>
    </row>
    <row r="2580" spans="2:2">
      <c r="B2580" s="55"/>
    </row>
    <row r="2581" spans="2:2">
      <c r="B2581" s="55"/>
    </row>
    <row r="2582" spans="2:2">
      <c r="B2582" s="55"/>
    </row>
    <row r="2583" spans="2:2">
      <c r="B2583" s="55"/>
    </row>
    <row r="2584" spans="2:2">
      <c r="B2584" s="55"/>
    </row>
    <row r="2585" spans="2:2">
      <c r="B2585" s="55"/>
    </row>
    <row r="2586" spans="2:2">
      <c r="B2586" s="55"/>
    </row>
    <row r="2587" spans="2:2">
      <c r="B2587" s="55"/>
    </row>
    <row r="2588" spans="2:2">
      <c r="B2588" s="55"/>
    </row>
    <row r="2589" spans="2:2">
      <c r="B2589" s="55"/>
    </row>
    <row r="2590" spans="2:2">
      <c r="B2590" s="55"/>
    </row>
    <row r="2591" spans="2:2">
      <c r="B2591" s="55"/>
    </row>
    <row r="2592" spans="2:2">
      <c r="B2592" s="55"/>
    </row>
    <row r="2593" spans="2:2">
      <c r="B2593" s="55"/>
    </row>
    <row r="2594" spans="2:2">
      <c r="B2594" s="55"/>
    </row>
    <row r="2595" spans="2:2">
      <c r="B2595" s="55"/>
    </row>
    <row r="2596" spans="2:2">
      <c r="B2596" s="55"/>
    </row>
    <row r="2597" spans="2:2">
      <c r="B2597" s="55"/>
    </row>
    <row r="2598" spans="2:2">
      <c r="B2598" s="55"/>
    </row>
    <row r="2599" spans="2:2">
      <c r="B2599" s="55"/>
    </row>
    <row r="2600" spans="2:2">
      <c r="B2600" s="55"/>
    </row>
    <row r="2601" spans="2:2">
      <c r="B2601" s="55"/>
    </row>
    <row r="2602" spans="2:2">
      <c r="B2602" s="55"/>
    </row>
    <row r="2603" spans="2:2">
      <c r="B2603" s="55"/>
    </row>
    <row r="2604" spans="2:2">
      <c r="B2604" s="55"/>
    </row>
    <row r="2605" spans="2:2">
      <c r="B2605" s="55"/>
    </row>
    <row r="2606" spans="2:2">
      <c r="B2606" s="55"/>
    </row>
    <row r="2607" spans="2:2">
      <c r="B2607" s="55"/>
    </row>
    <row r="2608" spans="2:2">
      <c r="B2608" s="55"/>
    </row>
    <row r="2609" spans="2:2">
      <c r="B2609" s="55"/>
    </row>
    <row r="2610" spans="2:2">
      <c r="B2610" s="55"/>
    </row>
    <row r="2611" spans="2:2">
      <c r="B2611" s="55"/>
    </row>
    <row r="2612" spans="2:2">
      <c r="B2612" s="55"/>
    </row>
    <row r="2613" spans="2:2">
      <c r="B2613" s="55"/>
    </row>
    <row r="2614" spans="2:2">
      <c r="B2614" s="55"/>
    </row>
    <row r="2615" spans="2:2">
      <c r="B2615" s="55"/>
    </row>
    <row r="2616" spans="2:2">
      <c r="B2616" s="55"/>
    </row>
    <row r="2617" spans="2:2">
      <c r="B2617" s="55"/>
    </row>
    <row r="2618" spans="2:2">
      <c r="B2618" s="55"/>
    </row>
    <row r="2619" spans="2:2">
      <c r="B2619" s="55"/>
    </row>
    <row r="2620" spans="2:2">
      <c r="B2620" s="55"/>
    </row>
    <row r="2621" spans="2:2">
      <c r="B2621" s="55"/>
    </row>
    <row r="2622" spans="2:2">
      <c r="B2622" s="55"/>
    </row>
    <row r="2623" spans="2:2">
      <c r="B2623" s="55"/>
    </row>
    <row r="2624" spans="2:2">
      <c r="B2624" s="55"/>
    </row>
    <row r="2625" spans="2:2">
      <c r="B2625" s="55"/>
    </row>
    <row r="2626" spans="2:2">
      <c r="B2626" s="55"/>
    </row>
    <row r="2627" spans="2:2">
      <c r="B2627" s="55"/>
    </row>
    <row r="2628" spans="2:2">
      <c r="B2628" s="55"/>
    </row>
    <row r="2629" spans="2:2">
      <c r="B2629" s="55"/>
    </row>
    <row r="2630" spans="2:2">
      <c r="B2630" s="55"/>
    </row>
    <row r="2631" spans="2:2">
      <c r="B2631" s="55"/>
    </row>
    <row r="2632" spans="2:2">
      <c r="B2632" s="55"/>
    </row>
    <row r="2633" spans="2:2">
      <c r="B2633" s="55"/>
    </row>
    <row r="2634" spans="2:2">
      <c r="B2634" s="55"/>
    </row>
    <row r="2635" spans="2:2">
      <c r="B2635" s="55"/>
    </row>
    <row r="2636" spans="2:2">
      <c r="B2636" s="55"/>
    </row>
    <row r="2637" spans="2:2">
      <c r="B2637" s="55"/>
    </row>
    <row r="2638" spans="2:2">
      <c r="B2638" s="55"/>
    </row>
    <row r="2639" spans="2:2">
      <c r="B2639" s="55"/>
    </row>
    <row r="2640" spans="2:2">
      <c r="B2640" s="55"/>
    </row>
    <row r="2641" spans="2:2">
      <c r="B2641" s="55"/>
    </row>
    <row r="2642" spans="2:2">
      <c r="B2642" s="55"/>
    </row>
    <row r="2643" spans="2:2">
      <c r="B2643" s="55"/>
    </row>
    <row r="2644" spans="2:2">
      <c r="B2644" s="55"/>
    </row>
    <row r="2645" spans="2:2">
      <c r="B2645" s="55"/>
    </row>
    <row r="2646" spans="2:2">
      <c r="B2646" s="55"/>
    </row>
    <row r="2647" spans="2:2">
      <c r="B2647" s="55"/>
    </row>
    <row r="2648" spans="2:2">
      <c r="B2648" s="55"/>
    </row>
    <row r="2649" spans="2:2">
      <c r="B2649" s="55"/>
    </row>
    <row r="2650" spans="2:2">
      <c r="B2650" s="55"/>
    </row>
    <row r="2651" spans="2:2">
      <c r="B2651" s="55"/>
    </row>
    <row r="2652" spans="2:2">
      <c r="B2652" s="55"/>
    </row>
    <row r="2653" spans="2:2">
      <c r="B2653" s="55"/>
    </row>
    <row r="2654" spans="2:2">
      <c r="B2654" s="55"/>
    </row>
    <row r="2655" spans="2:2">
      <c r="B2655" s="55"/>
    </row>
    <row r="2656" spans="2:2">
      <c r="B2656" s="55"/>
    </row>
    <row r="2657" spans="2:2">
      <c r="B2657" s="55"/>
    </row>
    <row r="2658" spans="2:2">
      <c r="B2658" s="55"/>
    </row>
    <row r="2659" spans="2:2">
      <c r="B2659" s="55"/>
    </row>
    <row r="2660" spans="2:2">
      <c r="B2660" s="55"/>
    </row>
    <row r="2661" spans="2:2">
      <c r="B2661" s="55"/>
    </row>
    <row r="2662" spans="2:2">
      <c r="B2662" s="55"/>
    </row>
    <row r="2663" spans="2:2">
      <c r="B2663" s="55"/>
    </row>
    <row r="2664" spans="2:2">
      <c r="B2664" s="55"/>
    </row>
    <row r="2665" spans="2:2">
      <c r="B2665" s="55"/>
    </row>
    <row r="2666" spans="2:2">
      <c r="B2666" s="55"/>
    </row>
    <row r="2667" spans="2:2">
      <c r="B2667" s="55"/>
    </row>
    <row r="2668" spans="2:2">
      <c r="B2668" s="55"/>
    </row>
    <row r="2669" spans="2:2">
      <c r="B2669" s="55"/>
    </row>
    <row r="2670" spans="2:2">
      <c r="B2670" s="55"/>
    </row>
    <row r="2671" spans="2:2">
      <c r="B2671" s="55"/>
    </row>
    <row r="2672" spans="2:2">
      <c r="B2672" s="55"/>
    </row>
    <row r="2673" spans="2:2">
      <c r="B2673" s="55"/>
    </row>
    <row r="2674" spans="2:2">
      <c r="B2674" s="55"/>
    </row>
    <row r="2675" spans="2:2">
      <c r="B2675" s="55"/>
    </row>
    <row r="2676" spans="2:2">
      <c r="B2676" s="55"/>
    </row>
    <row r="2677" spans="2:2">
      <c r="B2677" s="55"/>
    </row>
    <row r="2678" spans="2:2">
      <c r="B2678" s="55"/>
    </row>
    <row r="2679" spans="2:2">
      <c r="B2679" s="55"/>
    </row>
    <row r="2680" spans="2:2">
      <c r="B2680" s="55"/>
    </row>
    <row r="2681" spans="2:2">
      <c r="B2681" s="55"/>
    </row>
    <row r="2682" spans="2:2">
      <c r="B2682" s="55"/>
    </row>
    <row r="2683" spans="2:2">
      <c r="B2683" s="55"/>
    </row>
    <row r="2684" spans="2:2">
      <c r="B2684" s="55"/>
    </row>
    <row r="2685" spans="2:2">
      <c r="B2685" s="55"/>
    </row>
    <row r="2686" spans="2:2">
      <c r="B2686" s="55"/>
    </row>
    <row r="2687" spans="2:2">
      <c r="B2687" s="55"/>
    </row>
    <row r="2688" spans="2:2">
      <c r="B2688" s="55"/>
    </row>
    <row r="2689" spans="2:2">
      <c r="B2689" s="55"/>
    </row>
    <row r="2690" spans="2:2">
      <c r="B2690" s="55"/>
    </row>
    <row r="2691" spans="2:2">
      <c r="B2691" s="55"/>
    </row>
    <row r="2692" spans="2:2">
      <c r="B2692" s="55"/>
    </row>
    <row r="2693" spans="2:2">
      <c r="B2693" s="55"/>
    </row>
    <row r="2694" spans="2:2">
      <c r="B2694" s="55"/>
    </row>
    <row r="2695" spans="2:2">
      <c r="B2695" s="55"/>
    </row>
    <row r="2696" spans="2:2">
      <c r="B2696" s="55"/>
    </row>
    <row r="2697" spans="2:2">
      <c r="B2697" s="55"/>
    </row>
    <row r="2698" spans="2:2">
      <c r="B2698" s="55"/>
    </row>
    <row r="2699" spans="2:2">
      <c r="B2699" s="55"/>
    </row>
    <row r="2700" spans="2:2">
      <c r="B2700" s="55"/>
    </row>
    <row r="2701" spans="2:2">
      <c r="B2701" s="55"/>
    </row>
    <row r="2702" spans="2:2">
      <c r="B2702" s="55"/>
    </row>
    <row r="2703" spans="2:2">
      <c r="B2703" s="55"/>
    </row>
    <row r="2704" spans="2:2">
      <c r="B2704" s="55"/>
    </row>
    <row r="2705" spans="2:2">
      <c r="B2705" s="55"/>
    </row>
    <row r="2706" spans="2:2">
      <c r="B2706" s="55"/>
    </row>
    <row r="2707" spans="2:2">
      <c r="B2707" s="55"/>
    </row>
    <row r="2708" spans="2:2">
      <c r="B2708" s="55"/>
    </row>
    <row r="2709" spans="2:2">
      <c r="B2709" s="55"/>
    </row>
    <row r="2710" spans="2:2">
      <c r="B2710" s="55"/>
    </row>
    <row r="2711" spans="2:2">
      <c r="B2711" s="55"/>
    </row>
    <row r="2712" spans="2:2">
      <c r="B2712" s="55"/>
    </row>
    <row r="2713" spans="2:2">
      <c r="B2713" s="55"/>
    </row>
    <row r="2714" spans="2:2">
      <c r="B2714" s="55"/>
    </row>
    <row r="2715" spans="2:2">
      <c r="B2715" s="55"/>
    </row>
    <row r="2716" spans="2:2">
      <c r="B2716" s="55"/>
    </row>
    <row r="2717" spans="2:2">
      <c r="B2717" s="55"/>
    </row>
    <row r="2718" spans="2:2">
      <c r="B2718" s="55"/>
    </row>
    <row r="2719" spans="2:2">
      <c r="B2719" s="55"/>
    </row>
    <row r="2720" spans="2:2">
      <c r="B2720" s="55"/>
    </row>
    <row r="2721" spans="2:2">
      <c r="B2721" s="55"/>
    </row>
    <row r="2722" spans="2:2">
      <c r="B2722" s="55"/>
    </row>
    <row r="2723" spans="2:2">
      <c r="B2723" s="55"/>
    </row>
    <row r="2724" spans="2:2">
      <c r="B2724" s="55"/>
    </row>
    <row r="2725" spans="2:2">
      <c r="B2725" s="55"/>
    </row>
    <row r="2726" spans="2:2">
      <c r="B2726" s="55"/>
    </row>
    <row r="2727" spans="2:2">
      <c r="B2727" s="55"/>
    </row>
    <row r="2728" spans="2:2">
      <c r="B2728" s="55"/>
    </row>
    <row r="2729" spans="2:2">
      <c r="B2729" s="55"/>
    </row>
    <row r="2730" spans="2:2">
      <c r="B2730" s="55"/>
    </row>
    <row r="2731" spans="2:2">
      <c r="B2731" s="55"/>
    </row>
    <row r="2732" spans="2:2">
      <c r="B2732" s="55"/>
    </row>
    <row r="2733" spans="2:2">
      <c r="B2733" s="55"/>
    </row>
    <row r="2734" spans="2:2">
      <c r="B2734" s="55"/>
    </row>
    <row r="2735" spans="2:2">
      <c r="B2735" s="55"/>
    </row>
    <row r="2736" spans="2:2">
      <c r="B2736" s="55"/>
    </row>
    <row r="2737" spans="2:2">
      <c r="B2737" s="55"/>
    </row>
    <row r="2738" spans="2:2">
      <c r="B2738" s="55"/>
    </row>
    <row r="2739" spans="2:2">
      <c r="B2739" s="55"/>
    </row>
    <row r="2740" spans="2:2">
      <c r="B2740" s="55"/>
    </row>
    <row r="2741" spans="2:2">
      <c r="B2741" s="55"/>
    </row>
    <row r="2742" spans="2:2">
      <c r="B2742" s="55"/>
    </row>
    <row r="2743" spans="2:2">
      <c r="B2743" s="55"/>
    </row>
    <row r="2744" spans="2:2">
      <c r="B2744" s="55"/>
    </row>
    <row r="2745" spans="2:2">
      <c r="B2745" s="55"/>
    </row>
    <row r="2746" spans="2:2">
      <c r="B2746" s="55"/>
    </row>
    <row r="2747" spans="2:2">
      <c r="B2747" s="55"/>
    </row>
    <row r="2748" spans="2:2">
      <c r="B2748" s="55"/>
    </row>
    <row r="2749" spans="2:2">
      <c r="B2749" s="55"/>
    </row>
    <row r="2750" spans="2:2">
      <c r="B2750" s="55"/>
    </row>
    <row r="2751" spans="2:2">
      <c r="B2751" s="55"/>
    </row>
    <row r="2752" spans="2:2">
      <c r="B2752" s="55"/>
    </row>
    <row r="2753" spans="2:2">
      <c r="B2753" s="55"/>
    </row>
    <row r="2754" spans="2:2">
      <c r="B2754" s="55"/>
    </row>
    <row r="2755" spans="2:2">
      <c r="B2755" s="55"/>
    </row>
    <row r="2756" spans="2:2">
      <c r="B2756" s="55"/>
    </row>
    <row r="2757" spans="2:2">
      <c r="B2757" s="55"/>
    </row>
    <row r="2758" spans="2:2">
      <c r="B2758" s="55"/>
    </row>
    <row r="2759" spans="2:2">
      <c r="B2759" s="55"/>
    </row>
    <row r="2760" spans="2:2">
      <c r="B2760" s="55"/>
    </row>
    <row r="2761" spans="2:2">
      <c r="B2761" s="55"/>
    </row>
    <row r="2762" spans="2:2">
      <c r="B2762" s="55"/>
    </row>
    <row r="2763" spans="2:2">
      <c r="B2763" s="55"/>
    </row>
    <row r="2764" spans="2:2">
      <c r="B2764" s="55"/>
    </row>
    <row r="2765" spans="2:2">
      <c r="B2765" s="55"/>
    </row>
    <row r="2766" spans="2:2">
      <c r="B2766" s="55"/>
    </row>
    <row r="2767" spans="2:2">
      <c r="B2767" s="55"/>
    </row>
    <row r="2768" spans="2:2">
      <c r="B2768" s="55"/>
    </row>
    <row r="2769" spans="2:2">
      <c r="B2769" s="55"/>
    </row>
    <row r="2770" spans="2:2">
      <c r="B2770" s="55"/>
    </row>
    <row r="2771" spans="2:2">
      <c r="B2771" s="55"/>
    </row>
    <row r="2772" spans="2:2">
      <c r="B2772" s="55"/>
    </row>
    <row r="2773" spans="2:2">
      <c r="B2773" s="55"/>
    </row>
    <row r="2774" spans="2:2">
      <c r="B2774" s="55"/>
    </row>
    <row r="2775" spans="2:2">
      <c r="B2775" s="55"/>
    </row>
    <row r="2776" spans="2:2">
      <c r="B2776" s="55"/>
    </row>
    <row r="2777" spans="2:2">
      <c r="B2777" s="55"/>
    </row>
    <row r="2778" spans="2:2">
      <c r="B2778" s="55"/>
    </row>
    <row r="2779" spans="2:2">
      <c r="B2779" s="55"/>
    </row>
    <row r="2780" spans="2:2">
      <c r="B2780" s="55"/>
    </row>
    <row r="2781" spans="2:2">
      <c r="B2781" s="55"/>
    </row>
    <row r="2782" spans="2:2">
      <c r="B2782" s="55"/>
    </row>
    <row r="2783" spans="2:2">
      <c r="B2783" s="55"/>
    </row>
    <row r="2784" spans="2:2">
      <c r="B2784" s="55"/>
    </row>
    <row r="2785" spans="2:2">
      <c r="B2785" s="55"/>
    </row>
    <row r="2786" spans="2:2">
      <c r="B2786" s="55"/>
    </row>
    <row r="2787" spans="2:2">
      <c r="B2787" s="55"/>
    </row>
    <row r="2788" spans="2:2">
      <c r="B2788" s="55"/>
    </row>
    <row r="2789" spans="2:2">
      <c r="B2789" s="55"/>
    </row>
    <row r="2790" spans="2:2">
      <c r="B2790" s="55"/>
    </row>
    <row r="2791" spans="2:2">
      <c r="B2791" s="55"/>
    </row>
    <row r="2792" spans="2:2">
      <c r="B2792" s="55"/>
    </row>
    <row r="2793" spans="2:2">
      <c r="B2793" s="55"/>
    </row>
    <row r="2794" spans="2:2">
      <c r="B2794" s="55"/>
    </row>
    <row r="2795" spans="2:2">
      <c r="B2795" s="55"/>
    </row>
    <row r="2796" spans="2:2">
      <c r="B2796" s="55"/>
    </row>
    <row r="2797" spans="2:2">
      <c r="B2797" s="55"/>
    </row>
    <row r="2798" spans="2:2">
      <c r="B2798" s="55"/>
    </row>
    <row r="2799" spans="2:2">
      <c r="B2799" s="55"/>
    </row>
    <row r="2800" spans="2:2">
      <c r="B2800" s="55"/>
    </row>
    <row r="2801" spans="2:2">
      <c r="B2801" s="55"/>
    </row>
    <row r="2802" spans="2:2">
      <c r="B2802" s="55"/>
    </row>
    <row r="2803" spans="2:2">
      <c r="B2803" s="55"/>
    </row>
    <row r="2804" spans="2:2">
      <c r="B2804" s="55"/>
    </row>
    <row r="2805" spans="2:2">
      <c r="B2805" s="55"/>
    </row>
    <row r="2806" spans="2:2">
      <c r="B2806" s="55"/>
    </row>
    <row r="2807" spans="2:2">
      <c r="B2807" s="55"/>
    </row>
    <row r="2808" spans="2:2">
      <c r="B2808" s="55"/>
    </row>
    <row r="2809" spans="2:2">
      <c r="B2809" s="55"/>
    </row>
    <row r="2810" spans="2:2">
      <c r="B2810" s="55"/>
    </row>
    <row r="2811" spans="2:2">
      <c r="B2811" s="55"/>
    </row>
    <row r="2812" spans="2:2">
      <c r="B2812" s="55"/>
    </row>
    <row r="2813" spans="2:2">
      <c r="B2813" s="55"/>
    </row>
    <row r="2814" spans="2:2">
      <c r="B2814" s="55"/>
    </row>
    <row r="2815" spans="2:2">
      <c r="B2815" s="55"/>
    </row>
    <row r="2816" spans="2:2">
      <c r="B2816" s="55"/>
    </row>
    <row r="2817" spans="2:2">
      <c r="B2817" s="55"/>
    </row>
    <row r="2818" spans="2:2">
      <c r="B2818" s="55"/>
    </row>
    <row r="2819" spans="2:2">
      <c r="B2819" s="55"/>
    </row>
    <row r="2820" spans="2:2">
      <c r="B2820" s="55"/>
    </row>
    <row r="2821" spans="2:2">
      <c r="B2821" s="55"/>
    </row>
    <row r="2822" spans="2:2">
      <c r="B2822" s="55"/>
    </row>
    <row r="2823" spans="2:2">
      <c r="B2823" s="55"/>
    </row>
    <row r="2824" spans="2:2">
      <c r="B2824" s="55"/>
    </row>
    <row r="2825" spans="2:2">
      <c r="B2825" s="55"/>
    </row>
    <row r="2826" spans="2:2">
      <c r="B2826" s="55"/>
    </row>
    <row r="2827" spans="2:2">
      <c r="B2827" s="55"/>
    </row>
    <row r="2828" spans="2:2">
      <c r="B2828" s="55"/>
    </row>
    <row r="2829" spans="2:2">
      <c r="B2829" s="55"/>
    </row>
    <row r="2830" spans="2:2">
      <c r="B2830" s="55"/>
    </row>
    <row r="2831" spans="2:2">
      <c r="B2831" s="55"/>
    </row>
    <row r="2832" spans="2:2">
      <c r="B2832" s="55"/>
    </row>
    <row r="2833" spans="2:2">
      <c r="B2833" s="55"/>
    </row>
    <row r="2834" spans="2:2">
      <c r="B2834" s="55"/>
    </row>
    <row r="2835" spans="2:2">
      <c r="B2835" s="55"/>
    </row>
    <row r="2836" spans="2:2">
      <c r="B2836" s="55"/>
    </row>
    <row r="2837" spans="2:2">
      <c r="B2837" s="55"/>
    </row>
    <row r="2838" spans="2:2">
      <c r="B2838" s="55"/>
    </row>
    <row r="2839" spans="2:2">
      <c r="B2839" s="55"/>
    </row>
    <row r="2840" spans="2:2">
      <c r="B2840" s="55"/>
    </row>
    <row r="2841" spans="2:2">
      <c r="B2841" s="55"/>
    </row>
    <row r="2842" spans="2:2">
      <c r="B2842" s="55"/>
    </row>
    <row r="2843" spans="2:2">
      <c r="B2843" s="55"/>
    </row>
    <row r="2844" spans="2:2">
      <c r="B2844" s="55"/>
    </row>
    <row r="2845" spans="2:2">
      <c r="B2845" s="55"/>
    </row>
    <row r="2846" spans="2:2">
      <c r="B2846" s="55"/>
    </row>
    <row r="2847" spans="2:2">
      <c r="B2847" s="55"/>
    </row>
    <row r="2848" spans="2:2">
      <c r="B2848" s="55"/>
    </row>
    <row r="2849" spans="2:2">
      <c r="B2849" s="55"/>
    </row>
    <row r="2850" spans="2:2">
      <c r="B2850" s="55"/>
    </row>
    <row r="2851" spans="2:2">
      <c r="B2851" s="55"/>
    </row>
    <row r="2852" spans="2:2">
      <c r="B2852" s="55"/>
    </row>
    <row r="2853" spans="2:2">
      <c r="B2853" s="55"/>
    </row>
    <row r="2854" spans="2:2">
      <c r="B2854" s="55"/>
    </row>
    <row r="2855" spans="2:2">
      <c r="B2855" s="55"/>
    </row>
    <row r="2856" spans="2:2">
      <c r="B2856" s="55"/>
    </row>
    <row r="2857" spans="2:2">
      <c r="B2857" s="55"/>
    </row>
    <row r="2858" spans="2:2">
      <c r="B2858" s="55"/>
    </row>
    <row r="2859" spans="2:2">
      <c r="B2859" s="55"/>
    </row>
    <row r="2860" spans="2:2">
      <c r="B2860" s="55"/>
    </row>
    <row r="2861" spans="2:2">
      <c r="B2861" s="55"/>
    </row>
    <row r="2862" spans="2:2">
      <c r="B2862" s="55"/>
    </row>
    <row r="2863" spans="2:2">
      <c r="B2863" s="55"/>
    </row>
    <row r="2864" spans="2:2">
      <c r="B2864" s="55"/>
    </row>
    <row r="2865" spans="2:2">
      <c r="B2865" s="55"/>
    </row>
    <row r="2866" spans="2:2">
      <c r="B2866" s="55"/>
    </row>
    <row r="2867" spans="2:2">
      <c r="B2867" s="55"/>
    </row>
    <row r="2868" spans="2:2">
      <c r="B2868" s="55"/>
    </row>
    <row r="2869" spans="2:2">
      <c r="B2869" s="55"/>
    </row>
    <row r="2870" spans="2:2">
      <c r="B2870" s="55"/>
    </row>
    <row r="2871" spans="2:2">
      <c r="B2871" s="55"/>
    </row>
    <row r="2872" spans="2:2">
      <c r="B2872" s="55"/>
    </row>
    <row r="2873" spans="2:2">
      <c r="B2873" s="55"/>
    </row>
    <row r="2874" spans="2:2">
      <c r="B2874" s="55"/>
    </row>
    <row r="2875" spans="2:2">
      <c r="B2875" s="55"/>
    </row>
    <row r="2876" spans="2:2">
      <c r="B2876" s="55"/>
    </row>
    <row r="2877" spans="2:2">
      <c r="B2877" s="55"/>
    </row>
    <row r="2878" spans="2:2">
      <c r="B2878" s="55"/>
    </row>
    <row r="2879" spans="2:2">
      <c r="B2879" s="55"/>
    </row>
    <row r="2880" spans="2:2">
      <c r="B2880" s="55"/>
    </row>
    <row r="2881" spans="2:2">
      <c r="B2881" s="55"/>
    </row>
    <row r="2882" spans="2:2">
      <c r="B2882" s="55"/>
    </row>
    <row r="2883" spans="2:2">
      <c r="B2883" s="55"/>
    </row>
    <row r="2884" spans="2:2">
      <c r="B2884" s="55"/>
    </row>
    <row r="2885" spans="2:2">
      <c r="B2885" s="55"/>
    </row>
    <row r="2886" spans="2:2">
      <c r="B2886" s="55"/>
    </row>
    <row r="2887" spans="2:2">
      <c r="B2887" s="55"/>
    </row>
    <row r="2888" spans="2:2">
      <c r="B2888" s="55"/>
    </row>
    <row r="2889" spans="2:2">
      <c r="B2889" s="55"/>
    </row>
    <row r="2890" spans="2:2">
      <c r="B2890" s="55"/>
    </row>
    <row r="2891" spans="2:2">
      <c r="B2891" s="55"/>
    </row>
    <row r="2892" spans="2:2">
      <c r="B2892" s="55"/>
    </row>
    <row r="2893" spans="2:2">
      <c r="B2893" s="55"/>
    </row>
    <row r="2894" spans="2:2">
      <c r="B2894" s="55"/>
    </row>
    <row r="2895" spans="2:2">
      <c r="B2895" s="55"/>
    </row>
    <row r="2896" spans="2:2">
      <c r="B2896" s="55"/>
    </row>
    <row r="2897" spans="2:2">
      <c r="B2897" s="55"/>
    </row>
    <row r="2898" spans="2:2">
      <c r="B2898" s="55"/>
    </row>
    <row r="2899" spans="2:2">
      <c r="B2899" s="55"/>
    </row>
    <row r="2900" spans="2:2">
      <c r="B2900" s="55"/>
    </row>
    <row r="2901" spans="2:2">
      <c r="B2901" s="55"/>
    </row>
    <row r="2902" spans="2:2">
      <c r="B2902" s="55"/>
    </row>
    <row r="2903" spans="2:2">
      <c r="B2903" s="55"/>
    </row>
    <row r="2904" spans="2:2">
      <c r="B2904" s="55"/>
    </row>
    <row r="2905" spans="2:2">
      <c r="B2905" s="55"/>
    </row>
    <row r="2906" spans="2:2">
      <c r="B2906" s="55"/>
    </row>
    <row r="2907" spans="2:2">
      <c r="B2907" s="55"/>
    </row>
    <row r="2908" spans="2:2">
      <c r="B2908" s="55"/>
    </row>
    <row r="2909" spans="2:2">
      <c r="B2909" s="55"/>
    </row>
    <row r="2910" spans="2:2">
      <c r="B2910" s="55"/>
    </row>
    <row r="2911" spans="2:2">
      <c r="B2911" s="55"/>
    </row>
    <row r="2912" spans="2:2">
      <c r="B2912" s="55"/>
    </row>
    <row r="2913" spans="2:2">
      <c r="B2913" s="55"/>
    </row>
    <row r="2914" spans="2:2">
      <c r="B2914" s="55"/>
    </row>
    <row r="2915" spans="2:2">
      <c r="B2915" s="55"/>
    </row>
    <row r="2916" spans="2:2">
      <c r="B2916" s="55"/>
    </row>
    <row r="2917" spans="2:2">
      <c r="B2917" s="55"/>
    </row>
    <row r="2918" spans="2:2">
      <c r="B2918" s="55"/>
    </row>
    <row r="2919" spans="2:2">
      <c r="B2919" s="55"/>
    </row>
    <row r="2920" spans="2:2">
      <c r="B2920" s="55"/>
    </row>
    <row r="2921" spans="2:2">
      <c r="B2921" s="55"/>
    </row>
    <row r="2922" spans="2:2">
      <c r="B2922" s="55"/>
    </row>
    <row r="2923" spans="2:2">
      <c r="B2923" s="55"/>
    </row>
    <row r="2924" spans="2:2">
      <c r="B2924" s="55"/>
    </row>
    <row r="2925" spans="2:2">
      <c r="B2925" s="55"/>
    </row>
    <row r="2926" spans="2:2">
      <c r="B2926" s="55"/>
    </row>
    <row r="2927" spans="2:2">
      <c r="B2927" s="55"/>
    </row>
    <row r="2928" spans="2:2">
      <c r="B2928" s="55"/>
    </row>
    <row r="2929" spans="2:2">
      <c r="B2929" s="55"/>
    </row>
    <row r="2930" spans="2:2">
      <c r="B2930" s="55"/>
    </row>
    <row r="2931" spans="2:2">
      <c r="B2931" s="55"/>
    </row>
    <row r="2932" spans="2:2">
      <c r="B2932" s="55"/>
    </row>
    <row r="2933" spans="2:2">
      <c r="B2933" s="55"/>
    </row>
    <row r="2934" spans="2:2">
      <c r="B2934" s="55"/>
    </row>
    <row r="2935" spans="2:2">
      <c r="B2935" s="55"/>
    </row>
    <row r="2936" spans="2:2">
      <c r="B2936" s="55"/>
    </row>
    <row r="2937" spans="2:2">
      <c r="B2937" s="55"/>
    </row>
    <row r="2938" spans="2:2">
      <c r="B2938" s="55"/>
    </row>
    <row r="2939" spans="2:2">
      <c r="B2939" s="55"/>
    </row>
    <row r="2940" spans="2:2">
      <c r="B2940" s="55"/>
    </row>
    <row r="2941" spans="2:2">
      <c r="B2941" s="55"/>
    </row>
    <row r="2942" spans="2:2">
      <c r="B2942" s="55"/>
    </row>
    <row r="2943" spans="2:2">
      <c r="B2943" s="55"/>
    </row>
    <row r="2944" spans="2:2">
      <c r="B2944" s="55"/>
    </row>
    <row r="2945" spans="2:2">
      <c r="B2945" s="55"/>
    </row>
    <row r="2946" spans="2:2">
      <c r="B2946" s="55"/>
    </row>
    <row r="2947" spans="2:2">
      <c r="B2947" s="55"/>
    </row>
    <row r="2948" spans="2:2">
      <c r="B2948" s="55"/>
    </row>
    <row r="2949" spans="2:2">
      <c r="B2949" s="55"/>
    </row>
    <row r="2950" spans="2:2">
      <c r="B2950" s="55"/>
    </row>
    <row r="2951" spans="2:2">
      <c r="B2951" s="55"/>
    </row>
    <row r="2952" spans="2:2">
      <c r="B2952" s="55"/>
    </row>
    <row r="2953" spans="2:2">
      <c r="B2953" s="55"/>
    </row>
    <row r="2954" spans="2:2">
      <c r="B2954" s="55"/>
    </row>
    <row r="2955" spans="2:2">
      <c r="B2955" s="55"/>
    </row>
    <row r="2956" spans="2:2">
      <c r="B2956" s="55"/>
    </row>
    <row r="2957" spans="2:2">
      <c r="B2957" s="55"/>
    </row>
    <row r="2958" spans="2:2">
      <c r="B2958" s="55"/>
    </row>
    <row r="2959" spans="2:2">
      <c r="B2959" s="55"/>
    </row>
    <row r="2960" spans="2:2">
      <c r="B2960" s="55"/>
    </row>
    <row r="2961" spans="2:2">
      <c r="B2961" s="55"/>
    </row>
    <row r="2962" spans="2:2">
      <c r="B2962" s="55"/>
    </row>
    <row r="2963" spans="2:2">
      <c r="B2963" s="55"/>
    </row>
    <row r="2964" spans="2:2">
      <c r="B2964" s="55"/>
    </row>
    <row r="2965" spans="2:2">
      <c r="B2965" s="55"/>
    </row>
    <row r="2966" spans="2:2">
      <c r="B2966" s="55"/>
    </row>
    <row r="2967" spans="2:2">
      <c r="B2967" s="55"/>
    </row>
    <row r="2968" spans="2:2">
      <c r="B2968" s="55"/>
    </row>
    <row r="2969" spans="2:2">
      <c r="B2969" s="55"/>
    </row>
    <row r="2970" spans="2:2">
      <c r="B2970" s="55"/>
    </row>
    <row r="2971" spans="2:2">
      <c r="B2971" s="55"/>
    </row>
    <row r="2972" spans="2:2">
      <c r="B2972" s="55"/>
    </row>
    <row r="2973" spans="2:2">
      <c r="B2973" s="55"/>
    </row>
    <row r="2974" spans="2:2">
      <c r="B2974" s="55"/>
    </row>
    <row r="2975" spans="2:2">
      <c r="B2975" s="55"/>
    </row>
    <row r="2976" spans="2:2">
      <c r="B2976" s="55"/>
    </row>
    <row r="2977" spans="2:2">
      <c r="B2977" s="55"/>
    </row>
    <row r="2978" spans="2:2">
      <c r="B2978" s="55"/>
    </row>
    <row r="2979" spans="2:2">
      <c r="B2979" s="55"/>
    </row>
    <row r="2980" spans="2:2">
      <c r="B2980" s="55"/>
    </row>
    <row r="2981" spans="2:2">
      <c r="B2981" s="55"/>
    </row>
    <row r="2982" spans="2:2">
      <c r="B2982" s="55"/>
    </row>
    <row r="2983" spans="2:2">
      <c r="B2983" s="55"/>
    </row>
    <row r="2984" spans="2:2">
      <c r="B2984" s="55"/>
    </row>
    <row r="2985" spans="2:2">
      <c r="B2985" s="55"/>
    </row>
    <row r="2986" spans="2:2">
      <c r="B2986" s="55"/>
    </row>
    <row r="2987" spans="2:2">
      <c r="B2987" s="55"/>
    </row>
    <row r="2988" spans="2:2">
      <c r="B2988" s="55"/>
    </row>
    <row r="2989" spans="2:2">
      <c r="B2989" s="55"/>
    </row>
    <row r="2990" spans="2:2">
      <c r="B2990" s="55"/>
    </row>
    <row r="2991" spans="2:2">
      <c r="B2991" s="55"/>
    </row>
    <row r="2992" spans="2:2">
      <c r="B2992" s="55"/>
    </row>
    <row r="2993" spans="2:2">
      <c r="B2993" s="55"/>
    </row>
    <row r="2994" spans="2:2">
      <c r="B2994" s="55"/>
    </row>
    <row r="2995" spans="2:2">
      <c r="B2995" s="55"/>
    </row>
    <row r="2996" spans="2:2">
      <c r="B2996" s="55"/>
    </row>
    <row r="2997" spans="2:2">
      <c r="B2997" s="55"/>
    </row>
    <row r="2998" spans="2:2">
      <c r="B2998" s="55"/>
    </row>
    <row r="2999" spans="2:2">
      <c r="B2999" s="55"/>
    </row>
    <row r="3000" spans="2:2">
      <c r="B3000" s="55"/>
    </row>
    <row r="3001" spans="2:2">
      <c r="B3001" s="55"/>
    </row>
    <row r="3002" spans="2:2">
      <c r="B3002" s="55"/>
    </row>
    <row r="3003" spans="2:2">
      <c r="B3003" s="55"/>
    </row>
    <row r="3004" spans="2:2">
      <c r="B3004" s="55"/>
    </row>
    <row r="3005" spans="2:2">
      <c r="B3005" s="55"/>
    </row>
    <row r="3006" spans="2:2">
      <c r="B3006" s="55"/>
    </row>
    <row r="3007" spans="2:2">
      <c r="B3007" s="55"/>
    </row>
    <row r="3008" spans="2:2">
      <c r="B3008" s="55"/>
    </row>
    <row r="3009" spans="2:2">
      <c r="B3009" s="55"/>
    </row>
    <row r="3010" spans="2:2">
      <c r="B3010" s="55"/>
    </row>
    <row r="3011" spans="2:2">
      <c r="B3011" s="55"/>
    </row>
    <row r="3012" spans="2:2">
      <c r="B3012" s="55"/>
    </row>
    <row r="3013" spans="2:2">
      <c r="B3013" s="55"/>
    </row>
    <row r="3014" spans="2:2">
      <c r="B3014" s="55"/>
    </row>
    <row r="3015" spans="2:2">
      <c r="B3015" s="55"/>
    </row>
    <row r="3016" spans="2:2">
      <c r="B3016" s="55"/>
    </row>
    <row r="3017" spans="2:2">
      <c r="B3017" s="55"/>
    </row>
    <row r="3018" spans="2:2">
      <c r="B3018" s="55"/>
    </row>
    <row r="3019" spans="2:2">
      <c r="B3019" s="55"/>
    </row>
    <row r="3020" spans="2:2">
      <c r="B3020" s="55"/>
    </row>
    <row r="3021" spans="2:2">
      <c r="B3021" s="55"/>
    </row>
    <row r="3022" spans="2:2">
      <c r="B3022" s="55"/>
    </row>
    <row r="3023" spans="2:2">
      <c r="B3023" s="55"/>
    </row>
    <row r="3024" spans="2:2">
      <c r="B3024" s="55"/>
    </row>
    <row r="3025" spans="2:2">
      <c r="B3025" s="55"/>
    </row>
    <row r="3026" spans="2:2">
      <c r="B3026" s="55"/>
    </row>
    <row r="3027" spans="2:2">
      <c r="B3027" s="55"/>
    </row>
    <row r="3028" spans="2:2">
      <c r="B3028" s="55"/>
    </row>
    <row r="3029" spans="2:2">
      <c r="B3029" s="55"/>
    </row>
    <row r="3030" spans="2:2">
      <c r="B3030" s="55"/>
    </row>
    <row r="3031" spans="2:2">
      <c r="B3031" s="55"/>
    </row>
    <row r="3032" spans="2:2">
      <c r="B3032" s="55"/>
    </row>
    <row r="3033" spans="2:2">
      <c r="B3033" s="55"/>
    </row>
    <row r="3034" spans="2:2">
      <c r="B3034" s="55"/>
    </row>
    <row r="3035" spans="2:2">
      <c r="B3035" s="55"/>
    </row>
    <row r="3036" spans="2:2">
      <c r="B3036" s="55"/>
    </row>
    <row r="3037" spans="2:2">
      <c r="B3037" s="55"/>
    </row>
    <row r="3038" spans="2:2">
      <c r="B3038" s="55"/>
    </row>
    <row r="3039" spans="2:2">
      <c r="B3039" s="55"/>
    </row>
    <row r="3040" spans="2:2">
      <c r="B3040" s="55"/>
    </row>
    <row r="3041" spans="2:2">
      <c r="B3041" s="55"/>
    </row>
    <row r="3042" spans="2:2">
      <c r="B3042" s="55"/>
    </row>
    <row r="3043" spans="2:2">
      <c r="B3043" s="55"/>
    </row>
    <row r="3044" spans="2:2">
      <c r="B3044" s="55"/>
    </row>
    <row r="3045" spans="2:2">
      <c r="B3045" s="55"/>
    </row>
    <row r="3046" spans="2:2">
      <c r="B3046" s="55"/>
    </row>
    <row r="3047" spans="2:2">
      <c r="B3047" s="55"/>
    </row>
    <row r="3048" spans="2:2">
      <c r="B3048" s="55"/>
    </row>
    <row r="3049" spans="2:2">
      <c r="B3049" s="55"/>
    </row>
    <row r="3050" spans="2:2">
      <c r="B3050" s="55"/>
    </row>
    <row r="3051" spans="2:2">
      <c r="B3051" s="55"/>
    </row>
    <row r="3052" spans="2:2">
      <c r="B3052" s="55"/>
    </row>
    <row r="3053" spans="2:2">
      <c r="B3053" s="55"/>
    </row>
    <row r="3054" spans="2:2">
      <c r="B3054" s="55"/>
    </row>
    <row r="3055" spans="2:2">
      <c r="B3055" s="55"/>
    </row>
    <row r="3056" spans="2:2">
      <c r="B3056" s="55"/>
    </row>
    <row r="3057" spans="2:2">
      <c r="B3057" s="55"/>
    </row>
    <row r="3058" spans="2:2">
      <c r="B3058" s="55"/>
    </row>
    <row r="3059" spans="2:2">
      <c r="B3059" s="55"/>
    </row>
    <row r="3060" spans="2:2">
      <c r="B3060" s="55"/>
    </row>
    <row r="3061" spans="2:2">
      <c r="B3061" s="55"/>
    </row>
    <row r="3062" spans="2:2">
      <c r="B3062" s="55"/>
    </row>
    <row r="3063" spans="2:2">
      <c r="B3063" s="55"/>
    </row>
    <row r="3064" spans="2:2">
      <c r="B3064" s="55"/>
    </row>
    <row r="3065" spans="2:2">
      <c r="B3065" s="55"/>
    </row>
    <row r="3066" spans="2:2">
      <c r="B3066" s="55"/>
    </row>
    <row r="3067" spans="2:2">
      <c r="B3067" s="55"/>
    </row>
    <row r="3068" spans="2:2">
      <c r="B3068" s="55"/>
    </row>
    <row r="3069" spans="2:2">
      <c r="B3069" s="55"/>
    </row>
    <row r="3070" spans="2:2">
      <c r="B3070" s="55"/>
    </row>
    <row r="3071" spans="2:2">
      <c r="B3071" s="55"/>
    </row>
    <row r="3072" spans="2:2">
      <c r="B3072" s="55"/>
    </row>
    <row r="3073" spans="2:2">
      <c r="B3073" s="55"/>
    </row>
    <row r="3074" spans="2:2">
      <c r="B3074" s="55"/>
    </row>
    <row r="3075" spans="2:2">
      <c r="B3075" s="55"/>
    </row>
    <row r="3076" spans="2:2">
      <c r="B3076" s="55"/>
    </row>
    <row r="3077" spans="2:2">
      <c r="B3077" s="55"/>
    </row>
    <row r="3078" spans="2:2">
      <c r="B3078" s="55"/>
    </row>
    <row r="3079" spans="2:2">
      <c r="B3079" s="55"/>
    </row>
    <row r="3080" spans="2:2">
      <c r="B3080" s="55"/>
    </row>
    <row r="3081" spans="2:2">
      <c r="B3081" s="55"/>
    </row>
    <row r="3082" spans="2:2">
      <c r="B3082" s="55"/>
    </row>
    <row r="3083" spans="2:2">
      <c r="B3083" s="55"/>
    </row>
    <row r="3084" spans="2:2">
      <c r="B3084" s="55"/>
    </row>
    <row r="3085" spans="2:2">
      <c r="B3085" s="55"/>
    </row>
    <row r="3086" spans="2:2">
      <c r="B3086" s="55"/>
    </row>
    <row r="3087" spans="2:2">
      <c r="B3087" s="55"/>
    </row>
    <row r="3088" spans="2:2">
      <c r="B3088" s="55"/>
    </row>
    <row r="3089" spans="2:2">
      <c r="B3089" s="55"/>
    </row>
    <row r="3090" spans="2:2">
      <c r="B3090" s="55"/>
    </row>
    <row r="3091" spans="2:2">
      <c r="B3091" s="55"/>
    </row>
    <row r="3092" spans="2:2">
      <c r="B3092" s="55"/>
    </row>
    <row r="3093" spans="2:2">
      <c r="B3093" s="55"/>
    </row>
    <row r="3094" spans="2:2">
      <c r="B3094" s="55"/>
    </row>
    <row r="3095" spans="2:2">
      <c r="B3095" s="55"/>
    </row>
    <row r="3096" spans="2:2">
      <c r="B3096" s="55"/>
    </row>
    <row r="3097" spans="2:2">
      <c r="B3097" s="55"/>
    </row>
    <row r="3098" spans="2:2">
      <c r="B3098" s="55"/>
    </row>
    <row r="3099" spans="2:2">
      <c r="B3099" s="55"/>
    </row>
    <row r="3100" spans="2:2">
      <c r="B3100" s="55"/>
    </row>
    <row r="3101" spans="2:2">
      <c r="B3101" s="55"/>
    </row>
    <row r="3102" spans="2:2">
      <c r="B3102" s="55"/>
    </row>
    <row r="3103" spans="2:2">
      <c r="B3103" s="55"/>
    </row>
    <row r="3104" spans="2:2">
      <c r="B3104" s="55"/>
    </row>
    <row r="3105" spans="2:2">
      <c r="B3105" s="55"/>
    </row>
    <row r="3106" spans="2:2">
      <c r="B3106" s="55"/>
    </row>
    <row r="3107" spans="2:2">
      <c r="B3107" s="55"/>
    </row>
    <row r="3108" spans="2:2">
      <c r="B3108" s="55"/>
    </row>
    <row r="3109" spans="2:2">
      <c r="B3109" s="55"/>
    </row>
    <row r="3110" spans="2:2">
      <c r="B3110" s="55"/>
    </row>
    <row r="3111" spans="2:2">
      <c r="B3111" s="55"/>
    </row>
    <row r="3112" spans="2:2">
      <c r="B3112" s="55"/>
    </row>
    <row r="3113" spans="2:2">
      <c r="B3113" s="55"/>
    </row>
    <row r="3114" spans="2:2">
      <c r="B3114" s="55"/>
    </row>
    <row r="3115" spans="2:2">
      <c r="B3115" s="55"/>
    </row>
    <row r="3116" spans="2:2">
      <c r="B3116" s="55"/>
    </row>
    <row r="3117" spans="2:2">
      <c r="B3117" s="55"/>
    </row>
    <row r="3118" spans="2:2">
      <c r="B3118" s="55"/>
    </row>
    <row r="3119" spans="2:2">
      <c r="B3119" s="55"/>
    </row>
    <row r="3120" spans="2:2">
      <c r="B3120" s="55"/>
    </row>
    <row r="3121" spans="2:2">
      <c r="B3121" s="55"/>
    </row>
    <row r="3122" spans="2:2">
      <c r="B3122" s="55"/>
    </row>
    <row r="3123" spans="2:2">
      <c r="B3123" s="55"/>
    </row>
    <row r="3124" spans="2:2">
      <c r="B3124" s="55"/>
    </row>
    <row r="3125" spans="2:2">
      <c r="B3125" s="55"/>
    </row>
    <row r="3126" spans="2:2">
      <c r="B3126" s="55"/>
    </row>
    <row r="3127" spans="2:2">
      <c r="B3127" s="55"/>
    </row>
    <row r="3128" spans="2:2">
      <c r="B3128" s="55"/>
    </row>
    <row r="3129" spans="2:2">
      <c r="B3129" s="55"/>
    </row>
    <row r="3130" spans="2:2">
      <c r="B3130" s="55"/>
    </row>
    <row r="3131" spans="2:2">
      <c r="B3131" s="55"/>
    </row>
    <row r="3132" spans="2:2">
      <c r="B3132" s="55"/>
    </row>
    <row r="3133" spans="2:2">
      <c r="B3133" s="55"/>
    </row>
    <row r="3134" spans="2:2">
      <c r="B3134" s="55"/>
    </row>
    <row r="3135" spans="2:2">
      <c r="B3135" s="55"/>
    </row>
    <row r="3136" spans="2:2">
      <c r="B3136" s="55"/>
    </row>
    <row r="3137" spans="2:2">
      <c r="B3137" s="55"/>
    </row>
    <row r="3138" spans="2:2">
      <c r="B3138" s="55"/>
    </row>
    <row r="3139" spans="2:2">
      <c r="B3139" s="55"/>
    </row>
    <row r="3140" spans="2:2">
      <c r="B3140" s="55"/>
    </row>
    <row r="3141" spans="2:2">
      <c r="B3141" s="55"/>
    </row>
    <row r="3142" spans="2:2">
      <c r="B3142" s="55"/>
    </row>
    <row r="3143" spans="2:2">
      <c r="B3143" s="55"/>
    </row>
    <row r="3144" spans="2:2">
      <c r="B3144" s="55"/>
    </row>
    <row r="3145" spans="2:2">
      <c r="B3145" s="55"/>
    </row>
    <row r="3146" spans="2:2">
      <c r="B3146" s="55"/>
    </row>
    <row r="3147" spans="2:2">
      <c r="B3147" s="55"/>
    </row>
    <row r="3148" spans="2:2">
      <c r="B3148" s="55"/>
    </row>
    <row r="3149" spans="2:2">
      <c r="B3149" s="55"/>
    </row>
    <row r="3150" spans="2:2">
      <c r="B3150" s="55"/>
    </row>
    <row r="3151" spans="2:2">
      <c r="B3151" s="55"/>
    </row>
    <row r="3152" spans="2:2">
      <c r="B3152" s="55"/>
    </row>
    <row r="3153" spans="2:2">
      <c r="B3153" s="55"/>
    </row>
    <row r="3154" spans="2:2">
      <c r="B3154" s="55"/>
    </row>
    <row r="3155" spans="2:2">
      <c r="B3155" s="55"/>
    </row>
    <row r="3156" spans="2:2">
      <c r="B3156" s="55"/>
    </row>
    <row r="3157" spans="2:2">
      <c r="B3157" s="55"/>
    </row>
    <row r="3158" spans="2:2">
      <c r="B3158" s="55"/>
    </row>
    <row r="3159" spans="2:2">
      <c r="B3159" s="55"/>
    </row>
    <row r="3160" spans="2:2">
      <c r="B3160" s="55"/>
    </row>
    <row r="3161" spans="2:2">
      <c r="B3161" s="55"/>
    </row>
    <row r="3162" spans="2:2">
      <c r="B3162" s="55"/>
    </row>
    <row r="3163" spans="2:2">
      <c r="B3163" s="55"/>
    </row>
    <row r="3164" spans="2:2">
      <c r="B3164" s="55"/>
    </row>
    <row r="3165" spans="2:2">
      <c r="B3165" s="55"/>
    </row>
    <row r="3166" spans="2:2">
      <c r="B3166" s="55"/>
    </row>
    <row r="3167" spans="2:2">
      <c r="B3167" s="55"/>
    </row>
    <row r="3168" spans="2:2">
      <c r="B3168" s="55"/>
    </row>
    <row r="3169" spans="2:2">
      <c r="B3169" s="55"/>
    </row>
    <row r="3170" spans="2:2">
      <c r="B3170" s="55"/>
    </row>
    <row r="3171" spans="2:2">
      <c r="B3171" s="55"/>
    </row>
    <row r="3172" spans="2:2">
      <c r="B3172" s="55"/>
    </row>
    <row r="3173" spans="2:2">
      <c r="B3173" s="55"/>
    </row>
    <row r="3174" spans="2:2">
      <c r="B3174" s="55"/>
    </row>
    <row r="3175" spans="2:2">
      <c r="B3175" s="55"/>
    </row>
    <row r="3176" spans="2:2">
      <c r="B3176" s="55"/>
    </row>
    <row r="3177" spans="2:2">
      <c r="B3177" s="55"/>
    </row>
    <row r="3178" spans="2:2">
      <c r="B3178" s="55"/>
    </row>
    <row r="3179" spans="2:2">
      <c r="B3179" s="55"/>
    </row>
    <row r="3180" spans="2:2">
      <c r="B3180" s="55"/>
    </row>
    <row r="3181" spans="2:2">
      <c r="B3181" s="55"/>
    </row>
    <row r="3182" spans="2:2">
      <c r="B3182" s="55"/>
    </row>
    <row r="3183" spans="2:2">
      <c r="B3183" s="55"/>
    </row>
    <row r="3184" spans="2:2">
      <c r="B3184" s="55"/>
    </row>
    <row r="3185" spans="2:2">
      <c r="B3185" s="55"/>
    </row>
    <row r="3186" spans="2:2">
      <c r="B3186" s="55"/>
    </row>
    <row r="3187" spans="2:2">
      <c r="B3187" s="55"/>
    </row>
    <row r="3188" spans="2:2">
      <c r="B3188" s="55"/>
    </row>
    <row r="3189" spans="2:2">
      <c r="B3189" s="55"/>
    </row>
    <row r="3190" spans="2:2">
      <c r="B3190" s="55"/>
    </row>
    <row r="3191" spans="2:2">
      <c r="B3191" s="55"/>
    </row>
    <row r="3192" spans="2:2">
      <c r="B3192" s="55"/>
    </row>
    <row r="3193" spans="2:2">
      <c r="B3193" s="55"/>
    </row>
    <row r="3194" spans="2:2">
      <c r="B3194" s="55"/>
    </row>
    <row r="3195" spans="2:2">
      <c r="B3195" s="55"/>
    </row>
    <row r="3196" spans="2:2">
      <c r="B3196" s="55"/>
    </row>
    <row r="3197" spans="2:2">
      <c r="B3197" s="55"/>
    </row>
    <row r="3198" spans="2:2">
      <c r="B3198" s="55"/>
    </row>
    <row r="3199" spans="2:2">
      <c r="B3199" s="55"/>
    </row>
    <row r="3200" spans="2:2">
      <c r="B3200" s="55"/>
    </row>
    <row r="3201" spans="2:2">
      <c r="B3201" s="55"/>
    </row>
    <row r="3202" spans="2:2">
      <c r="B3202" s="55"/>
    </row>
    <row r="3203" spans="2:2">
      <c r="B3203" s="55"/>
    </row>
    <row r="3204" spans="2:2">
      <c r="B3204" s="55"/>
    </row>
    <row r="3205" spans="2:2">
      <c r="B3205" s="55"/>
    </row>
    <row r="3206" spans="2:2">
      <c r="B3206" s="55"/>
    </row>
    <row r="3207" spans="2:2">
      <c r="B3207" s="55"/>
    </row>
    <row r="3208" spans="2:2">
      <c r="B3208" s="55"/>
    </row>
    <row r="3209" spans="2:2">
      <c r="B3209" s="55"/>
    </row>
    <row r="3210" spans="2:2">
      <c r="B3210" s="55"/>
    </row>
    <row r="3211" spans="2:2">
      <c r="B3211" s="55"/>
    </row>
    <row r="3212" spans="2:2">
      <c r="B3212" s="55"/>
    </row>
    <row r="3213" spans="2:2">
      <c r="B3213" s="55"/>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9EC2C7-BA7B-43E9-B791-EC966C3D5E3E}">
  <dimension ref="A1:S158"/>
  <sheetViews>
    <sheetView zoomScale="90" zoomScaleNormal="90" workbookViewId="0">
      <selection activeCell="L17" sqref="L17"/>
    </sheetView>
  </sheetViews>
  <sheetFormatPr defaultRowHeight="14"/>
  <cols>
    <col min="1" max="1" width="20" style="58" customWidth="1"/>
    <col min="2" max="2" width="9" style="58"/>
    <col min="3" max="3" width="8.33203125" style="58" customWidth="1"/>
    <col min="4" max="121" width="9" style="58"/>
    <col min="122" max="122" width="32.58203125" style="58" bestFit="1" customWidth="1"/>
    <col min="123" max="123" width="22.5" style="58" bestFit="1" customWidth="1"/>
    <col min="124" max="124" width="33.75" style="58" bestFit="1" customWidth="1"/>
    <col min="125" max="125" width="15.08203125" style="58" bestFit="1" customWidth="1"/>
    <col min="126" max="127" width="10" style="58" bestFit="1" customWidth="1"/>
    <col min="128" max="133" width="10.58203125" style="58" bestFit="1" customWidth="1"/>
    <col min="134" max="134" width="10" style="58" bestFit="1" customWidth="1"/>
    <col min="135" max="151" width="10.58203125" style="58" bestFit="1" customWidth="1"/>
    <col min="152" max="153" width="11" style="58" bestFit="1" customWidth="1"/>
    <col min="154" max="155" width="10.58203125" style="58" bestFit="1" customWidth="1"/>
    <col min="156" max="156" width="11" style="58" bestFit="1" customWidth="1"/>
    <col min="157" max="164" width="10.58203125" style="58" bestFit="1" customWidth="1"/>
    <col min="165" max="166" width="11" style="58" bestFit="1" customWidth="1"/>
    <col min="167" max="167" width="10.58203125" style="58" bestFit="1" customWidth="1"/>
    <col min="168" max="168" width="11" style="58" bestFit="1" customWidth="1"/>
    <col min="169" max="169" width="10.58203125" style="58" bestFit="1" customWidth="1"/>
    <col min="170" max="170" width="11" style="58" bestFit="1" customWidth="1"/>
    <col min="171" max="171" width="10.58203125" style="58" bestFit="1" customWidth="1"/>
    <col min="172" max="174" width="11" style="58" bestFit="1" customWidth="1"/>
    <col min="175" max="175" width="10.58203125" style="58" bestFit="1" customWidth="1"/>
    <col min="176" max="179" width="11" style="58" bestFit="1" customWidth="1"/>
    <col min="180" max="180" width="4.33203125" style="58" bestFit="1" customWidth="1"/>
    <col min="181" max="377" width="9" style="58"/>
    <col min="378" max="378" width="32.58203125" style="58" bestFit="1" customWidth="1"/>
    <col min="379" max="379" width="22.5" style="58" bestFit="1" customWidth="1"/>
    <col min="380" max="380" width="33.75" style="58" bestFit="1" customWidth="1"/>
    <col min="381" max="381" width="15.08203125" style="58" bestFit="1" customWidth="1"/>
    <col min="382" max="383" width="10" style="58" bestFit="1" customWidth="1"/>
    <col min="384" max="389" width="10.58203125" style="58" bestFit="1" customWidth="1"/>
    <col min="390" max="390" width="10" style="58" bestFit="1" customWidth="1"/>
    <col min="391" max="407" width="10.58203125" style="58" bestFit="1" customWidth="1"/>
    <col min="408" max="409" width="11" style="58" bestFit="1" customWidth="1"/>
    <col min="410" max="411" width="10.58203125" style="58" bestFit="1" customWidth="1"/>
    <col min="412" max="412" width="11" style="58" bestFit="1" customWidth="1"/>
    <col min="413" max="420" width="10.58203125" style="58" bestFit="1" customWidth="1"/>
    <col min="421" max="422" width="11" style="58" bestFit="1" customWidth="1"/>
    <col min="423" max="423" width="10.58203125" style="58" bestFit="1" customWidth="1"/>
    <col min="424" max="424" width="11" style="58" bestFit="1" customWidth="1"/>
    <col min="425" max="425" width="10.58203125" style="58" bestFit="1" customWidth="1"/>
    <col min="426" max="426" width="11" style="58" bestFit="1" customWidth="1"/>
    <col min="427" max="427" width="10.58203125" style="58" bestFit="1" customWidth="1"/>
    <col min="428" max="430" width="11" style="58" bestFit="1" customWidth="1"/>
    <col min="431" max="431" width="10.58203125" style="58" bestFit="1" customWidth="1"/>
    <col min="432" max="435" width="11" style="58" bestFit="1" customWidth="1"/>
    <col min="436" max="436" width="4.33203125" style="58" bestFit="1" customWidth="1"/>
    <col min="437" max="633" width="9" style="58"/>
    <col min="634" max="634" width="32.58203125" style="58" bestFit="1" customWidth="1"/>
    <col min="635" max="635" width="22.5" style="58" bestFit="1" customWidth="1"/>
    <col min="636" max="636" width="33.75" style="58" bestFit="1" customWidth="1"/>
    <col min="637" max="637" width="15.08203125" style="58" bestFit="1" customWidth="1"/>
    <col min="638" max="639" width="10" style="58" bestFit="1" customWidth="1"/>
    <col min="640" max="645" width="10.58203125" style="58" bestFit="1" customWidth="1"/>
    <col min="646" max="646" width="10" style="58" bestFit="1" customWidth="1"/>
    <col min="647" max="663" width="10.58203125" style="58" bestFit="1" customWidth="1"/>
    <col min="664" max="665" width="11" style="58" bestFit="1" customWidth="1"/>
    <col min="666" max="667" width="10.58203125" style="58" bestFit="1" customWidth="1"/>
    <col min="668" max="668" width="11" style="58" bestFit="1" customWidth="1"/>
    <col min="669" max="676" width="10.58203125" style="58" bestFit="1" customWidth="1"/>
    <col min="677" max="678" width="11" style="58" bestFit="1" customWidth="1"/>
    <col min="679" max="679" width="10.58203125" style="58" bestFit="1" customWidth="1"/>
    <col min="680" max="680" width="11" style="58" bestFit="1" customWidth="1"/>
    <col min="681" max="681" width="10.58203125" style="58" bestFit="1" customWidth="1"/>
    <col min="682" max="682" width="11" style="58" bestFit="1" customWidth="1"/>
    <col min="683" max="683" width="10.58203125" style="58" bestFit="1" customWidth="1"/>
    <col min="684" max="686" width="11" style="58" bestFit="1" customWidth="1"/>
    <col min="687" max="687" width="10.58203125" style="58" bestFit="1" customWidth="1"/>
    <col min="688" max="691" width="11" style="58" bestFit="1" customWidth="1"/>
    <col min="692" max="692" width="4.33203125" style="58" bestFit="1" customWidth="1"/>
    <col min="693" max="889" width="9" style="58"/>
    <col min="890" max="890" width="32.58203125" style="58" bestFit="1" customWidth="1"/>
    <col min="891" max="891" width="22.5" style="58" bestFit="1" customWidth="1"/>
    <col min="892" max="892" width="33.75" style="58" bestFit="1" customWidth="1"/>
    <col min="893" max="893" width="15.08203125" style="58" bestFit="1" customWidth="1"/>
    <col min="894" max="895" width="10" style="58" bestFit="1" customWidth="1"/>
    <col min="896" max="901" width="10.58203125" style="58" bestFit="1" customWidth="1"/>
    <col min="902" max="902" width="10" style="58" bestFit="1" customWidth="1"/>
    <col min="903" max="919" width="10.58203125" style="58" bestFit="1" customWidth="1"/>
    <col min="920" max="921" width="11" style="58" bestFit="1" customWidth="1"/>
    <col min="922" max="923" width="10.58203125" style="58" bestFit="1" customWidth="1"/>
    <col min="924" max="924" width="11" style="58" bestFit="1" customWidth="1"/>
    <col min="925" max="932" width="10.58203125" style="58" bestFit="1" customWidth="1"/>
    <col min="933" max="934" width="11" style="58" bestFit="1" customWidth="1"/>
    <col min="935" max="935" width="10.58203125" style="58" bestFit="1" customWidth="1"/>
    <col min="936" max="936" width="11" style="58" bestFit="1" customWidth="1"/>
    <col min="937" max="937" width="10.58203125" style="58" bestFit="1" customWidth="1"/>
    <col min="938" max="938" width="11" style="58" bestFit="1" customWidth="1"/>
    <col min="939" max="939" width="10.58203125" style="58" bestFit="1" customWidth="1"/>
    <col min="940" max="942" width="11" style="58" bestFit="1" customWidth="1"/>
    <col min="943" max="943" width="10.58203125" style="58" bestFit="1" customWidth="1"/>
    <col min="944" max="947" width="11" style="58" bestFit="1" customWidth="1"/>
    <col min="948" max="948" width="4.33203125" style="58" bestFit="1" customWidth="1"/>
    <col min="949" max="1145" width="9" style="58"/>
    <col min="1146" max="1146" width="32.58203125" style="58" bestFit="1" customWidth="1"/>
    <col min="1147" max="1147" width="22.5" style="58" bestFit="1" customWidth="1"/>
    <col min="1148" max="1148" width="33.75" style="58" bestFit="1" customWidth="1"/>
    <col min="1149" max="1149" width="15.08203125" style="58" bestFit="1" customWidth="1"/>
    <col min="1150" max="1151" width="10" style="58" bestFit="1" customWidth="1"/>
    <col min="1152" max="1157" width="10.58203125" style="58" bestFit="1" customWidth="1"/>
    <col min="1158" max="1158" width="10" style="58" bestFit="1" customWidth="1"/>
    <col min="1159" max="1175" width="10.58203125" style="58" bestFit="1" customWidth="1"/>
    <col min="1176" max="1177" width="11" style="58" bestFit="1" customWidth="1"/>
    <col min="1178" max="1179" width="10.58203125" style="58" bestFit="1" customWidth="1"/>
    <col min="1180" max="1180" width="11" style="58" bestFit="1" customWidth="1"/>
    <col min="1181" max="1188" width="10.58203125" style="58" bestFit="1" customWidth="1"/>
    <col min="1189" max="1190" width="11" style="58" bestFit="1" customWidth="1"/>
    <col min="1191" max="1191" width="10.58203125" style="58" bestFit="1" customWidth="1"/>
    <col min="1192" max="1192" width="11" style="58" bestFit="1" customWidth="1"/>
    <col min="1193" max="1193" width="10.58203125" style="58" bestFit="1" customWidth="1"/>
    <col min="1194" max="1194" width="11" style="58" bestFit="1" customWidth="1"/>
    <col min="1195" max="1195" width="10.58203125" style="58" bestFit="1" customWidth="1"/>
    <col min="1196" max="1198" width="11" style="58" bestFit="1" customWidth="1"/>
    <col min="1199" max="1199" width="10.58203125" style="58" bestFit="1" customWidth="1"/>
    <col min="1200" max="1203" width="11" style="58" bestFit="1" customWidth="1"/>
    <col min="1204" max="1204" width="4.33203125" style="58" bestFit="1" customWidth="1"/>
    <col min="1205" max="1401" width="9" style="58"/>
    <col min="1402" max="1402" width="32.58203125" style="58" bestFit="1" customWidth="1"/>
    <col min="1403" max="1403" width="22.5" style="58" bestFit="1" customWidth="1"/>
    <col min="1404" max="1404" width="33.75" style="58" bestFit="1" customWidth="1"/>
    <col min="1405" max="1405" width="15.08203125" style="58" bestFit="1" customWidth="1"/>
    <col min="1406" max="1407" width="10" style="58" bestFit="1" customWidth="1"/>
    <col min="1408" max="1413" width="10.58203125" style="58" bestFit="1" customWidth="1"/>
    <col min="1414" max="1414" width="10" style="58" bestFit="1" customWidth="1"/>
    <col min="1415" max="1431" width="10.58203125" style="58" bestFit="1" customWidth="1"/>
    <col min="1432" max="1433" width="11" style="58" bestFit="1" customWidth="1"/>
    <col min="1434" max="1435" width="10.58203125" style="58" bestFit="1" customWidth="1"/>
    <col min="1436" max="1436" width="11" style="58" bestFit="1" customWidth="1"/>
    <col min="1437" max="1444" width="10.58203125" style="58" bestFit="1" customWidth="1"/>
    <col min="1445" max="1446" width="11" style="58" bestFit="1" customWidth="1"/>
    <col min="1447" max="1447" width="10.58203125" style="58" bestFit="1" customWidth="1"/>
    <col min="1448" max="1448" width="11" style="58" bestFit="1" customWidth="1"/>
    <col min="1449" max="1449" width="10.58203125" style="58" bestFit="1" customWidth="1"/>
    <col min="1450" max="1450" width="11" style="58" bestFit="1" customWidth="1"/>
    <col min="1451" max="1451" width="10.58203125" style="58" bestFit="1" customWidth="1"/>
    <col min="1452" max="1454" width="11" style="58" bestFit="1" customWidth="1"/>
    <col min="1455" max="1455" width="10.58203125" style="58" bestFit="1" customWidth="1"/>
    <col min="1456" max="1459" width="11" style="58" bestFit="1" customWidth="1"/>
    <col min="1460" max="1460" width="4.33203125" style="58" bestFit="1" customWidth="1"/>
    <col min="1461" max="1657" width="9" style="58"/>
    <col min="1658" max="1658" width="32.58203125" style="58" bestFit="1" customWidth="1"/>
    <col min="1659" max="1659" width="22.5" style="58" bestFit="1" customWidth="1"/>
    <col min="1660" max="1660" width="33.75" style="58" bestFit="1" customWidth="1"/>
    <col min="1661" max="1661" width="15.08203125" style="58" bestFit="1" customWidth="1"/>
    <col min="1662" max="1663" width="10" style="58" bestFit="1" customWidth="1"/>
    <col min="1664" max="1669" width="10.58203125" style="58" bestFit="1" customWidth="1"/>
    <col min="1670" max="1670" width="10" style="58" bestFit="1" customWidth="1"/>
    <col min="1671" max="1687" width="10.58203125" style="58" bestFit="1" customWidth="1"/>
    <col min="1688" max="1689" width="11" style="58" bestFit="1" customWidth="1"/>
    <col min="1690" max="1691" width="10.58203125" style="58" bestFit="1" customWidth="1"/>
    <col min="1692" max="1692" width="11" style="58" bestFit="1" customWidth="1"/>
    <col min="1693" max="1700" width="10.58203125" style="58" bestFit="1" customWidth="1"/>
    <col min="1701" max="1702" width="11" style="58" bestFit="1" customWidth="1"/>
    <col min="1703" max="1703" width="10.58203125" style="58" bestFit="1" customWidth="1"/>
    <col min="1704" max="1704" width="11" style="58" bestFit="1" customWidth="1"/>
    <col min="1705" max="1705" width="10.58203125" style="58" bestFit="1" customWidth="1"/>
    <col min="1706" max="1706" width="11" style="58" bestFit="1" customWidth="1"/>
    <col min="1707" max="1707" width="10.58203125" style="58" bestFit="1" customWidth="1"/>
    <col min="1708" max="1710" width="11" style="58" bestFit="1" customWidth="1"/>
    <col min="1711" max="1711" width="10.58203125" style="58" bestFit="1" customWidth="1"/>
    <col min="1712" max="1715" width="11" style="58" bestFit="1" customWidth="1"/>
    <col min="1716" max="1716" width="4.33203125" style="58" bestFit="1" customWidth="1"/>
    <col min="1717" max="1913" width="9" style="58"/>
    <col min="1914" max="1914" width="32.58203125" style="58" bestFit="1" customWidth="1"/>
    <col min="1915" max="1915" width="22.5" style="58" bestFit="1" customWidth="1"/>
    <col min="1916" max="1916" width="33.75" style="58" bestFit="1" customWidth="1"/>
    <col min="1917" max="1917" width="15.08203125" style="58" bestFit="1" customWidth="1"/>
    <col min="1918" max="1919" width="10" style="58" bestFit="1" customWidth="1"/>
    <col min="1920" max="1925" width="10.58203125" style="58" bestFit="1" customWidth="1"/>
    <col min="1926" max="1926" width="10" style="58" bestFit="1" customWidth="1"/>
    <col min="1927" max="1943" width="10.58203125" style="58" bestFit="1" customWidth="1"/>
    <col min="1944" max="1945" width="11" style="58" bestFit="1" customWidth="1"/>
    <col min="1946" max="1947" width="10.58203125" style="58" bestFit="1" customWidth="1"/>
    <col min="1948" max="1948" width="11" style="58" bestFit="1" customWidth="1"/>
    <col min="1949" max="1956" width="10.58203125" style="58" bestFit="1" customWidth="1"/>
    <col min="1957" max="1958" width="11" style="58" bestFit="1" customWidth="1"/>
    <col min="1959" max="1959" width="10.58203125" style="58" bestFit="1" customWidth="1"/>
    <col min="1960" max="1960" width="11" style="58" bestFit="1" customWidth="1"/>
    <col min="1961" max="1961" width="10.58203125" style="58" bestFit="1" customWidth="1"/>
    <col min="1962" max="1962" width="11" style="58" bestFit="1" customWidth="1"/>
    <col min="1963" max="1963" width="10.58203125" style="58" bestFit="1" customWidth="1"/>
    <col min="1964" max="1966" width="11" style="58" bestFit="1" customWidth="1"/>
    <col min="1967" max="1967" width="10.58203125" style="58" bestFit="1" customWidth="1"/>
    <col min="1968" max="1971" width="11" style="58" bestFit="1" customWidth="1"/>
    <col min="1972" max="1972" width="4.33203125" style="58" bestFit="1" customWidth="1"/>
    <col min="1973" max="2169" width="9" style="58"/>
    <col min="2170" max="2170" width="32.58203125" style="58" bestFit="1" customWidth="1"/>
    <col min="2171" max="2171" width="22.5" style="58" bestFit="1" customWidth="1"/>
    <col min="2172" max="2172" width="33.75" style="58" bestFit="1" customWidth="1"/>
    <col min="2173" max="2173" width="15.08203125" style="58" bestFit="1" customWidth="1"/>
    <col min="2174" max="2175" width="10" style="58" bestFit="1" customWidth="1"/>
    <col min="2176" max="2181" width="10.58203125" style="58" bestFit="1" customWidth="1"/>
    <col min="2182" max="2182" width="10" style="58" bestFit="1" customWidth="1"/>
    <col min="2183" max="2199" width="10.58203125" style="58" bestFit="1" customWidth="1"/>
    <col min="2200" max="2201" width="11" style="58" bestFit="1" customWidth="1"/>
    <col min="2202" max="2203" width="10.58203125" style="58" bestFit="1" customWidth="1"/>
    <col min="2204" max="2204" width="11" style="58" bestFit="1" customWidth="1"/>
    <col min="2205" max="2212" width="10.58203125" style="58" bestFit="1" customWidth="1"/>
    <col min="2213" max="2214" width="11" style="58" bestFit="1" customWidth="1"/>
    <col min="2215" max="2215" width="10.58203125" style="58" bestFit="1" customWidth="1"/>
    <col min="2216" max="2216" width="11" style="58" bestFit="1" customWidth="1"/>
    <col min="2217" max="2217" width="10.58203125" style="58" bestFit="1" customWidth="1"/>
    <col min="2218" max="2218" width="11" style="58" bestFit="1" customWidth="1"/>
    <col min="2219" max="2219" width="10.58203125" style="58" bestFit="1" customWidth="1"/>
    <col min="2220" max="2222" width="11" style="58" bestFit="1" customWidth="1"/>
    <col min="2223" max="2223" width="10.58203125" style="58" bestFit="1" customWidth="1"/>
    <col min="2224" max="2227" width="11" style="58" bestFit="1" customWidth="1"/>
    <col min="2228" max="2228" width="4.33203125" style="58" bestFit="1" customWidth="1"/>
    <col min="2229" max="2425" width="9" style="58"/>
    <col min="2426" max="2426" width="32.58203125" style="58" bestFit="1" customWidth="1"/>
    <col min="2427" max="2427" width="22.5" style="58" bestFit="1" customWidth="1"/>
    <col min="2428" max="2428" width="33.75" style="58" bestFit="1" customWidth="1"/>
    <col min="2429" max="2429" width="15.08203125" style="58" bestFit="1" customWidth="1"/>
    <col min="2430" max="2431" width="10" style="58" bestFit="1" customWidth="1"/>
    <col min="2432" max="2437" width="10.58203125" style="58" bestFit="1" customWidth="1"/>
    <col min="2438" max="2438" width="10" style="58" bestFit="1" customWidth="1"/>
    <col min="2439" max="2455" width="10.58203125" style="58" bestFit="1" customWidth="1"/>
    <col min="2456" max="2457" width="11" style="58" bestFit="1" customWidth="1"/>
    <col min="2458" max="2459" width="10.58203125" style="58" bestFit="1" customWidth="1"/>
    <col min="2460" max="2460" width="11" style="58" bestFit="1" customWidth="1"/>
    <col min="2461" max="2468" width="10.58203125" style="58" bestFit="1" customWidth="1"/>
    <col min="2469" max="2470" width="11" style="58" bestFit="1" customWidth="1"/>
    <col min="2471" max="2471" width="10.58203125" style="58" bestFit="1" customWidth="1"/>
    <col min="2472" max="2472" width="11" style="58" bestFit="1" customWidth="1"/>
    <col min="2473" max="2473" width="10.58203125" style="58" bestFit="1" customWidth="1"/>
    <col min="2474" max="2474" width="11" style="58" bestFit="1" customWidth="1"/>
    <col min="2475" max="2475" width="10.58203125" style="58" bestFit="1" customWidth="1"/>
    <col min="2476" max="2478" width="11" style="58" bestFit="1" customWidth="1"/>
    <col min="2479" max="2479" width="10.58203125" style="58" bestFit="1" customWidth="1"/>
    <col min="2480" max="2483" width="11" style="58" bestFit="1" customWidth="1"/>
    <col min="2484" max="2484" width="4.33203125" style="58" bestFit="1" customWidth="1"/>
    <col min="2485" max="2681" width="9" style="58"/>
    <col min="2682" max="2682" width="32.58203125" style="58" bestFit="1" customWidth="1"/>
    <col min="2683" max="2683" width="22.5" style="58" bestFit="1" customWidth="1"/>
    <col min="2684" max="2684" width="33.75" style="58" bestFit="1" customWidth="1"/>
    <col min="2685" max="2685" width="15.08203125" style="58" bestFit="1" customWidth="1"/>
    <col min="2686" max="2687" width="10" style="58" bestFit="1" customWidth="1"/>
    <col min="2688" max="2693" width="10.58203125" style="58" bestFit="1" customWidth="1"/>
    <col min="2694" max="2694" width="10" style="58" bestFit="1" customWidth="1"/>
    <col min="2695" max="2711" width="10.58203125" style="58" bestFit="1" customWidth="1"/>
    <col min="2712" max="2713" width="11" style="58" bestFit="1" customWidth="1"/>
    <col min="2714" max="2715" width="10.58203125" style="58" bestFit="1" customWidth="1"/>
    <col min="2716" max="2716" width="11" style="58" bestFit="1" customWidth="1"/>
    <col min="2717" max="2724" width="10.58203125" style="58" bestFit="1" customWidth="1"/>
    <col min="2725" max="2726" width="11" style="58" bestFit="1" customWidth="1"/>
    <col min="2727" max="2727" width="10.58203125" style="58" bestFit="1" customWidth="1"/>
    <col min="2728" max="2728" width="11" style="58" bestFit="1" customWidth="1"/>
    <col min="2729" max="2729" width="10.58203125" style="58" bestFit="1" customWidth="1"/>
    <col min="2730" max="2730" width="11" style="58" bestFit="1" customWidth="1"/>
    <col min="2731" max="2731" width="10.58203125" style="58" bestFit="1" customWidth="1"/>
    <col min="2732" max="2734" width="11" style="58" bestFit="1" customWidth="1"/>
    <col min="2735" max="2735" width="10.58203125" style="58" bestFit="1" customWidth="1"/>
    <col min="2736" max="2739" width="11" style="58" bestFit="1" customWidth="1"/>
    <col min="2740" max="2740" width="4.33203125" style="58" bestFit="1" customWidth="1"/>
    <col min="2741" max="2937" width="9" style="58"/>
    <col min="2938" max="2938" width="32.58203125" style="58" bestFit="1" customWidth="1"/>
    <col min="2939" max="2939" width="22.5" style="58" bestFit="1" customWidth="1"/>
    <col min="2940" max="2940" width="33.75" style="58" bestFit="1" customWidth="1"/>
    <col min="2941" max="2941" width="15.08203125" style="58" bestFit="1" customWidth="1"/>
    <col min="2942" max="2943" width="10" style="58" bestFit="1" customWidth="1"/>
    <col min="2944" max="2949" width="10.58203125" style="58" bestFit="1" customWidth="1"/>
    <col min="2950" max="2950" width="10" style="58" bestFit="1" customWidth="1"/>
    <col min="2951" max="2967" width="10.58203125" style="58" bestFit="1" customWidth="1"/>
    <col min="2968" max="2969" width="11" style="58" bestFit="1" customWidth="1"/>
    <col min="2970" max="2971" width="10.58203125" style="58" bestFit="1" customWidth="1"/>
    <col min="2972" max="2972" width="11" style="58" bestFit="1" customWidth="1"/>
    <col min="2973" max="2980" width="10.58203125" style="58" bestFit="1" customWidth="1"/>
    <col min="2981" max="2982" width="11" style="58" bestFit="1" customWidth="1"/>
    <col min="2983" max="2983" width="10.58203125" style="58" bestFit="1" customWidth="1"/>
    <col min="2984" max="2984" width="11" style="58" bestFit="1" customWidth="1"/>
    <col min="2985" max="2985" width="10.58203125" style="58" bestFit="1" customWidth="1"/>
    <col min="2986" max="2986" width="11" style="58" bestFit="1" customWidth="1"/>
    <col min="2987" max="2987" width="10.58203125" style="58" bestFit="1" customWidth="1"/>
    <col min="2988" max="2990" width="11" style="58" bestFit="1" customWidth="1"/>
    <col min="2991" max="2991" width="10.58203125" style="58" bestFit="1" customWidth="1"/>
    <col min="2992" max="2995" width="11" style="58" bestFit="1" customWidth="1"/>
    <col min="2996" max="2996" width="4.33203125" style="58" bestFit="1" customWidth="1"/>
    <col min="2997" max="3193" width="9" style="58"/>
    <col min="3194" max="3194" width="32.58203125" style="58" bestFit="1" customWidth="1"/>
    <col min="3195" max="3195" width="22.5" style="58" bestFit="1" customWidth="1"/>
    <col min="3196" max="3196" width="33.75" style="58" bestFit="1" customWidth="1"/>
    <col min="3197" max="3197" width="15.08203125" style="58" bestFit="1" customWidth="1"/>
    <col min="3198" max="3199" width="10" style="58" bestFit="1" customWidth="1"/>
    <col min="3200" max="3205" width="10.58203125" style="58" bestFit="1" customWidth="1"/>
    <col min="3206" max="3206" width="10" style="58" bestFit="1" customWidth="1"/>
    <col min="3207" max="3223" width="10.58203125" style="58" bestFit="1" customWidth="1"/>
    <col min="3224" max="3225" width="11" style="58" bestFit="1" customWidth="1"/>
    <col min="3226" max="3227" width="10.58203125" style="58" bestFit="1" customWidth="1"/>
    <col min="3228" max="3228" width="11" style="58" bestFit="1" customWidth="1"/>
    <col min="3229" max="3236" width="10.58203125" style="58" bestFit="1" customWidth="1"/>
    <col min="3237" max="3238" width="11" style="58" bestFit="1" customWidth="1"/>
    <col min="3239" max="3239" width="10.58203125" style="58" bestFit="1" customWidth="1"/>
    <col min="3240" max="3240" width="11" style="58" bestFit="1" customWidth="1"/>
    <col min="3241" max="3241" width="10.58203125" style="58" bestFit="1" customWidth="1"/>
    <col min="3242" max="3242" width="11" style="58" bestFit="1" customWidth="1"/>
    <col min="3243" max="3243" width="10.58203125" style="58" bestFit="1" customWidth="1"/>
    <col min="3244" max="3246" width="11" style="58" bestFit="1" customWidth="1"/>
    <col min="3247" max="3247" width="10.58203125" style="58" bestFit="1" customWidth="1"/>
    <col min="3248" max="3251" width="11" style="58" bestFit="1" customWidth="1"/>
    <col min="3252" max="3252" width="4.33203125" style="58" bestFit="1" customWidth="1"/>
    <col min="3253" max="3449" width="9" style="58"/>
    <col min="3450" max="3450" width="32.58203125" style="58" bestFit="1" customWidth="1"/>
    <col min="3451" max="3451" width="22.5" style="58" bestFit="1" customWidth="1"/>
    <col min="3452" max="3452" width="33.75" style="58" bestFit="1" customWidth="1"/>
    <col min="3453" max="3453" width="15.08203125" style="58" bestFit="1" customWidth="1"/>
    <col min="3454" max="3455" width="10" style="58" bestFit="1" customWidth="1"/>
    <col min="3456" max="3461" width="10.58203125" style="58" bestFit="1" customWidth="1"/>
    <col min="3462" max="3462" width="10" style="58" bestFit="1" customWidth="1"/>
    <col min="3463" max="3479" width="10.58203125" style="58" bestFit="1" customWidth="1"/>
    <col min="3480" max="3481" width="11" style="58" bestFit="1" customWidth="1"/>
    <col min="3482" max="3483" width="10.58203125" style="58" bestFit="1" customWidth="1"/>
    <col min="3484" max="3484" width="11" style="58" bestFit="1" customWidth="1"/>
    <col min="3485" max="3492" width="10.58203125" style="58" bestFit="1" customWidth="1"/>
    <col min="3493" max="3494" width="11" style="58" bestFit="1" customWidth="1"/>
    <col min="3495" max="3495" width="10.58203125" style="58" bestFit="1" customWidth="1"/>
    <col min="3496" max="3496" width="11" style="58" bestFit="1" customWidth="1"/>
    <col min="3497" max="3497" width="10.58203125" style="58" bestFit="1" customWidth="1"/>
    <col min="3498" max="3498" width="11" style="58" bestFit="1" customWidth="1"/>
    <col min="3499" max="3499" width="10.58203125" style="58" bestFit="1" customWidth="1"/>
    <col min="3500" max="3502" width="11" style="58" bestFit="1" customWidth="1"/>
    <col min="3503" max="3503" width="10.58203125" style="58" bestFit="1" customWidth="1"/>
    <col min="3504" max="3507" width="11" style="58" bestFit="1" customWidth="1"/>
    <col min="3508" max="3508" width="4.33203125" style="58" bestFit="1" customWidth="1"/>
    <col min="3509" max="3705" width="9" style="58"/>
    <col min="3706" max="3706" width="32.58203125" style="58" bestFit="1" customWidth="1"/>
    <col min="3707" max="3707" width="22.5" style="58" bestFit="1" customWidth="1"/>
    <col min="3708" max="3708" width="33.75" style="58" bestFit="1" customWidth="1"/>
    <col min="3709" max="3709" width="15.08203125" style="58" bestFit="1" customWidth="1"/>
    <col min="3710" max="3711" width="10" style="58" bestFit="1" customWidth="1"/>
    <col min="3712" max="3717" width="10.58203125" style="58" bestFit="1" customWidth="1"/>
    <col min="3718" max="3718" width="10" style="58" bestFit="1" customWidth="1"/>
    <col min="3719" max="3735" width="10.58203125" style="58" bestFit="1" customWidth="1"/>
    <col min="3736" max="3737" width="11" style="58" bestFit="1" customWidth="1"/>
    <col min="3738" max="3739" width="10.58203125" style="58" bestFit="1" customWidth="1"/>
    <col min="3740" max="3740" width="11" style="58" bestFit="1" customWidth="1"/>
    <col min="3741" max="3748" width="10.58203125" style="58" bestFit="1" customWidth="1"/>
    <col min="3749" max="3750" width="11" style="58" bestFit="1" customWidth="1"/>
    <col min="3751" max="3751" width="10.58203125" style="58" bestFit="1" customWidth="1"/>
    <col min="3752" max="3752" width="11" style="58" bestFit="1" customWidth="1"/>
    <col min="3753" max="3753" width="10.58203125" style="58" bestFit="1" customWidth="1"/>
    <col min="3754" max="3754" width="11" style="58" bestFit="1" customWidth="1"/>
    <col min="3755" max="3755" width="10.58203125" style="58" bestFit="1" customWidth="1"/>
    <col min="3756" max="3758" width="11" style="58" bestFit="1" customWidth="1"/>
    <col min="3759" max="3759" width="10.58203125" style="58" bestFit="1" customWidth="1"/>
    <col min="3760" max="3763" width="11" style="58" bestFit="1" customWidth="1"/>
    <col min="3764" max="3764" width="4.33203125" style="58" bestFit="1" customWidth="1"/>
    <col min="3765" max="3961" width="9" style="58"/>
    <col min="3962" max="3962" width="32.58203125" style="58" bestFit="1" customWidth="1"/>
    <col min="3963" max="3963" width="22.5" style="58" bestFit="1" customWidth="1"/>
    <col min="3964" max="3964" width="33.75" style="58" bestFit="1" customWidth="1"/>
    <col min="3965" max="3965" width="15.08203125" style="58" bestFit="1" customWidth="1"/>
    <col min="3966" max="3967" width="10" style="58" bestFit="1" customWidth="1"/>
    <col min="3968" max="3973" width="10.58203125" style="58" bestFit="1" customWidth="1"/>
    <col min="3974" max="3974" width="10" style="58" bestFit="1" customWidth="1"/>
    <col min="3975" max="3991" width="10.58203125" style="58" bestFit="1" customWidth="1"/>
    <col min="3992" max="3993" width="11" style="58" bestFit="1" customWidth="1"/>
    <col min="3994" max="3995" width="10.58203125" style="58" bestFit="1" customWidth="1"/>
    <col min="3996" max="3996" width="11" style="58" bestFit="1" customWidth="1"/>
    <col min="3997" max="4004" width="10.58203125" style="58" bestFit="1" customWidth="1"/>
    <col min="4005" max="4006" width="11" style="58" bestFit="1" customWidth="1"/>
    <col min="4007" max="4007" width="10.58203125" style="58" bestFit="1" customWidth="1"/>
    <col min="4008" max="4008" width="11" style="58" bestFit="1" customWidth="1"/>
    <col min="4009" max="4009" width="10.58203125" style="58" bestFit="1" customWidth="1"/>
    <col min="4010" max="4010" width="11" style="58" bestFit="1" customWidth="1"/>
    <col min="4011" max="4011" width="10.58203125" style="58" bestFit="1" customWidth="1"/>
    <col min="4012" max="4014" width="11" style="58" bestFit="1" customWidth="1"/>
    <col min="4015" max="4015" width="10.58203125" style="58" bestFit="1" customWidth="1"/>
    <col min="4016" max="4019" width="11" style="58" bestFit="1" customWidth="1"/>
    <col min="4020" max="4020" width="4.33203125" style="58" bestFit="1" customWidth="1"/>
    <col min="4021" max="4217" width="9" style="58"/>
    <col min="4218" max="4218" width="32.58203125" style="58" bestFit="1" customWidth="1"/>
    <col min="4219" max="4219" width="22.5" style="58" bestFit="1" customWidth="1"/>
    <col min="4220" max="4220" width="33.75" style="58" bestFit="1" customWidth="1"/>
    <col min="4221" max="4221" width="15.08203125" style="58" bestFit="1" customWidth="1"/>
    <col min="4222" max="4223" width="10" style="58" bestFit="1" customWidth="1"/>
    <col min="4224" max="4229" width="10.58203125" style="58" bestFit="1" customWidth="1"/>
    <col min="4230" max="4230" width="10" style="58" bestFit="1" customWidth="1"/>
    <col min="4231" max="4247" width="10.58203125" style="58" bestFit="1" customWidth="1"/>
    <col min="4248" max="4249" width="11" style="58" bestFit="1" customWidth="1"/>
    <col min="4250" max="4251" width="10.58203125" style="58" bestFit="1" customWidth="1"/>
    <col min="4252" max="4252" width="11" style="58" bestFit="1" customWidth="1"/>
    <col min="4253" max="4260" width="10.58203125" style="58" bestFit="1" customWidth="1"/>
    <col min="4261" max="4262" width="11" style="58" bestFit="1" customWidth="1"/>
    <col min="4263" max="4263" width="10.58203125" style="58" bestFit="1" customWidth="1"/>
    <col min="4264" max="4264" width="11" style="58" bestFit="1" customWidth="1"/>
    <col min="4265" max="4265" width="10.58203125" style="58" bestFit="1" customWidth="1"/>
    <col min="4266" max="4266" width="11" style="58" bestFit="1" customWidth="1"/>
    <col min="4267" max="4267" width="10.58203125" style="58" bestFit="1" customWidth="1"/>
    <col min="4268" max="4270" width="11" style="58" bestFit="1" customWidth="1"/>
    <col min="4271" max="4271" width="10.58203125" style="58" bestFit="1" customWidth="1"/>
    <col min="4272" max="4275" width="11" style="58" bestFit="1" customWidth="1"/>
    <col min="4276" max="4276" width="4.33203125" style="58" bestFit="1" customWidth="1"/>
    <col min="4277" max="4473" width="9" style="58"/>
    <col min="4474" max="4474" width="32.58203125" style="58" bestFit="1" customWidth="1"/>
    <col min="4475" max="4475" width="22.5" style="58" bestFit="1" customWidth="1"/>
    <col min="4476" max="4476" width="33.75" style="58" bestFit="1" customWidth="1"/>
    <col min="4477" max="4477" width="15.08203125" style="58" bestFit="1" customWidth="1"/>
    <col min="4478" max="4479" width="10" style="58" bestFit="1" customWidth="1"/>
    <col min="4480" max="4485" width="10.58203125" style="58" bestFit="1" customWidth="1"/>
    <col min="4486" max="4486" width="10" style="58" bestFit="1" customWidth="1"/>
    <col min="4487" max="4503" width="10.58203125" style="58" bestFit="1" customWidth="1"/>
    <col min="4504" max="4505" width="11" style="58" bestFit="1" customWidth="1"/>
    <col min="4506" max="4507" width="10.58203125" style="58" bestFit="1" customWidth="1"/>
    <col min="4508" max="4508" width="11" style="58" bestFit="1" customWidth="1"/>
    <col min="4509" max="4516" width="10.58203125" style="58" bestFit="1" customWidth="1"/>
    <col min="4517" max="4518" width="11" style="58" bestFit="1" customWidth="1"/>
    <col min="4519" max="4519" width="10.58203125" style="58" bestFit="1" customWidth="1"/>
    <col min="4520" max="4520" width="11" style="58" bestFit="1" customWidth="1"/>
    <col min="4521" max="4521" width="10.58203125" style="58" bestFit="1" customWidth="1"/>
    <col min="4522" max="4522" width="11" style="58" bestFit="1" customWidth="1"/>
    <col min="4523" max="4523" width="10.58203125" style="58" bestFit="1" customWidth="1"/>
    <col min="4524" max="4526" width="11" style="58" bestFit="1" customWidth="1"/>
    <col min="4527" max="4527" width="10.58203125" style="58" bestFit="1" customWidth="1"/>
    <col min="4528" max="4531" width="11" style="58" bestFit="1" customWidth="1"/>
    <col min="4532" max="4532" width="4.33203125" style="58" bestFit="1" customWidth="1"/>
    <col min="4533" max="4729" width="9" style="58"/>
    <col min="4730" max="4730" width="32.58203125" style="58" bestFit="1" customWidth="1"/>
    <col min="4731" max="4731" width="22.5" style="58" bestFit="1" customWidth="1"/>
    <col min="4732" max="4732" width="33.75" style="58" bestFit="1" customWidth="1"/>
    <col min="4733" max="4733" width="15.08203125" style="58" bestFit="1" customWidth="1"/>
    <col min="4734" max="4735" width="10" style="58" bestFit="1" customWidth="1"/>
    <col min="4736" max="4741" width="10.58203125" style="58" bestFit="1" customWidth="1"/>
    <col min="4742" max="4742" width="10" style="58" bestFit="1" customWidth="1"/>
    <col min="4743" max="4759" width="10.58203125" style="58" bestFit="1" customWidth="1"/>
    <col min="4760" max="4761" width="11" style="58" bestFit="1" customWidth="1"/>
    <col min="4762" max="4763" width="10.58203125" style="58" bestFit="1" customWidth="1"/>
    <col min="4764" max="4764" width="11" style="58" bestFit="1" customWidth="1"/>
    <col min="4765" max="4772" width="10.58203125" style="58" bestFit="1" customWidth="1"/>
    <col min="4773" max="4774" width="11" style="58" bestFit="1" customWidth="1"/>
    <col min="4775" max="4775" width="10.58203125" style="58" bestFit="1" customWidth="1"/>
    <col min="4776" max="4776" width="11" style="58" bestFit="1" customWidth="1"/>
    <col min="4777" max="4777" width="10.58203125" style="58" bestFit="1" customWidth="1"/>
    <col min="4778" max="4778" width="11" style="58" bestFit="1" customWidth="1"/>
    <col min="4779" max="4779" width="10.58203125" style="58" bestFit="1" customWidth="1"/>
    <col min="4780" max="4782" width="11" style="58" bestFit="1" customWidth="1"/>
    <col min="4783" max="4783" width="10.58203125" style="58" bestFit="1" customWidth="1"/>
    <col min="4784" max="4787" width="11" style="58" bestFit="1" customWidth="1"/>
    <col min="4788" max="4788" width="4.33203125" style="58" bestFit="1" customWidth="1"/>
    <col min="4789" max="4985" width="9" style="58"/>
    <col min="4986" max="4986" width="32.58203125" style="58" bestFit="1" customWidth="1"/>
    <col min="4987" max="4987" width="22.5" style="58" bestFit="1" customWidth="1"/>
    <col min="4988" max="4988" width="33.75" style="58" bestFit="1" customWidth="1"/>
    <col min="4989" max="4989" width="15.08203125" style="58" bestFit="1" customWidth="1"/>
    <col min="4990" max="4991" width="10" style="58" bestFit="1" customWidth="1"/>
    <col min="4992" max="4997" width="10.58203125" style="58" bestFit="1" customWidth="1"/>
    <col min="4998" max="4998" width="10" style="58" bestFit="1" customWidth="1"/>
    <col min="4999" max="5015" width="10.58203125" style="58" bestFit="1" customWidth="1"/>
    <col min="5016" max="5017" width="11" style="58" bestFit="1" customWidth="1"/>
    <col min="5018" max="5019" width="10.58203125" style="58" bestFit="1" customWidth="1"/>
    <col min="5020" max="5020" width="11" style="58" bestFit="1" customWidth="1"/>
    <col min="5021" max="5028" width="10.58203125" style="58" bestFit="1" customWidth="1"/>
    <col min="5029" max="5030" width="11" style="58" bestFit="1" customWidth="1"/>
    <col min="5031" max="5031" width="10.58203125" style="58" bestFit="1" customWidth="1"/>
    <col min="5032" max="5032" width="11" style="58" bestFit="1" customWidth="1"/>
    <col min="5033" max="5033" width="10.58203125" style="58" bestFit="1" customWidth="1"/>
    <col min="5034" max="5034" width="11" style="58" bestFit="1" customWidth="1"/>
    <col min="5035" max="5035" width="10.58203125" style="58" bestFit="1" customWidth="1"/>
    <col min="5036" max="5038" width="11" style="58" bestFit="1" customWidth="1"/>
    <col min="5039" max="5039" width="10.58203125" style="58" bestFit="1" customWidth="1"/>
    <col min="5040" max="5043" width="11" style="58" bestFit="1" customWidth="1"/>
    <col min="5044" max="5044" width="4.33203125" style="58" bestFit="1" customWidth="1"/>
    <col min="5045" max="5241" width="9" style="58"/>
    <col min="5242" max="5242" width="32.58203125" style="58" bestFit="1" customWidth="1"/>
    <col min="5243" max="5243" width="22.5" style="58" bestFit="1" customWidth="1"/>
    <col min="5244" max="5244" width="33.75" style="58" bestFit="1" customWidth="1"/>
    <col min="5245" max="5245" width="15.08203125" style="58" bestFit="1" customWidth="1"/>
    <col min="5246" max="5247" width="10" style="58" bestFit="1" customWidth="1"/>
    <col min="5248" max="5253" width="10.58203125" style="58" bestFit="1" customWidth="1"/>
    <col min="5254" max="5254" width="10" style="58" bestFit="1" customWidth="1"/>
    <col min="5255" max="5271" width="10.58203125" style="58" bestFit="1" customWidth="1"/>
    <col min="5272" max="5273" width="11" style="58" bestFit="1" customWidth="1"/>
    <col min="5274" max="5275" width="10.58203125" style="58" bestFit="1" customWidth="1"/>
    <col min="5276" max="5276" width="11" style="58" bestFit="1" customWidth="1"/>
    <col min="5277" max="5284" width="10.58203125" style="58" bestFit="1" customWidth="1"/>
    <col min="5285" max="5286" width="11" style="58" bestFit="1" customWidth="1"/>
    <col min="5287" max="5287" width="10.58203125" style="58" bestFit="1" customWidth="1"/>
    <col min="5288" max="5288" width="11" style="58" bestFit="1" customWidth="1"/>
    <col min="5289" max="5289" width="10.58203125" style="58" bestFit="1" customWidth="1"/>
    <col min="5290" max="5290" width="11" style="58" bestFit="1" customWidth="1"/>
    <col min="5291" max="5291" width="10.58203125" style="58" bestFit="1" customWidth="1"/>
    <col min="5292" max="5294" width="11" style="58" bestFit="1" customWidth="1"/>
    <col min="5295" max="5295" width="10.58203125" style="58" bestFit="1" customWidth="1"/>
    <col min="5296" max="5299" width="11" style="58" bestFit="1" customWidth="1"/>
    <col min="5300" max="5300" width="4.33203125" style="58" bestFit="1" customWidth="1"/>
    <col min="5301" max="5497" width="9" style="58"/>
    <col min="5498" max="5498" width="32.58203125" style="58" bestFit="1" customWidth="1"/>
    <col min="5499" max="5499" width="22.5" style="58" bestFit="1" customWidth="1"/>
    <col min="5500" max="5500" width="33.75" style="58" bestFit="1" customWidth="1"/>
    <col min="5501" max="5501" width="15.08203125" style="58" bestFit="1" customWidth="1"/>
    <col min="5502" max="5503" width="10" style="58" bestFit="1" customWidth="1"/>
    <col min="5504" max="5509" width="10.58203125" style="58" bestFit="1" customWidth="1"/>
    <col min="5510" max="5510" width="10" style="58" bestFit="1" customWidth="1"/>
    <col min="5511" max="5527" width="10.58203125" style="58" bestFit="1" customWidth="1"/>
    <col min="5528" max="5529" width="11" style="58" bestFit="1" customWidth="1"/>
    <col min="5530" max="5531" width="10.58203125" style="58" bestFit="1" customWidth="1"/>
    <col min="5532" max="5532" width="11" style="58" bestFit="1" customWidth="1"/>
    <col min="5533" max="5540" width="10.58203125" style="58" bestFit="1" customWidth="1"/>
    <col min="5541" max="5542" width="11" style="58" bestFit="1" customWidth="1"/>
    <col min="5543" max="5543" width="10.58203125" style="58" bestFit="1" customWidth="1"/>
    <col min="5544" max="5544" width="11" style="58" bestFit="1" customWidth="1"/>
    <col min="5545" max="5545" width="10.58203125" style="58" bestFit="1" customWidth="1"/>
    <col min="5546" max="5546" width="11" style="58" bestFit="1" customWidth="1"/>
    <col min="5547" max="5547" width="10.58203125" style="58" bestFit="1" customWidth="1"/>
    <col min="5548" max="5550" width="11" style="58" bestFit="1" customWidth="1"/>
    <col min="5551" max="5551" width="10.58203125" style="58" bestFit="1" customWidth="1"/>
    <col min="5552" max="5555" width="11" style="58" bestFit="1" customWidth="1"/>
    <col min="5556" max="5556" width="4.33203125" style="58" bestFit="1" customWidth="1"/>
    <col min="5557" max="5753" width="9" style="58"/>
    <col min="5754" max="5754" width="32.58203125" style="58" bestFit="1" customWidth="1"/>
    <col min="5755" max="5755" width="22.5" style="58" bestFit="1" customWidth="1"/>
    <col min="5756" max="5756" width="33.75" style="58" bestFit="1" customWidth="1"/>
    <col min="5757" max="5757" width="15.08203125" style="58" bestFit="1" customWidth="1"/>
    <col min="5758" max="5759" width="10" style="58" bestFit="1" customWidth="1"/>
    <col min="5760" max="5765" width="10.58203125" style="58" bestFit="1" customWidth="1"/>
    <col min="5766" max="5766" width="10" style="58" bestFit="1" customWidth="1"/>
    <col min="5767" max="5783" width="10.58203125" style="58" bestFit="1" customWidth="1"/>
    <col min="5784" max="5785" width="11" style="58" bestFit="1" customWidth="1"/>
    <col min="5786" max="5787" width="10.58203125" style="58" bestFit="1" customWidth="1"/>
    <col min="5788" max="5788" width="11" style="58" bestFit="1" customWidth="1"/>
    <col min="5789" max="5796" width="10.58203125" style="58" bestFit="1" customWidth="1"/>
    <col min="5797" max="5798" width="11" style="58" bestFit="1" customWidth="1"/>
    <col min="5799" max="5799" width="10.58203125" style="58" bestFit="1" customWidth="1"/>
    <col min="5800" max="5800" width="11" style="58" bestFit="1" customWidth="1"/>
    <col min="5801" max="5801" width="10.58203125" style="58" bestFit="1" customWidth="1"/>
    <col min="5802" max="5802" width="11" style="58" bestFit="1" customWidth="1"/>
    <col min="5803" max="5803" width="10.58203125" style="58" bestFit="1" customWidth="1"/>
    <col min="5804" max="5806" width="11" style="58" bestFit="1" customWidth="1"/>
    <col min="5807" max="5807" width="10.58203125" style="58" bestFit="1" customWidth="1"/>
    <col min="5808" max="5811" width="11" style="58" bestFit="1" customWidth="1"/>
    <col min="5812" max="5812" width="4.33203125" style="58" bestFit="1" customWidth="1"/>
    <col min="5813" max="6009" width="9" style="58"/>
    <col min="6010" max="6010" width="32.58203125" style="58" bestFit="1" customWidth="1"/>
    <col min="6011" max="6011" width="22.5" style="58" bestFit="1" customWidth="1"/>
    <col min="6012" max="6012" width="33.75" style="58" bestFit="1" customWidth="1"/>
    <col min="6013" max="6013" width="15.08203125" style="58" bestFit="1" customWidth="1"/>
    <col min="6014" max="6015" width="10" style="58" bestFit="1" customWidth="1"/>
    <col min="6016" max="6021" width="10.58203125" style="58" bestFit="1" customWidth="1"/>
    <col min="6022" max="6022" width="10" style="58" bestFit="1" customWidth="1"/>
    <col min="6023" max="6039" width="10.58203125" style="58" bestFit="1" customWidth="1"/>
    <col min="6040" max="6041" width="11" style="58" bestFit="1" customWidth="1"/>
    <col min="6042" max="6043" width="10.58203125" style="58" bestFit="1" customWidth="1"/>
    <col min="6044" max="6044" width="11" style="58" bestFit="1" customWidth="1"/>
    <col min="6045" max="6052" width="10.58203125" style="58" bestFit="1" customWidth="1"/>
    <col min="6053" max="6054" width="11" style="58" bestFit="1" customWidth="1"/>
    <col min="6055" max="6055" width="10.58203125" style="58" bestFit="1" customWidth="1"/>
    <col min="6056" max="6056" width="11" style="58" bestFit="1" customWidth="1"/>
    <col min="6057" max="6057" width="10.58203125" style="58" bestFit="1" customWidth="1"/>
    <col min="6058" max="6058" width="11" style="58" bestFit="1" customWidth="1"/>
    <col min="6059" max="6059" width="10.58203125" style="58" bestFit="1" customWidth="1"/>
    <col min="6060" max="6062" width="11" style="58" bestFit="1" customWidth="1"/>
    <col min="6063" max="6063" width="10.58203125" style="58" bestFit="1" customWidth="1"/>
    <col min="6064" max="6067" width="11" style="58" bestFit="1" customWidth="1"/>
    <col min="6068" max="6068" width="4.33203125" style="58" bestFit="1" customWidth="1"/>
    <col min="6069" max="6265" width="9" style="58"/>
    <col min="6266" max="6266" width="32.58203125" style="58" bestFit="1" customWidth="1"/>
    <col min="6267" max="6267" width="22.5" style="58" bestFit="1" customWidth="1"/>
    <col min="6268" max="6268" width="33.75" style="58" bestFit="1" customWidth="1"/>
    <col min="6269" max="6269" width="15.08203125" style="58" bestFit="1" customWidth="1"/>
    <col min="6270" max="6271" width="10" style="58" bestFit="1" customWidth="1"/>
    <col min="6272" max="6277" width="10.58203125" style="58" bestFit="1" customWidth="1"/>
    <col min="6278" max="6278" width="10" style="58" bestFit="1" customWidth="1"/>
    <col min="6279" max="6295" width="10.58203125" style="58" bestFit="1" customWidth="1"/>
    <col min="6296" max="6297" width="11" style="58" bestFit="1" customWidth="1"/>
    <col min="6298" max="6299" width="10.58203125" style="58" bestFit="1" customWidth="1"/>
    <col min="6300" max="6300" width="11" style="58" bestFit="1" customWidth="1"/>
    <col min="6301" max="6308" width="10.58203125" style="58" bestFit="1" customWidth="1"/>
    <col min="6309" max="6310" width="11" style="58" bestFit="1" customWidth="1"/>
    <col min="6311" max="6311" width="10.58203125" style="58" bestFit="1" customWidth="1"/>
    <col min="6312" max="6312" width="11" style="58" bestFit="1" customWidth="1"/>
    <col min="6313" max="6313" width="10.58203125" style="58" bestFit="1" customWidth="1"/>
    <col min="6314" max="6314" width="11" style="58" bestFit="1" customWidth="1"/>
    <col min="6315" max="6315" width="10.58203125" style="58" bestFit="1" customWidth="1"/>
    <col min="6316" max="6318" width="11" style="58" bestFit="1" customWidth="1"/>
    <col min="6319" max="6319" width="10.58203125" style="58" bestFit="1" customWidth="1"/>
    <col min="6320" max="6323" width="11" style="58" bestFit="1" customWidth="1"/>
    <col min="6324" max="6324" width="4.33203125" style="58" bestFit="1" customWidth="1"/>
    <col min="6325" max="6521" width="9" style="58"/>
    <col min="6522" max="6522" width="32.58203125" style="58" bestFit="1" customWidth="1"/>
    <col min="6523" max="6523" width="22.5" style="58" bestFit="1" customWidth="1"/>
    <col min="6524" max="6524" width="33.75" style="58" bestFit="1" customWidth="1"/>
    <col min="6525" max="6525" width="15.08203125" style="58" bestFit="1" customWidth="1"/>
    <col min="6526" max="6527" width="10" style="58" bestFit="1" customWidth="1"/>
    <col min="6528" max="6533" width="10.58203125" style="58" bestFit="1" customWidth="1"/>
    <col min="6534" max="6534" width="10" style="58" bestFit="1" customWidth="1"/>
    <col min="6535" max="6551" width="10.58203125" style="58" bestFit="1" customWidth="1"/>
    <col min="6552" max="6553" width="11" style="58" bestFit="1" customWidth="1"/>
    <col min="6554" max="6555" width="10.58203125" style="58" bestFit="1" customWidth="1"/>
    <col min="6556" max="6556" width="11" style="58" bestFit="1" customWidth="1"/>
    <col min="6557" max="6564" width="10.58203125" style="58" bestFit="1" customWidth="1"/>
    <col min="6565" max="6566" width="11" style="58" bestFit="1" customWidth="1"/>
    <col min="6567" max="6567" width="10.58203125" style="58" bestFit="1" customWidth="1"/>
    <col min="6568" max="6568" width="11" style="58" bestFit="1" customWidth="1"/>
    <col min="6569" max="6569" width="10.58203125" style="58" bestFit="1" customWidth="1"/>
    <col min="6570" max="6570" width="11" style="58" bestFit="1" customWidth="1"/>
    <col min="6571" max="6571" width="10.58203125" style="58" bestFit="1" customWidth="1"/>
    <col min="6572" max="6574" width="11" style="58" bestFit="1" customWidth="1"/>
    <col min="6575" max="6575" width="10.58203125" style="58" bestFit="1" customWidth="1"/>
    <col min="6576" max="6579" width="11" style="58" bestFit="1" customWidth="1"/>
    <col min="6580" max="6580" width="4.33203125" style="58" bestFit="1" customWidth="1"/>
    <col min="6581" max="6777" width="9" style="58"/>
    <col min="6778" max="6778" width="32.58203125" style="58" bestFit="1" customWidth="1"/>
    <col min="6779" max="6779" width="22.5" style="58" bestFit="1" customWidth="1"/>
    <col min="6780" max="6780" width="33.75" style="58" bestFit="1" customWidth="1"/>
    <col min="6781" max="6781" width="15.08203125" style="58" bestFit="1" customWidth="1"/>
    <col min="6782" max="6783" width="10" style="58" bestFit="1" customWidth="1"/>
    <col min="6784" max="6789" width="10.58203125" style="58" bestFit="1" customWidth="1"/>
    <col min="6790" max="6790" width="10" style="58" bestFit="1" customWidth="1"/>
    <col min="6791" max="6807" width="10.58203125" style="58" bestFit="1" customWidth="1"/>
    <col min="6808" max="6809" width="11" style="58" bestFit="1" customWidth="1"/>
    <col min="6810" max="6811" width="10.58203125" style="58" bestFit="1" customWidth="1"/>
    <col min="6812" max="6812" width="11" style="58" bestFit="1" customWidth="1"/>
    <col min="6813" max="6820" width="10.58203125" style="58" bestFit="1" customWidth="1"/>
    <col min="6821" max="6822" width="11" style="58" bestFit="1" customWidth="1"/>
    <col min="6823" max="6823" width="10.58203125" style="58" bestFit="1" customWidth="1"/>
    <col min="6824" max="6824" width="11" style="58" bestFit="1" customWidth="1"/>
    <col min="6825" max="6825" width="10.58203125" style="58" bestFit="1" customWidth="1"/>
    <col min="6826" max="6826" width="11" style="58" bestFit="1" customWidth="1"/>
    <col min="6827" max="6827" width="10.58203125" style="58" bestFit="1" customWidth="1"/>
    <col min="6828" max="6830" width="11" style="58" bestFit="1" customWidth="1"/>
    <col min="6831" max="6831" width="10.58203125" style="58" bestFit="1" customWidth="1"/>
    <col min="6832" max="6835" width="11" style="58" bestFit="1" customWidth="1"/>
    <col min="6836" max="6836" width="4.33203125" style="58" bestFit="1" customWidth="1"/>
    <col min="6837" max="7033" width="9" style="58"/>
    <col min="7034" max="7034" width="32.58203125" style="58" bestFit="1" customWidth="1"/>
    <col min="7035" max="7035" width="22.5" style="58" bestFit="1" customWidth="1"/>
    <col min="7036" max="7036" width="33.75" style="58" bestFit="1" customWidth="1"/>
    <col min="7037" max="7037" width="15.08203125" style="58" bestFit="1" customWidth="1"/>
    <col min="7038" max="7039" width="10" style="58" bestFit="1" customWidth="1"/>
    <col min="7040" max="7045" width="10.58203125" style="58" bestFit="1" customWidth="1"/>
    <col min="7046" max="7046" width="10" style="58" bestFit="1" customWidth="1"/>
    <col min="7047" max="7063" width="10.58203125" style="58" bestFit="1" customWidth="1"/>
    <col min="7064" max="7065" width="11" style="58" bestFit="1" customWidth="1"/>
    <col min="7066" max="7067" width="10.58203125" style="58" bestFit="1" customWidth="1"/>
    <col min="7068" max="7068" width="11" style="58" bestFit="1" customWidth="1"/>
    <col min="7069" max="7076" width="10.58203125" style="58" bestFit="1" customWidth="1"/>
    <col min="7077" max="7078" width="11" style="58" bestFit="1" customWidth="1"/>
    <col min="7079" max="7079" width="10.58203125" style="58" bestFit="1" customWidth="1"/>
    <col min="7080" max="7080" width="11" style="58" bestFit="1" customWidth="1"/>
    <col min="7081" max="7081" width="10.58203125" style="58" bestFit="1" customWidth="1"/>
    <col min="7082" max="7082" width="11" style="58" bestFit="1" customWidth="1"/>
    <col min="7083" max="7083" width="10.58203125" style="58" bestFit="1" customWidth="1"/>
    <col min="7084" max="7086" width="11" style="58" bestFit="1" customWidth="1"/>
    <col min="7087" max="7087" width="10.58203125" style="58" bestFit="1" customWidth="1"/>
    <col min="7088" max="7091" width="11" style="58" bestFit="1" customWidth="1"/>
    <col min="7092" max="7092" width="4.33203125" style="58" bestFit="1" customWidth="1"/>
    <col min="7093" max="7289" width="9" style="58"/>
    <col min="7290" max="7290" width="32.58203125" style="58" bestFit="1" customWidth="1"/>
    <col min="7291" max="7291" width="22.5" style="58" bestFit="1" customWidth="1"/>
    <col min="7292" max="7292" width="33.75" style="58" bestFit="1" customWidth="1"/>
    <col min="7293" max="7293" width="15.08203125" style="58" bestFit="1" customWidth="1"/>
    <col min="7294" max="7295" width="10" style="58" bestFit="1" customWidth="1"/>
    <col min="7296" max="7301" width="10.58203125" style="58" bestFit="1" customWidth="1"/>
    <col min="7302" max="7302" width="10" style="58" bestFit="1" customWidth="1"/>
    <col min="7303" max="7319" width="10.58203125" style="58" bestFit="1" customWidth="1"/>
    <col min="7320" max="7321" width="11" style="58" bestFit="1" customWidth="1"/>
    <col min="7322" max="7323" width="10.58203125" style="58" bestFit="1" customWidth="1"/>
    <col min="7324" max="7324" width="11" style="58" bestFit="1" customWidth="1"/>
    <col min="7325" max="7332" width="10.58203125" style="58" bestFit="1" customWidth="1"/>
    <col min="7333" max="7334" width="11" style="58" bestFit="1" customWidth="1"/>
    <col min="7335" max="7335" width="10.58203125" style="58" bestFit="1" customWidth="1"/>
    <col min="7336" max="7336" width="11" style="58" bestFit="1" customWidth="1"/>
    <col min="7337" max="7337" width="10.58203125" style="58" bestFit="1" customWidth="1"/>
    <col min="7338" max="7338" width="11" style="58" bestFit="1" customWidth="1"/>
    <col min="7339" max="7339" width="10.58203125" style="58" bestFit="1" customWidth="1"/>
    <col min="7340" max="7342" width="11" style="58" bestFit="1" customWidth="1"/>
    <col min="7343" max="7343" width="10.58203125" style="58" bestFit="1" customWidth="1"/>
    <col min="7344" max="7347" width="11" style="58" bestFit="1" customWidth="1"/>
    <col min="7348" max="7348" width="4.33203125" style="58" bestFit="1" customWidth="1"/>
    <col min="7349" max="7545" width="9" style="58"/>
    <col min="7546" max="7546" width="32.58203125" style="58" bestFit="1" customWidth="1"/>
    <col min="7547" max="7547" width="22.5" style="58" bestFit="1" customWidth="1"/>
    <col min="7548" max="7548" width="33.75" style="58" bestFit="1" customWidth="1"/>
    <col min="7549" max="7549" width="15.08203125" style="58" bestFit="1" customWidth="1"/>
    <col min="7550" max="7551" width="10" style="58" bestFit="1" customWidth="1"/>
    <col min="7552" max="7557" width="10.58203125" style="58" bestFit="1" customWidth="1"/>
    <col min="7558" max="7558" width="10" style="58" bestFit="1" customWidth="1"/>
    <col min="7559" max="7575" width="10.58203125" style="58" bestFit="1" customWidth="1"/>
    <col min="7576" max="7577" width="11" style="58" bestFit="1" customWidth="1"/>
    <col min="7578" max="7579" width="10.58203125" style="58" bestFit="1" customWidth="1"/>
    <col min="7580" max="7580" width="11" style="58" bestFit="1" customWidth="1"/>
    <col min="7581" max="7588" width="10.58203125" style="58" bestFit="1" customWidth="1"/>
    <col min="7589" max="7590" width="11" style="58" bestFit="1" customWidth="1"/>
    <col min="7591" max="7591" width="10.58203125" style="58" bestFit="1" customWidth="1"/>
    <col min="7592" max="7592" width="11" style="58" bestFit="1" customWidth="1"/>
    <col min="7593" max="7593" width="10.58203125" style="58" bestFit="1" customWidth="1"/>
    <col min="7594" max="7594" width="11" style="58" bestFit="1" customWidth="1"/>
    <col min="7595" max="7595" width="10.58203125" style="58" bestFit="1" customWidth="1"/>
    <col min="7596" max="7598" width="11" style="58" bestFit="1" customWidth="1"/>
    <col min="7599" max="7599" width="10.58203125" style="58" bestFit="1" customWidth="1"/>
    <col min="7600" max="7603" width="11" style="58" bestFit="1" customWidth="1"/>
    <col min="7604" max="7604" width="4.33203125" style="58" bestFit="1" customWidth="1"/>
    <col min="7605" max="7801" width="9" style="58"/>
    <col min="7802" max="7802" width="32.58203125" style="58" bestFit="1" customWidth="1"/>
    <col min="7803" max="7803" width="22.5" style="58" bestFit="1" customWidth="1"/>
    <col min="7804" max="7804" width="33.75" style="58" bestFit="1" customWidth="1"/>
    <col min="7805" max="7805" width="15.08203125" style="58" bestFit="1" customWidth="1"/>
    <col min="7806" max="7807" width="10" style="58" bestFit="1" customWidth="1"/>
    <col min="7808" max="7813" width="10.58203125" style="58" bestFit="1" customWidth="1"/>
    <col min="7814" max="7814" width="10" style="58" bestFit="1" customWidth="1"/>
    <col min="7815" max="7831" width="10.58203125" style="58" bestFit="1" customWidth="1"/>
    <col min="7832" max="7833" width="11" style="58" bestFit="1" customWidth="1"/>
    <col min="7834" max="7835" width="10.58203125" style="58" bestFit="1" customWidth="1"/>
    <col min="7836" max="7836" width="11" style="58" bestFit="1" customWidth="1"/>
    <col min="7837" max="7844" width="10.58203125" style="58" bestFit="1" customWidth="1"/>
    <col min="7845" max="7846" width="11" style="58" bestFit="1" customWidth="1"/>
    <col min="7847" max="7847" width="10.58203125" style="58" bestFit="1" customWidth="1"/>
    <col min="7848" max="7848" width="11" style="58" bestFit="1" customWidth="1"/>
    <col min="7849" max="7849" width="10.58203125" style="58" bestFit="1" customWidth="1"/>
    <col min="7850" max="7850" width="11" style="58" bestFit="1" customWidth="1"/>
    <col min="7851" max="7851" width="10.58203125" style="58" bestFit="1" customWidth="1"/>
    <col min="7852" max="7854" width="11" style="58" bestFit="1" customWidth="1"/>
    <col min="7855" max="7855" width="10.58203125" style="58" bestFit="1" customWidth="1"/>
    <col min="7856" max="7859" width="11" style="58" bestFit="1" customWidth="1"/>
    <col min="7860" max="7860" width="4.33203125" style="58" bestFit="1" customWidth="1"/>
    <col min="7861" max="8057" width="9" style="58"/>
    <col min="8058" max="8058" width="32.58203125" style="58" bestFit="1" customWidth="1"/>
    <col min="8059" max="8059" width="22.5" style="58" bestFit="1" customWidth="1"/>
    <col min="8060" max="8060" width="33.75" style="58" bestFit="1" customWidth="1"/>
    <col min="8061" max="8061" width="15.08203125" style="58" bestFit="1" customWidth="1"/>
    <col min="8062" max="8063" width="10" style="58" bestFit="1" customWidth="1"/>
    <col min="8064" max="8069" width="10.58203125" style="58" bestFit="1" customWidth="1"/>
    <col min="8070" max="8070" width="10" style="58" bestFit="1" customWidth="1"/>
    <col min="8071" max="8087" width="10.58203125" style="58" bestFit="1" customWidth="1"/>
    <col min="8088" max="8089" width="11" style="58" bestFit="1" customWidth="1"/>
    <col min="8090" max="8091" width="10.58203125" style="58" bestFit="1" customWidth="1"/>
    <col min="8092" max="8092" width="11" style="58" bestFit="1" customWidth="1"/>
    <col min="8093" max="8100" width="10.58203125" style="58" bestFit="1" customWidth="1"/>
    <col min="8101" max="8102" width="11" style="58" bestFit="1" customWidth="1"/>
    <col min="8103" max="8103" width="10.58203125" style="58" bestFit="1" customWidth="1"/>
    <col min="8104" max="8104" width="11" style="58" bestFit="1" customWidth="1"/>
    <col min="8105" max="8105" width="10.58203125" style="58" bestFit="1" customWidth="1"/>
    <col min="8106" max="8106" width="11" style="58" bestFit="1" customWidth="1"/>
    <col min="8107" max="8107" width="10.58203125" style="58" bestFit="1" customWidth="1"/>
    <col min="8108" max="8110" width="11" style="58" bestFit="1" customWidth="1"/>
    <col min="8111" max="8111" width="10.58203125" style="58" bestFit="1" customWidth="1"/>
    <col min="8112" max="8115" width="11" style="58" bestFit="1" customWidth="1"/>
    <col min="8116" max="8116" width="4.33203125" style="58" bestFit="1" customWidth="1"/>
    <col min="8117" max="8313" width="9" style="58"/>
    <col min="8314" max="8314" width="32.58203125" style="58" bestFit="1" customWidth="1"/>
    <col min="8315" max="8315" width="22.5" style="58" bestFit="1" customWidth="1"/>
    <col min="8316" max="8316" width="33.75" style="58" bestFit="1" customWidth="1"/>
    <col min="8317" max="8317" width="15.08203125" style="58" bestFit="1" customWidth="1"/>
    <col min="8318" max="8319" width="10" style="58" bestFit="1" customWidth="1"/>
    <col min="8320" max="8325" width="10.58203125" style="58" bestFit="1" customWidth="1"/>
    <col min="8326" max="8326" width="10" style="58" bestFit="1" customWidth="1"/>
    <col min="8327" max="8343" width="10.58203125" style="58" bestFit="1" customWidth="1"/>
    <col min="8344" max="8345" width="11" style="58" bestFit="1" customWidth="1"/>
    <col min="8346" max="8347" width="10.58203125" style="58" bestFit="1" customWidth="1"/>
    <col min="8348" max="8348" width="11" style="58" bestFit="1" customWidth="1"/>
    <col min="8349" max="8356" width="10.58203125" style="58" bestFit="1" customWidth="1"/>
    <col min="8357" max="8358" width="11" style="58" bestFit="1" customWidth="1"/>
    <col min="8359" max="8359" width="10.58203125" style="58" bestFit="1" customWidth="1"/>
    <col min="8360" max="8360" width="11" style="58" bestFit="1" customWidth="1"/>
    <col min="8361" max="8361" width="10.58203125" style="58" bestFit="1" customWidth="1"/>
    <col min="8362" max="8362" width="11" style="58" bestFit="1" customWidth="1"/>
    <col min="8363" max="8363" width="10.58203125" style="58" bestFit="1" customWidth="1"/>
    <col min="8364" max="8366" width="11" style="58" bestFit="1" customWidth="1"/>
    <col min="8367" max="8367" width="10.58203125" style="58" bestFit="1" customWidth="1"/>
    <col min="8368" max="8371" width="11" style="58" bestFit="1" customWidth="1"/>
    <col min="8372" max="8372" width="4.33203125" style="58" bestFit="1" customWidth="1"/>
    <col min="8373" max="8569" width="9" style="58"/>
    <col min="8570" max="8570" width="32.58203125" style="58" bestFit="1" customWidth="1"/>
    <col min="8571" max="8571" width="22.5" style="58" bestFit="1" customWidth="1"/>
    <col min="8572" max="8572" width="33.75" style="58" bestFit="1" customWidth="1"/>
    <col min="8573" max="8573" width="15.08203125" style="58" bestFit="1" customWidth="1"/>
    <col min="8574" max="8575" width="10" style="58" bestFit="1" customWidth="1"/>
    <col min="8576" max="8581" width="10.58203125" style="58" bestFit="1" customWidth="1"/>
    <col min="8582" max="8582" width="10" style="58" bestFit="1" customWidth="1"/>
    <col min="8583" max="8599" width="10.58203125" style="58" bestFit="1" customWidth="1"/>
    <col min="8600" max="8601" width="11" style="58" bestFit="1" customWidth="1"/>
    <col min="8602" max="8603" width="10.58203125" style="58" bestFit="1" customWidth="1"/>
    <col min="8604" max="8604" width="11" style="58" bestFit="1" customWidth="1"/>
    <col min="8605" max="8612" width="10.58203125" style="58" bestFit="1" customWidth="1"/>
    <col min="8613" max="8614" width="11" style="58" bestFit="1" customWidth="1"/>
    <col min="8615" max="8615" width="10.58203125" style="58" bestFit="1" customWidth="1"/>
    <col min="8616" max="8616" width="11" style="58" bestFit="1" customWidth="1"/>
    <col min="8617" max="8617" width="10.58203125" style="58" bestFit="1" customWidth="1"/>
    <col min="8618" max="8618" width="11" style="58" bestFit="1" customWidth="1"/>
    <col min="8619" max="8619" width="10.58203125" style="58" bestFit="1" customWidth="1"/>
    <col min="8620" max="8622" width="11" style="58" bestFit="1" customWidth="1"/>
    <col min="8623" max="8623" width="10.58203125" style="58" bestFit="1" customWidth="1"/>
    <col min="8624" max="8627" width="11" style="58" bestFit="1" customWidth="1"/>
    <col min="8628" max="8628" width="4.33203125" style="58" bestFit="1" customWidth="1"/>
    <col min="8629" max="8825" width="9" style="58"/>
    <col min="8826" max="8826" width="32.58203125" style="58" bestFit="1" customWidth="1"/>
    <col min="8827" max="8827" width="22.5" style="58" bestFit="1" customWidth="1"/>
    <col min="8828" max="8828" width="33.75" style="58" bestFit="1" customWidth="1"/>
    <col min="8829" max="8829" width="15.08203125" style="58" bestFit="1" customWidth="1"/>
    <col min="8830" max="8831" width="10" style="58" bestFit="1" customWidth="1"/>
    <col min="8832" max="8837" width="10.58203125" style="58" bestFit="1" customWidth="1"/>
    <col min="8838" max="8838" width="10" style="58" bestFit="1" customWidth="1"/>
    <col min="8839" max="8855" width="10.58203125" style="58" bestFit="1" customWidth="1"/>
    <col min="8856" max="8857" width="11" style="58" bestFit="1" customWidth="1"/>
    <col min="8858" max="8859" width="10.58203125" style="58" bestFit="1" customWidth="1"/>
    <col min="8860" max="8860" width="11" style="58" bestFit="1" customWidth="1"/>
    <col min="8861" max="8868" width="10.58203125" style="58" bestFit="1" customWidth="1"/>
    <col min="8869" max="8870" width="11" style="58" bestFit="1" customWidth="1"/>
    <col min="8871" max="8871" width="10.58203125" style="58" bestFit="1" customWidth="1"/>
    <col min="8872" max="8872" width="11" style="58" bestFit="1" customWidth="1"/>
    <col min="8873" max="8873" width="10.58203125" style="58" bestFit="1" customWidth="1"/>
    <col min="8874" max="8874" width="11" style="58" bestFit="1" customWidth="1"/>
    <col min="8875" max="8875" width="10.58203125" style="58" bestFit="1" customWidth="1"/>
    <col min="8876" max="8878" width="11" style="58" bestFit="1" customWidth="1"/>
    <col min="8879" max="8879" width="10.58203125" style="58" bestFit="1" customWidth="1"/>
    <col min="8880" max="8883" width="11" style="58" bestFit="1" customWidth="1"/>
    <col min="8884" max="8884" width="4.33203125" style="58" bestFit="1" customWidth="1"/>
    <col min="8885" max="9081" width="9" style="58"/>
    <col min="9082" max="9082" width="32.58203125" style="58" bestFit="1" customWidth="1"/>
    <col min="9083" max="9083" width="22.5" style="58" bestFit="1" customWidth="1"/>
    <col min="9084" max="9084" width="33.75" style="58" bestFit="1" customWidth="1"/>
    <col min="9085" max="9085" width="15.08203125" style="58" bestFit="1" customWidth="1"/>
    <col min="9086" max="9087" width="10" style="58" bestFit="1" customWidth="1"/>
    <col min="9088" max="9093" width="10.58203125" style="58" bestFit="1" customWidth="1"/>
    <col min="9094" max="9094" width="10" style="58" bestFit="1" customWidth="1"/>
    <col min="9095" max="9111" width="10.58203125" style="58" bestFit="1" customWidth="1"/>
    <col min="9112" max="9113" width="11" style="58" bestFit="1" customWidth="1"/>
    <col min="9114" max="9115" width="10.58203125" style="58" bestFit="1" customWidth="1"/>
    <col min="9116" max="9116" width="11" style="58" bestFit="1" customWidth="1"/>
    <col min="9117" max="9124" width="10.58203125" style="58" bestFit="1" customWidth="1"/>
    <col min="9125" max="9126" width="11" style="58" bestFit="1" customWidth="1"/>
    <col min="9127" max="9127" width="10.58203125" style="58" bestFit="1" customWidth="1"/>
    <col min="9128" max="9128" width="11" style="58" bestFit="1" customWidth="1"/>
    <col min="9129" max="9129" width="10.58203125" style="58" bestFit="1" customWidth="1"/>
    <col min="9130" max="9130" width="11" style="58" bestFit="1" customWidth="1"/>
    <col min="9131" max="9131" width="10.58203125" style="58" bestFit="1" customWidth="1"/>
    <col min="9132" max="9134" width="11" style="58" bestFit="1" customWidth="1"/>
    <col min="9135" max="9135" width="10.58203125" style="58" bestFit="1" customWidth="1"/>
    <col min="9136" max="9139" width="11" style="58" bestFit="1" customWidth="1"/>
    <col min="9140" max="9140" width="4.33203125" style="58" bestFit="1" customWidth="1"/>
    <col min="9141" max="9337" width="9" style="58"/>
    <col min="9338" max="9338" width="32.58203125" style="58" bestFit="1" customWidth="1"/>
    <col min="9339" max="9339" width="22.5" style="58" bestFit="1" customWidth="1"/>
    <col min="9340" max="9340" width="33.75" style="58" bestFit="1" customWidth="1"/>
    <col min="9341" max="9341" width="15.08203125" style="58" bestFit="1" customWidth="1"/>
    <col min="9342" max="9343" width="10" style="58" bestFit="1" customWidth="1"/>
    <col min="9344" max="9349" width="10.58203125" style="58" bestFit="1" customWidth="1"/>
    <col min="9350" max="9350" width="10" style="58" bestFit="1" customWidth="1"/>
    <col min="9351" max="9367" width="10.58203125" style="58" bestFit="1" customWidth="1"/>
    <col min="9368" max="9369" width="11" style="58" bestFit="1" customWidth="1"/>
    <col min="9370" max="9371" width="10.58203125" style="58" bestFit="1" customWidth="1"/>
    <col min="9372" max="9372" width="11" style="58" bestFit="1" customWidth="1"/>
    <col min="9373" max="9380" width="10.58203125" style="58" bestFit="1" customWidth="1"/>
    <col min="9381" max="9382" width="11" style="58" bestFit="1" customWidth="1"/>
    <col min="9383" max="9383" width="10.58203125" style="58" bestFit="1" customWidth="1"/>
    <col min="9384" max="9384" width="11" style="58" bestFit="1" customWidth="1"/>
    <col min="9385" max="9385" width="10.58203125" style="58" bestFit="1" customWidth="1"/>
    <col min="9386" max="9386" width="11" style="58" bestFit="1" customWidth="1"/>
    <col min="9387" max="9387" width="10.58203125" style="58" bestFit="1" customWidth="1"/>
    <col min="9388" max="9390" width="11" style="58" bestFit="1" customWidth="1"/>
    <col min="9391" max="9391" width="10.58203125" style="58" bestFit="1" customWidth="1"/>
    <col min="9392" max="9395" width="11" style="58" bestFit="1" customWidth="1"/>
    <col min="9396" max="9396" width="4.33203125" style="58" bestFit="1" customWidth="1"/>
    <col min="9397" max="9593" width="9" style="58"/>
    <col min="9594" max="9594" width="32.58203125" style="58" bestFit="1" customWidth="1"/>
    <col min="9595" max="9595" width="22.5" style="58" bestFit="1" customWidth="1"/>
    <col min="9596" max="9596" width="33.75" style="58" bestFit="1" customWidth="1"/>
    <col min="9597" max="9597" width="15.08203125" style="58" bestFit="1" customWidth="1"/>
    <col min="9598" max="9599" width="10" style="58" bestFit="1" customWidth="1"/>
    <col min="9600" max="9605" width="10.58203125" style="58" bestFit="1" customWidth="1"/>
    <col min="9606" max="9606" width="10" style="58" bestFit="1" customWidth="1"/>
    <col min="9607" max="9623" width="10.58203125" style="58" bestFit="1" customWidth="1"/>
    <col min="9624" max="9625" width="11" style="58" bestFit="1" customWidth="1"/>
    <col min="9626" max="9627" width="10.58203125" style="58" bestFit="1" customWidth="1"/>
    <col min="9628" max="9628" width="11" style="58" bestFit="1" customWidth="1"/>
    <col min="9629" max="9636" width="10.58203125" style="58" bestFit="1" customWidth="1"/>
    <col min="9637" max="9638" width="11" style="58" bestFit="1" customWidth="1"/>
    <col min="9639" max="9639" width="10.58203125" style="58" bestFit="1" customWidth="1"/>
    <col min="9640" max="9640" width="11" style="58" bestFit="1" customWidth="1"/>
    <col min="9641" max="9641" width="10.58203125" style="58" bestFit="1" customWidth="1"/>
    <col min="9642" max="9642" width="11" style="58" bestFit="1" customWidth="1"/>
    <col min="9643" max="9643" width="10.58203125" style="58" bestFit="1" customWidth="1"/>
    <col min="9644" max="9646" width="11" style="58" bestFit="1" customWidth="1"/>
    <col min="9647" max="9647" width="10.58203125" style="58" bestFit="1" customWidth="1"/>
    <col min="9648" max="9651" width="11" style="58" bestFit="1" customWidth="1"/>
    <col min="9652" max="9652" width="4.33203125" style="58" bestFit="1" customWidth="1"/>
    <col min="9653" max="9849" width="9" style="58"/>
    <col min="9850" max="9850" width="32.58203125" style="58" bestFit="1" customWidth="1"/>
    <col min="9851" max="9851" width="22.5" style="58" bestFit="1" customWidth="1"/>
    <col min="9852" max="9852" width="33.75" style="58" bestFit="1" customWidth="1"/>
    <col min="9853" max="9853" width="15.08203125" style="58" bestFit="1" customWidth="1"/>
    <col min="9854" max="9855" width="10" style="58" bestFit="1" customWidth="1"/>
    <col min="9856" max="9861" width="10.58203125" style="58" bestFit="1" customWidth="1"/>
    <col min="9862" max="9862" width="10" style="58" bestFit="1" customWidth="1"/>
    <col min="9863" max="9879" width="10.58203125" style="58" bestFit="1" customWidth="1"/>
    <col min="9880" max="9881" width="11" style="58" bestFit="1" customWidth="1"/>
    <col min="9882" max="9883" width="10.58203125" style="58" bestFit="1" customWidth="1"/>
    <col min="9884" max="9884" width="11" style="58" bestFit="1" customWidth="1"/>
    <col min="9885" max="9892" width="10.58203125" style="58" bestFit="1" customWidth="1"/>
    <col min="9893" max="9894" width="11" style="58" bestFit="1" customWidth="1"/>
    <col min="9895" max="9895" width="10.58203125" style="58" bestFit="1" customWidth="1"/>
    <col min="9896" max="9896" width="11" style="58" bestFit="1" customWidth="1"/>
    <col min="9897" max="9897" width="10.58203125" style="58" bestFit="1" customWidth="1"/>
    <col min="9898" max="9898" width="11" style="58" bestFit="1" customWidth="1"/>
    <col min="9899" max="9899" width="10.58203125" style="58" bestFit="1" customWidth="1"/>
    <col min="9900" max="9902" width="11" style="58" bestFit="1" customWidth="1"/>
    <col min="9903" max="9903" width="10.58203125" style="58" bestFit="1" customWidth="1"/>
    <col min="9904" max="9907" width="11" style="58" bestFit="1" customWidth="1"/>
    <col min="9908" max="9908" width="4.33203125" style="58" bestFit="1" customWidth="1"/>
    <col min="9909" max="10105" width="9" style="58"/>
    <col min="10106" max="10106" width="32.58203125" style="58" bestFit="1" customWidth="1"/>
    <col min="10107" max="10107" width="22.5" style="58" bestFit="1" customWidth="1"/>
    <col min="10108" max="10108" width="33.75" style="58" bestFit="1" customWidth="1"/>
    <col min="10109" max="10109" width="15.08203125" style="58" bestFit="1" customWidth="1"/>
    <col min="10110" max="10111" width="10" style="58" bestFit="1" customWidth="1"/>
    <col min="10112" max="10117" width="10.58203125" style="58" bestFit="1" customWidth="1"/>
    <col min="10118" max="10118" width="10" style="58" bestFit="1" customWidth="1"/>
    <col min="10119" max="10135" width="10.58203125" style="58" bestFit="1" customWidth="1"/>
    <col min="10136" max="10137" width="11" style="58" bestFit="1" customWidth="1"/>
    <col min="10138" max="10139" width="10.58203125" style="58" bestFit="1" customWidth="1"/>
    <col min="10140" max="10140" width="11" style="58" bestFit="1" customWidth="1"/>
    <col min="10141" max="10148" width="10.58203125" style="58" bestFit="1" customWidth="1"/>
    <col min="10149" max="10150" width="11" style="58" bestFit="1" customWidth="1"/>
    <col min="10151" max="10151" width="10.58203125" style="58" bestFit="1" customWidth="1"/>
    <col min="10152" max="10152" width="11" style="58" bestFit="1" customWidth="1"/>
    <col min="10153" max="10153" width="10.58203125" style="58" bestFit="1" customWidth="1"/>
    <col min="10154" max="10154" width="11" style="58" bestFit="1" customWidth="1"/>
    <col min="10155" max="10155" width="10.58203125" style="58" bestFit="1" customWidth="1"/>
    <col min="10156" max="10158" width="11" style="58" bestFit="1" customWidth="1"/>
    <col min="10159" max="10159" width="10.58203125" style="58" bestFit="1" customWidth="1"/>
    <col min="10160" max="10163" width="11" style="58" bestFit="1" customWidth="1"/>
    <col min="10164" max="10164" width="4.33203125" style="58" bestFit="1" customWidth="1"/>
    <col min="10165" max="10361" width="9" style="58"/>
    <col min="10362" max="10362" width="32.58203125" style="58" bestFit="1" customWidth="1"/>
    <col min="10363" max="10363" width="22.5" style="58" bestFit="1" customWidth="1"/>
    <col min="10364" max="10364" width="33.75" style="58" bestFit="1" customWidth="1"/>
    <col min="10365" max="10365" width="15.08203125" style="58" bestFit="1" customWidth="1"/>
    <col min="10366" max="10367" width="10" style="58" bestFit="1" customWidth="1"/>
    <col min="10368" max="10373" width="10.58203125" style="58" bestFit="1" customWidth="1"/>
    <col min="10374" max="10374" width="10" style="58" bestFit="1" customWidth="1"/>
    <col min="10375" max="10391" width="10.58203125" style="58" bestFit="1" customWidth="1"/>
    <col min="10392" max="10393" width="11" style="58" bestFit="1" customWidth="1"/>
    <col min="10394" max="10395" width="10.58203125" style="58" bestFit="1" customWidth="1"/>
    <col min="10396" max="10396" width="11" style="58" bestFit="1" customWidth="1"/>
    <col min="10397" max="10404" width="10.58203125" style="58" bestFit="1" customWidth="1"/>
    <col min="10405" max="10406" width="11" style="58" bestFit="1" customWidth="1"/>
    <col min="10407" max="10407" width="10.58203125" style="58" bestFit="1" customWidth="1"/>
    <col min="10408" max="10408" width="11" style="58" bestFit="1" customWidth="1"/>
    <col min="10409" max="10409" width="10.58203125" style="58" bestFit="1" customWidth="1"/>
    <col min="10410" max="10410" width="11" style="58" bestFit="1" customWidth="1"/>
    <col min="10411" max="10411" width="10.58203125" style="58" bestFit="1" customWidth="1"/>
    <col min="10412" max="10414" width="11" style="58" bestFit="1" customWidth="1"/>
    <col min="10415" max="10415" width="10.58203125" style="58" bestFit="1" customWidth="1"/>
    <col min="10416" max="10419" width="11" style="58" bestFit="1" customWidth="1"/>
    <col min="10420" max="10420" width="4.33203125" style="58" bestFit="1" customWidth="1"/>
    <col min="10421" max="10617" width="9" style="58"/>
    <col min="10618" max="10618" width="32.58203125" style="58" bestFit="1" customWidth="1"/>
    <col min="10619" max="10619" width="22.5" style="58" bestFit="1" customWidth="1"/>
    <col min="10620" max="10620" width="33.75" style="58" bestFit="1" customWidth="1"/>
    <col min="10621" max="10621" width="15.08203125" style="58" bestFit="1" customWidth="1"/>
    <col min="10622" max="10623" width="10" style="58" bestFit="1" customWidth="1"/>
    <col min="10624" max="10629" width="10.58203125" style="58" bestFit="1" customWidth="1"/>
    <col min="10630" max="10630" width="10" style="58" bestFit="1" customWidth="1"/>
    <col min="10631" max="10647" width="10.58203125" style="58" bestFit="1" customWidth="1"/>
    <col min="10648" max="10649" width="11" style="58" bestFit="1" customWidth="1"/>
    <col min="10650" max="10651" width="10.58203125" style="58" bestFit="1" customWidth="1"/>
    <col min="10652" max="10652" width="11" style="58" bestFit="1" customWidth="1"/>
    <col min="10653" max="10660" width="10.58203125" style="58" bestFit="1" customWidth="1"/>
    <col min="10661" max="10662" width="11" style="58" bestFit="1" customWidth="1"/>
    <col min="10663" max="10663" width="10.58203125" style="58" bestFit="1" customWidth="1"/>
    <col min="10664" max="10664" width="11" style="58" bestFit="1" customWidth="1"/>
    <col min="10665" max="10665" width="10.58203125" style="58" bestFit="1" customWidth="1"/>
    <col min="10666" max="10666" width="11" style="58" bestFit="1" customWidth="1"/>
    <col min="10667" max="10667" width="10.58203125" style="58" bestFit="1" customWidth="1"/>
    <col min="10668" max="10670" width="11" style="58" bestFit="1" customWidth="1"/>
    <col min="10671" max="10671" width="10.58203125" style="58" bestFit="1" customWidth="1"/>
    <col min="10672" max="10675" width="11" style="58" bestFit="1" customWidth="1"/>
    <col min="10676" max="10676" width="4.33203125" style="58" bestFit="1" customWidth="1"/>
    <col min="10677" max="10873" width="9" style="58"/>
    <col min="10874" max="10874" width="32.58203125" style="58" bestFit="1" customWidth="1"/>
    <col min="10875" max="10875" width="22.5" style="58" bestFit="1" customWidth="1"/>
    <col min="10876" max="10876" width="33.75" style="58" bestFit="1" customWidth="1"/>
    <col min="10877" max="10877" width="15.08203125" style="58" bestFit="1" customWidth="1"/>
    <col min="10878" max="10879" width="10" style="58" bestFit="1" customWidth="1"/>
    <col min="10880" max="10885" width="10.58203125" style="58" bestFit="1" customWidth="1"/>
    <col min="10886" max="10886" width="10" style="58" bestFit="1" customWidth="1"/>
    <col min="10887" max="10903" width="10.58203125" style="58" bestFit="1" customWidth="1"/>
    <col min="10904" max="10905" width="11" style="58" bestFit="1" customWidth="1"/>
    <col min="10906" max="10907" width="10.58203125" style="58" bestFit="1" customWidth="1"/>
    <col min="10908" max="10908" width="11" style="58" bestFit="1" customWidth="1"/>
    <col min="10909" max="10916" width="10.58203125" style="58" bestFit="1" customWidth="1"/>
    <col min="10917" max="10918" width="11" style="58" bestFit="1" customWidth="1"/>
    <col min="10919" max="10919" width="10.58203125" style="58" bestFit="1" customWidth="1"/>
    <col min="10920" max="10920" width="11" style="58" bestFit="1" customWidth="1"/>
    <col min="10921" max="10921" width="10.58203125" style="58" bestFit="1" customWidth="1"/>
    <col min="10922" max="10922" width="11" style="58" bestFit="1" customWidth="1"/>
    <col min="10923" max="10923" width="10.58203125" style="58" bestFit="1" customWidth="1"/>
    <col min="10924" max="10926" width="11" style="58" bestFit="1" customWidth="1"/>
    <col min="10927" max="10927" width="10.58203125" style="58" bestFit="1" customWidth="1"/>
    <col min="10928" max="10931" width="11" style="58" bestFit="1" customWidth="1"/>
    <col min="10932" max="10932" width="4.33203125" style="58" bestFit="1" customWidth="1"/>
    <col min="10933" max="11129" width="9" style="58"/>
    <col min="11130" max="11130" width="32.58203125" style="58" bestFit="1" customWidth="1"/>
    <col min="11131" max="11131" width="22.5" style="58" bestFit="1" customWidth="1"/>
    <col min="11132" max="11132" width="33.75" style="58" bestFit="1" customWidth="1"/>
    <col min="11133" max="11133" width="15.08203125" style="58" bestFit="1" customWidth="1"/>
    <col min="11134" max="11135" width="10" style="58" bestFit="1" customWidth="1"/>
    <col min="11136" max="11141" width="10.58203125" style="58" bestFit="1" customWidth="1"/>
    <col min="11142" max="11142" width="10" style="58" bestFit="1" customWidth="1"/>
    <col min="11143" max="11159" width="10.58203125" style="58" bestFit="1" customWidth="1"/>
    <col min="11160" max="11161" width="11" style="58" bestFit="1" customWidth="1"/>
    <col min="11162" max="11163" width="10.58203125" style="58" bestFit="1" customWidth="1"/>
    <col min="11164" max="11164" width="11" style="58" bestFit="1" customWidth="1"/>
    <col min="11165" max="11172" width="10.58203125" style="58" bestFit="1" customWidth="1"/>
    <col min="11173" max="11174" width="11" style="58" bestFit="1" customWidth="1"/>
    <col min="11175" max="11175" width="10.58203125" style="58" bestFit="1" customWidth="1"/>
    <col min="11176" max="11176" width="11" style="58" bestFit="1" customWidth="1"/>
    <col min="11177" max="11177" width="10.58203125" style="58" bestFit="1" customWidth="1"/>
    <col min="11178" max="11178" width="11" style="58" bestFit="1" customWidth="1"/>
    <col min="11179" max="11179" width="10.58203125" style="58" bestFit="1" customWidth="1"/>
    <col min="11180" max="11182" width="11" style="58" bestFit="1" customWidth="1"/>
    <col min="11183" max="11183" width="10.58203125" style="58" bestFit="1" customWidth="1"/>
    <col min="11184" max="11187" width="11" style="58" bestFit="1" customWidth="1"/>
    <col min="11188" max="11188" width="4.33203125" style="58" bestFit="1" customWidth="1"/>
    <col min="11189" max="11385" width="9" style="58"/>
    <col min="11386" max="11386" width="32.58203125" style="58" bestFit="1" customWidth="1"/>
    <col min="11387" max="11387" width="22.5" style="58" bestFit="1" customWidth="1"/>
    <col min="11388" max="11388" width="33.75" style="58" bestFit="1" customWidth="1"/>
    <col min="11389" max="11389" width="15.08203125" style="58" bestFit="1" customWidth="1"/>
    <col min="11390" max="11391" width="10" style="58" bestFit="1" customWidth="1"/>
    <col min="11392" max="11397" width="10.58203125" style="58" bestFit="1" customWidth="1"/>
    <col min="11398" max="11398" width="10" style="58" bestFit="1" customWidth="1"/>
    <col min="11399" max="11415" width="10.58203125" style="58" bestFit="1" customWidth="1"/>
    <col min="11416" max="11417" width="11" style="58" bestFit="1" customWidth="1"/>
    <col min="11418" max="11419" width="10.58203125" style="58" bestFit="1" customWidth="1"/>
    <col min="11420" max="11420" width="11" style="58" bestFit="1" customWidth="1"/>
    <col min="11421" max="11428" width="10.58203125" style="58" bestFit="1" customWidth="1"/>
    <col min="11429" max="11430" width="11" style="58" bestFit="1" customWidth="1"/>
    <col min="11431" max="11431" width="10.58203125" style="58" bestFit="1" customWidth="1"/>
    <col min="11432" max="11432" width="11" style="58" bestFit="1" customWidth="1"/>
    <col min="11433" max="11433" width="10.58203125" style="58" bestFit="1" customWidth="1"/>
    <col min="11434" max="11434" width="11" style="58" bestFit="1" customWidth="1"/>
    <col min="11435" max="11435" width="10.58203125" style="58" bestFit="1" customWidth="1"/>
    <col min="11436" max="11438" width="11" style="58" bestFit="1" customWidth="1"/>
    <col min="11439" max="11439" width="10.58203125" style="58" bestFit="1" customWidth="1"/>
    <col min="11440" max="11443" width="11" style="58" bestFit="1" customWidth="1"/>
    <col min="11444" max="11444" width="4.33203125" style="58" bestFit="1" customWidth="1"/>
    <col min="11445" max="11641" width="9" style="58"/>
    <col min="11642" max="11642" width="32.58203125" style="58" bestFit="1" customWidth="1"/>
    <col min="11643" max="11643" width="22.5" style="58" bestFit="1" customWidth="1"/>
    <col min="11644" max="11644" width="33.75" style="58" bestFit="1" customWidth="1"/>
    <col min="11645" max="11645" width="15.08203125" style="58" bestFit="1" customWidth="1"/>
    <col min="11646" max="11647" width="10" style="58" bestFit="1" customWidth="1"/>
    <col min="11648" max="11653" width="10.58203125" style="58" bestFit="1" customWidth="1"/>
    <col min="11654" max="11654" width="10" style="58" bestFit="1" customWidth="1"/>
    <col min="11655" max="11671" width="10.58203125" style="58" bestFit="1" customWidth="1"/>
    <col min="11672" max="11673" width="11" style="58" bestFit="1" customWidth="1"/>
    <col min="11674" max="11675" width="10.58203125" style="58" bestFit="1" customWidth="1"/>
    <col min="11676" max="11676" width="11" style="58" bestFit="1" customWidth="1"/>
    <col min="11677" max="11684" width="10.58203125" style="58" bestFit="1" customWidth="1"/>
    <col min="11685" max="11686" width="11" style="58" bestFit="1" customWidth="1"/>
    <col min="11687" max="11687" width="10.58203125" style="58" bestFit="1" customWidth="1"/>
    <col min="11688" max="11688" width="11" style="58" bestFit="1" customWidth="1"/>
    <col min="11689" max="11689" width="10.58203125" style="58" bestFit="1" customWidth="1"/>
    <col min="11690" max="11690" width="11" style="58" bestFit="1" customWidth="1"/>
    <col min="11691" max="11691" width="10.58203125" style="58" bestFit="1" customWidth="1"/>
    <col min="11692" max="11694" width="11" style="58" bestFit="1" customWidth="1"/>
    <col min="11695" max="11695" width="10.58203125" style="58" bestFit="1" customWidth="1"/>
    <col min="11696" max="11699" width="11" style="58" bestFit="1" customWidth="1"/>
    <col min="11700" max="11700" width="4.33203125" style="58" bestFit="1" customWidth="1"/>
    <col min="11701" max="11897" width="9" style="58"/>
    <col min="11898" max="11898" width="32.58203125" style="58" bestFit="1" customWidth="1"/>
    <col min="11899" max="11899" width="22.5" style="58" bestFit="1" customWidth="1"/>
    <col min="11900" max="11900" width="33.75" style="58" bestFit="1" customWidth="1"/>
    <col min="11901" max="11901" width="15.08203125" style="58" bestFit="1" customWidth="1"/>
    <col min="11902" max="11903" width="10" style="58" bestFit="1" customWidth="1"/>
    <col min="11904" max="11909" width="10.58203125" style="58" bestFit="1" customWidth="1"/>
    <col min="11910" max="11910" width="10" style="58" bestFit="1" customWidth="1"/>
    <col min="11911" max="11927" width="10.58203125" style="58" bestFit="1" customWidth="1"/>
    <col min="11928" max="11929" width="11" style="58" bestFit="1" customWidth="1"/>
    <col min="11930" max="11931" width="10.58203125" style="58" bestFit="1" customWidth="1"/>
    <col min="11932" max="11932" width="11" style="58" bestFit="1" customWidth="1"/>
    <col min="11933" max="11940" width="10.58203125" style="58" bestFit="1" customWidth="1"/>
    <col min="11941" max="11942" width="11" style="58" bestFit="1" customWidth="1"/>
    <col min="11943" max="11943" width="10.58203125" style="58" bestFit="1" customWidth="1"/>
    <col min="11944" max="11944" width="11" style="58" bestFit="1" customWidth="1"/>
    <col min="11945" max="11945" width="10.58203125" style="58" bestFit="1" customWidth="1"/>
    <col min="11946" max="11946" width="11" style="58" bestFit="1" customWidth="1"/>
    <col min="11947" max="11947" width="10.58203125" style="58" bestFit="1" customWidth="1"/>
    <col min="11948" max="11950" width="11" style="58" bestFit="1" customWidth="1"/>
    <col min="11951" max="11951" width="10.58203125" style="58" bestFit="1" customWidth="1"/>
    <col min="11952" max="11955" width="11" style="58" bestFit="1" customWidth="1"/>
    <col min="11956" max="11956" width="4.33203125" style="58" bestFit="1" customWidth="1"/>
    <col min="11957" max="12153" width="9" style="58"/>
    <col min="12154" max="12154" width="32.58203125" style="58" bestFit="1" customWidth="1"/>
    <col min="12155" max="12155" width="22.5" style="58" bestFit="1" customWidth="1"/>
    <col min="12156" max="12156" width="33.75" style="58" bestFit="1" customWidth="1"/>
    <col min="12157" max="12157" width="15.08203125" style="58" bestFit="1" customWidth="1"/>
    <col min="12158" max="12159" width="10" style="58" bestFit="1" customWidth="1"/>
    <col min="12160" max="12165" width="10.58203125" style="58" bestFit="1" customWidth="1"/>
    <col min="12166" max="12166" width="10" style="58" bestFit="1" customWidth="1"/>
    <col min="12167" max="12183" width="10.58203125" style="58" bestFit="1" customWidth="1"/>
    <col min="12184" max="12185" width="11" style="58" bestFit="1" customWidth="1"/>
    <col min="12186" max="12187" width="10.58203125" style="58" bestFit="1" customWidth="1"/>
    <col min="12188" max="12188" width="11" style="58" bestFit="1" customWidth="1"/>
    <col min="12189" max="12196" width="10.58203125" style="58" bestFit="1" customWidth="1"/>
    <col min="12197" max="12198" width="11" style="58" bestFit="1" customWidth="1"/>
    <col min="12199" max="12199" width="10.58203125" style="58" bestFit="1" customWidth="1"/>
    <col min="12200" max="12200" width="11" style="58" bestFit="1" customWidth="1"/>
    <col min="12201" max="12201" width="10.58203125" style="58" bestFit="1" customWidth="1"/>
    <col min="12202" max="12202" width="11" style="58" bestFit="1" customWidth="1"/>
    <col min="12203" max="12203" width="10.58203125" style="58" bestFit="1" customWidth="1"/>
    <col min="12204" max="12206" width="11" style="58" bestFit="1" customWidth="1"/>
    <col min="12207" max="12207" width="10.58203125" style="58" bestFit="1" customWidth="1"/>
    <col min="12208" max="12211" width="11" style="58" bestFit="1" customWidth="1"/>
    <col min="12212" max="12212" width="4.33203125" style="58" bestFit="1" customWidth="1"/>
    <col min="12213" max="12409" width="9" style="58"/>
    <col min="12410" max="12410" width="32.58203125" style="58" bestFit="1" customWidth="1"/>
    <col min="12411" max="12411" width="22.5" style="58" bestFit="1" customWidth="1"/>
    <col min="12412" max="12412" width="33.75" style="58" bestFit="1" customWidth="1"/>
    <col min="12413" max="12413" width="15.08203125" style="58" bestFit="1" customWidth="1"/>
    <col min="12414" max="12415" width="10" style="58" bestFit="1" customWidth="1"/>
    <col min="12416" max="12421" width="10.58203125" style="58" bestFit="1" customWidth="1"/>
    <col min="12422" max="12422" width="10" style="58" bestFit="1" customWidth="1"/>
    <col min="12423" max="12439" width="10.58203125" style="58" bestFit="1" customWidth="1"/>
    <col min="12440" max="12441" width="11" style="58" bestFit="1" customWidth="1"/>
    <col min="12442" max="12443" width="10.58203125" style="58" bestFit="1" customWidth="1"/>
    <col min="12444" max="12444" width="11" style="58" bestFit="1" customWidth="1"/>
    <col min="12445" max="12452" width="10.58203125" style="58" bestFit="1" customWidth="1"/>
    <col min="12453" max="12454" width="11" style="58" bestFit="1" customWidth="1"/>
    <col min="12455" max="12455" width="10.58203125" style="58" bestFit="1" customWidth="1"/>
    <col min="12456" max="12456" width="11" style="58" bestFit="1" customWidth="1"/>
    <col min="12457" max="12457" width="10.58203125" style="58" bestFit="1" customWidth="1"/>
    <col min="12458" max="12458" width="11" style="58" bestFit="1" customWidth="1"/>
    <col min="12459" max="12459" width="10.58203125" style="58" bestFit="1" customWidth="1"/>
    <col min="12460" max="12462" width="11" style="58" bestFit="1" customWidth="1"/>
    <col min="12463" max="12463" width="10.58203125" style="58" bestFit="1" customWidth="1"/>
    <col min="12464" max="12467" width="11" style="58" bestFit="1" customWidth="1"/>
    <col min="12468" max="12468" width="4.33203125" style="58" bestFit="1" customWidth="1"/>
    <col min="12469" max="12665" width="9" style="58"/>
    <col min="12666" max="12666" width="32.58203125" style="58" bestFit="1" customWidth="1"/>
    <col min="12667" max="12667" width="22.5" style="58" bestFit="1" customWidth="1"/>
    <col min="12668" max="12668" width="33.75" style="58" bestFit="1" customWidth="1"/>
    <col min="12669" max="12669" width="15.08203125" style="58" bestFit="1" customWidth="1"/>
    <col min="12670" max="12671" width="10" style="58" bestFit="1" customWidth="1"/>
    <col min="12672" max="12677" width="10.58203125" style="58" bestFit="1" customWidth="1"/>
    <col min="12678" max="12678" width="10" style="58" bestFit="1" customWidth="1"/>
    <col min="12679" max="12695" width="10.58203125" style="58" bestFit="1" customWidth="1"/>
    <col min="12696" max="12697" width="11" style="58" bestFit="1" customWidth="1"/>
    <col min="12698" max="12699" width="10.58203125" style="58" bestFit="1" customWidth="1"/>
    <col min="12700" max="12700" width="11" style="58" bestFit="1" customWidth="1"/>
    <col min="12701" max="12708" width="10.58203125" style="58" bestFit="1" customWidth="1"/>
    <col min="12709" max="12710" width="11" style="58" bestFit="1" customWidth="1"/>
    <col min="12711" max="12711" width="10.58203125" style="58" bestFit="1" customWidth="1"/>
    <col min="12712" max="12712" width="11" style="58" bestFit="1" customWidth="1"/>
    <col min="12713" max="12713" width="10.58203125" style="58" bestFit="1" customWidth="1"/>
    <col min="12714" max="12714" width="11" style="58" bestFit="1" customWidth="1"/>
    <col min="12715" max="12715" width="10.58203125" style="58" bestFit="1" customWidth="1"/>
    <col min="12716" max="12718" width="11" style="58" bestFit="1" customWidth="1"/>
    <col min="12719" max="12719" width="10.58203125" style="58" bestFit="1" customWidth="1"/>
    <col min="12720" max="12723" width="11" style="58" bestFit="1" customWidth="1"/>
    <col min="12724" max="12724" width="4.33203125" style="58" bestFit="1" customWidth="1"/>
    <col min="12725" max="12921" width="9" style="58"/>
    <col min="12922" max="12922" width="32.58203125" style="58" bestFit="1" customWidth="1"/>
    <col min="12923" max="12923" width="22.5" style="58" bestFit="1" customWidth="1"/>
    <col min="12924" max="12924" width="33.75" style="58" bestFit="1" customWidth="1"/>
    <col min="12925" max="12925" width="15.08203125" style="58" bestFit="1" customWidth="1"/>
    <col min="12926" max="12927" width="10" style="58" bestFit="1" customWidth="1"/>
    <col min="12928" max="12933" width="10.58203125" style="58" bestFit="1" customWidth="1"/>
    <col min="12934" max="12934" width="10" style="58" bestFit="1" customWidth="1"/>
    <col min="12935" max="12951" width="10.58203125" style="58" bestFit="1" customWidth="1"/>
    <col min="12952" max="12953" width="11" style="58" bestFit="1" customWidth="1"/>
    <col min="12954" max="12955" width="10.58203125" style="58" bestFit="1" customWidth="1"/>
    <col min="12956" max="12956" width="11" style="58" bestFit="1" customWidth="1"/>
    <col min="12957" max="12964" width="10.58203125" style="58" bestFit="1" customWidth="1"/>
    <col min="12965" max="12966" width="11" style="58" bestFit="1" customWidth="1"/>
    <col min="12967" max="12967" width="10.58203125" style="58" bestFit="1" customWidth="1"/>
    <col min="12968" max="12968" width="11" style="58" bestFit="1" customWidth="1"/>
    <col min="12969" max="12969" width="10.58203125" style="58" bestFit="1" customWidth="1"/>
    <col min="12970" max="12970" width="11" style="58" bestFit="1" customWidth="1"/>
    <col min="12971" max="12971" width="10.58203125" style="58" bestFit="1" customWidth="1"/>
    <col min="12972" max="12974" width="11" style="58" bestFit="1" customWidth="1"/>
    <col min="12975" max="12975" width="10.58203125" style="58" bestFit="1" customWidth="1"/>
    <col min="12976" max="12979" width="11" style="58" bestFit="1" customWidth="1"/>
    <col min="12980" max="12980" width="4.33203125" style="58" bestFit="1" customWidth="1"/>
    <col min="12981" max="13177" width="9" style="58"/>
    <col min="13178" max="13178" width="32.58203125" style="58" bestFit="1" customWidth="1"/>
    <col min="13179" max="13179" width="22.5" style="58" bestFit="1" customWidth="1"/>
    <col min="13180" max="13180" width="33.75" style="58" bestFit="1" customWidth="1"/>
    <col min="13181" max="13181" width="15.08203125" style="58" bestFit="1" customWidth="1"/>
    <col min="13182" max="13183" width="10" style="58" bestFit="1" customWidth="1"/>
    <col min="13184" max="13189" width="10.58203125" style="58" bestFit="1" customWidth="1"/>
    <col min="13190" max="13190" width="10" style="58" bestFit="1" customWidth="1"/>
    <col min="13191" max="13207" width="10.58203125" style="58" bestFit="1" customWidth="1"/>
    <col min="13208" max="13209" width="11" style="58" bestFit="1" customWidth="1"/>
    <col min="13210" max="13211" width="10.58203125" style="58" bestFit="1" customWidth="1"/>
    <col min="13212" max="13212" width="11" style="58" bestFit="1" customWidth="1"/>
    <col min="13213" max="13220" width="10.58203125" style="58" bestFit="1" customWidth="1"/>
    <col min="13221" max="13222" width="11" style="58" bestFit="1" customWidth="1"/>
    <col min="13223" max="13223" width="10.58203125" style="58" bestFit="1" customWidth="1"/>
    <col min="13224" max="13224" width="11" style="58" bestFit="1" customWidth="1"/>
    <col min="13225" max="13225" width="10.58203125" style="58" bestFit="1" customWidth="1"/>
    <col min="13226" max="13226" width="11" style="58" bestFit="1" customWidth="1"/>
    <col min="13227" max="13227" width="10.58203125" style="58" bestFit="1" customWidth="1"/>
    <col min="13228" max="13230" width="11" style="58" bestFit="1" customWidth="1"/>
    <col min="13231" max="13231" width="10.58203125" style="58" bestFit="1" customWidth="1"/>
    <col min="13232" max="13235" width="11" style="58" bestFit="1" customWidth="1"/>
    <col min="13236" max="13236" width="4.33203125" style="58" bestFit="1" customWidth="1"/>
    <col min="13237" max="13433" width="9" style="58"/>
    <col min="13434" max="13434" width="32.58203125" style="58" bestFit="1" customWidth="1"/>
    <col min="13435" max="13435" width="22.5" style="58" bestFit="1" customWidth="1"/>
    <col min="13436" max="13436" width="33.75" style="58" bestFit="1" customWidth="1"/>
    <col min="13437" max="13437" width="15.08203125" style="58" bestFit="1" customWidth="1"/>
    <col min="13438" max="13439" width="10" style="58" bestFit="1" customWidth="1"/>
    <col min="13440" max="13445" width="10.58203125" style="58" bestFit="1" customWidth="1"/>
    <col min="13446" max="13446" width="10" style="58" bestFit="1" customWidth="1"/>
    <col min="13447" max="13463" width="10.58203125" style="58" bestFit="1" customWidth="1"/>
    <col min="13464" max="13465" width="11" style="58" bestFit="1" customWidth="1"/>
    <col min="13466" max="13467" width="10.58203125" style="58" bestFit="1" customWidth="1"/>
    <col min="13468" max="13468" width="11" style="58" bestFit="1" customWidth="1"/>
    <col min="13469" max="13476" width="10.58203125" style="58" bestFit="1" customWidth="1"/>
    <col min="13477" max="13478" width="11" style="58" bestFit="1" customWidth="1"/>
    <col min="13479" max="13479" width="10.58203125" style="58" bestFit="1" customWidth="1"/>
    <col min="13480" max="13480" width="11" style="58" bestFit="1" customWidth="1"/>
    <col min="13481" max="13481" width="10.58203125" style="58" bestFit="1" customWidth="1"/>
    <col min="13482" max="13482" width="11" style="58" bestFit="1" customWidth="1"/>
    <col min="13483" max="13483" width="10.58203125" style="58" bestFit="1" customWidth="1"/>
    <col min="13484" max="13486" width="11" style="58" bestFit="1" customWidth="1"/>
    <col min="13487" max="13487" width="10.58203125" style="58" bestFit="1" customWidth="1"/>
    <col min="13488" max="13491" width="11" style="58" bestFit="1" customWidth="1"/>
    <col min="13492" max="13492" width="4.33203125" style="58" bestFit="1" customWidth="1"/>
    <col min="13493" max="13689" width="9" style="58"/>
    <col min="13690" max="13690" width="32.58203125" style="58" bestFit="1" customWidth="1"/>
    <col min="13691" max="13691" width="22.5" style="58" bestFit="1" customWidth="1"/>
    <col min="13692" max="13692" width="33.75" style="58" bestFit="1" customWidth="1"/>
    <col min="13693" max="13693" width="15.08203125" style="58" bestFit="1" customWidth="1"/>
    <col min="13694" max="13695" width="10" style="58" bestFit="1" customWidth="1"/>
    <col min="13696" max="13701" width="10.58203125" style="58" bestFit="1" customWidth="1"/>
    <col min="13702" max="13702" width="10" style="58" bestFit="1" customWidth="1"/>
    <col min="13703" max="13719" width="10.58203125" style="58" bestFit="1" customWidth="1"/>
    <col min="13720" max="13721" width="11" style="58" bestFit="1" customWidth="1"/>
    <col min="13722" max="13723" width="10.58203125" style="58" bestFit="1" customWidth="1"/>
    <col min="13724" max="13724" width="11" style="58" bestFit="1" customWidth="1"/>
    <col min="13725" max="13732" width="10.58203125" style="58" bestFit="1" customWidth="1"/>
    <col min="13733" max="13734" width="11" style="58" bestFit="1" customWidth="1"/>
    <col min="13735" max="13735" width="10.58203125" style="58" bestFit="1" customWidth="1"/>
    <col min="13736" max="13736" width="11" style="58" bestFit="1" customWidth="1"/>
    <col min="13737" max="13737" width="10.58203125" style="58" bestFit="1" customWidth="1"/>
    <col min="13738" max="13738" width="11" style="58" bestFit="1" customWidth="1"/>
    <col min="13739" max="13739" width="10.58203125" style="58" bestFit="1" customWidth="1"/>
    <col min="13740" max="13742" width="11" style="58" bestFit="1" customWidth="1"/>
    <col min="13743" max="13743" width="10.58203125" style="58" bestFit="1" customWidth="1"/>
    <col min="13744" max="13747" width="11" style="58" bestFit="1" customWidth="1"/>
    <col min="13748" max="13748" width="4.33203125" style="58" bestFit="1" customWidth="1"/>
    <col min="13749" max="13945" width="9" style="58"/>
    <col min="13946" max="13946" width="32.58203125" style="58" bestFit="1" customWidth="1"/>
    <col min="13947" max="13947" width="22.5" style="58" bestFit="1" customWidth="1"/>
    <col min="13948" max="13948" width="33.75" style="58" bestFit="1" customWidth="1"/>
    <col min="13949" max="13949" width="15.08203125" style="58" bestFit="1" customWidth="1"/>
    <col min="13950" max="13951" width="10" style="58" bestFit="1" customWidth="1"/>
    <col min="13952" max="13957" width="10.58203125" style="58" bestFit="1" customWidth="1"/>
    <col min="13958" max="13958" width="10" style="58" bestFit="1" customWidth="1"/>
    <col min="13959" max="13975" width="10.58203125" style="58" bestFit="1" customWidth="1"/>
    <col min="13976" max="13977" width="11" style="58" bestFit="1" customWidth="1"/>
    <col min="13978" max="13979" width="10.58203125" style="58" bestFit="1" customWidth="1"/>
    <col min="13980" max="13980" width="11" style="58" bestFit="1" customWidth="1"/>
    <col min="13981" max="13988" width="10.58203125" style="58" bestFit="1" customWidth="1"/>
    <col min="13989" max="13990" width="11" style="58" bestFit="1" customWidth="1"/>
    <col min="13991" max="13991" width="10.58203125" style="58" bestFit="1" customWidth="1"/>
    <col min="13992" max="13992" width="11" style="58" bestFit="1" customWidth="1"/>
    <col min="13993" max="13993" width="10.58203125" style="58" bestFit="1" customWidth="1"/>
    <col min="13994" max="13994" width="11" style="58" bestFit="1" customWidth="1"/>
    <col min="13995" max="13995" width="10.58203125" style="58" bestFit="1" customWidth="1"/>
    <col min="13996" max="13998" width="11" style="58" bestFit="1" customWidth="1"/>
    <col min="13999" max="13999" width="10.58203125" style="58" bestFit="1" customWidth="1"/>
    <col min="14000" max="14003" width="11" style="58" bestFit="1" customWidth="1"/>
    <col min="14004" max="14004" width="4.33203125" style="58" bestFit="1" customWidth="1"/>
    <col min="14005" max="14201" width="9" style="58"/>
    <col min="14202" max="14202" width="32.58203125" style="58" bestFit="1" customWidth="1"/>
    <col min="14203" max="14203" width="22.5" style="58" bestFit="1" customWidth="1"/>
    <col min="14204" max="14204" width="33.75" style="58" bestFit="1" customWidth="1"/>
    <col min="14205" max="14205" width="15.08203125" style="58" bestFit="1" customWidth="1"/>
    <col min="14206" max="14207" width="10" style="58" bestFit="1" customWidth="1"/>
    <col min="14208" max="14213" width="10.58203125" style="58" bestFit="1" customWidth="1"/>
    <col min="14214" max="14214" width="10" style="58" bestFit="1" customWidth="1"/>
    <col min="14215" max="14231" width="10.58203125" style="58" bestFit="1" customWidth="1"/>
    <col min="14232" max="14233" width="11" style="58" bestFit="1" customWidth="1"/>
    <col min="14234" max="14235" width="10.58203125" style="58" bestFit="1" customWidth="1"/>
    <col min="14236" max="14236" width="11" style="58" bestFit="1" customWidth="1"/>
    <col min="14237" max="14244" width="10.58203125" style="58" bestFit="1" customWidth="1"/>
    <col min="14245" max="14246" width="11" style="58" bestFit="1" customWidth="1"/>
    <col min="14247" max="14247" width="10.58203125" style="58" bestFit="1" customWidth="1"/>
    <col min="14248" max="14248" width="11" style="58" bestFit="1" customWidth="1"/>
    <col min="14249" max="14249" width="10.58203125" style="58" bestFit="1" customWidth="1"/>
    <col min="14250" max="14250" width="11" style="58" bestFit="1" customWidth="1"/>
    <col min="14251" max="14251" width="10.58203125" style="58" bestFit="1" customWidth="1"/>
    <col min="14252" max="14254" width="11" style="58" bestFit="1" customWidth="1"/>
    <col min="14255" max="14255" width="10.58203125" style="58" bestFit="1" customWidth="1"/>
    <col min="14256" max="14259" width="11" style="58" bestFit="1" customWidth="1"/>
    <col min="14260" max="14260" width="4.33203125" style="58" bestFit="1" customWidth="1"/>
    <col min="14261" max="14457" width="9" style="58"/>
    <col min="14458" max="14458" width="32.58203125" style="58" bestFit="1" customWidth="1"/>
    <col min="14459" max="14459" width="22.5" style="58" bestFit="1" customWidth="1"/>
    <col min="14460" max="14460" width="33.75" style="58" bestFit="1" customWidth="1"/>
    <col min="14461" max="14461" width="15.08203125" style="58" bestFit="1" customWidth="1"/>
    <col min="14462" max="14463" width="10" style="58" bestFit="1" customWidth="1"/>
    <col min="14464" max="14469" width="10.58203125" style="58" bestFit="1" customWidth="1"/>
    <col min="14470" max="14470" width="10" style="58" bestFit="1" customWidth="1"/>
    <col min="14471" max="14487" width="10.58203125" style="58" bestFit="1" customWidth="1"/>
    <col min="14488" max="14489" width="11" style="58" bestFit="1" customWidth="1"/>
    <col min="14490" max="14491" width="10.58203125" style="58" bestFit="1" customWidth="1"/>
    <col min="14492" max="14492" width="11" style="58" bestFit="1" customWidth="1"/>
    <col min="14493" max="14500" width="10.58203125" style="58" bestFit="1" customWidth="1"/>
    <col min="14501" max="14502" width="11" style="58" bestFit="1" customWidth="1"/>
    <col min="14503" max="14503" width="10.58203125" style="58" bestFit="1" customWidth="1"/>
    <col min="14504" max="14504" width="11" style="58" bestFit="1" customWidth="1"/>
    <col min="14505" max="14505" width="10.58203125" style="58" bestFit="1" customWidth="1"/>
    <col min="14506" max="14506" width="11" style="58" bestFit="1" customWidth="1"/>
    <col min="14507" max="14507" width="10.58203125" style="58" bestFit="1" customWidth="1"/>
    <col min="14508" max="14510" width="11" style="58" bestFit="1" customWidth="1"/>
    <col min="14511" max="14511" width="10.58203125" style="58" bestFit="1" customWidth="1"/>
    <col min="14512" max="14515" width="11" style="58" bestFit="1" customWidth="1"/>
    <col min="14516" max="14516" width="4.33203125" style="58" bestFit="1" customWidth="1"/>
    <col min="14517" max="14713" width="9" style="58"/>
    <col min="14714" max="14714" width="32.58203125" style="58" bestFit="1" customWidth="1"/>
    <col min="14715" max="14715" width="22.5" style="58" bestFit="1" customWidth="1"/>
    <col min="14716" max="14716" width="33.75" style="58" bestFit="1" customWidth="1"/>
    <col min="14717" max="14717" width="15.08203125" style="58" bestFit="1" customWidth="1"/>
    <col min="14718" max="14719" width="10" style="58" bestFit="1" customWidth="1"/>
    <col min="14720" max="14725" width="10.58203125" style="58" bestFit="1" customWidth="1"/>
    <col min="14726" max="14726" width="10" style="58" bestFit="1" customWidth="1"/>
    <col min="14727" max="14743" width="10.58203125" style="58" bestFit="1" customWidth="1"/>
    <col min="14744" max="14745" width="11" style="58" bestFit="1" customWidth="1"/>
    <col min="14746" max="14747" width="10.58203125" style="58" bestFit="1" customWidth="1"/>
    <col min="14748" max="14748" width="11" style="58" bestFit="1" customWidth="1"/>
    <col min="14749" max="14756" width="10.58203125" style="58" bestFit="1" customWidth="1"/>
    <col min="14757" max="14758" width="11" style="58" bestFit="1" customWidth="1"/>
    <col min="14759" max="14759" width="10.58203125" style="58" bestFit="1" customWidth="1"/>
    <col min="14760" max="14760" width="11" style="58" bestFit="1" customWidth="1"/>
    <col min="14761" max="14761" width="10.58203125" style="58" bestFit="1" customWidth="1"/>
    <col min="14762" max="14762" width="11" style="58" bestFit="1" customWidth="1"/>
    <col min="14763" max="14763" width="10.58203125" style="58" bestFit="1" customWidth="1"/>
    <col min="14764" max="14766" width="11" style="58" bestFit="1" customWidth="1"/>
    <col min="14767" max="14767" width="10.58203125" style="58" bestFit="1" customWidth="1"/>
    <col min="14768" max="14771" width="11" style="58" bestFit="1" customWidth="1"/>
    <col min="14772" max="14772" width="4.33203125" style="58" bestFit="1" customWidth="1"/>
    <col min="14773" max="14969" width="9" style="58"/>
    <col min="14970" max="14970" width="32.58203125" style="58" bestFit="1" customWidth="1"/>
    <col min="14971" max="14971" width="22.5" style="58" bestFit="1" customWidth="1"/>
    <col min="14972" max="14972" width="33.75" style="58" bestFit="1" customWidth="1"/>
    <col min="14973" max="14973" width="15.08203125" style="58" bestFit="1" customWidth="1"/>
    <col min="14974" max="14975" width="10" style="58" bestFit="1" customWidth="1"/>
    <col min="14976" max="14981" width="10.58203125" style="58" bestFit="1" customWidth="1"/>
    <col min="14982" max="14982" width="10" style="58" bestFit="1" customWidth="1"/>
    <col min="14983" max="14999" width="10.58203125" style="58" bestFit="1" customWidth="1"/>
    <col min="15000" max="15001" width="11" style="58" bestFit="1" customWidth="1"/>
    <col min="15002" max="15003" width="10.58203125" style="58" bestFit="1" customWidth="1"/>
    <col min="15004" max="15004" width="11" style="58" bestFit="1" customWidth="1"/>
    <col min="15005" max="15012" width="10.58203125" style="58" bestFit="1" customWidth="1"/>
    <col min="15013" max="15014" width="11" style="58" bestFit="1" customWidth="1"/>
    <col min="15015" max="15015" width="10.58203125" style="58" bestFit="1" customWidth="1"/>
    <col min="15016" max="15016" width="11" style="58" bestFit="1" customWidth="1"/>
    <col min="15017" max="15017" width="10.58203125" style="58" bestFit="1" customWidth="1"/>
    <col min="15018" max="15018" width="11" style="58" bestFit="1" customWidth="1"/>
    <col min="15019" max="15019" width="10.58203125" style="58" bestFit="1" customWidth="1"/>
    <col min="15020" max="15022" width="11" style="58" bestFit="1" customWidth="1"/>
    <col min="15023" max="15023" width="10.58203125" style="58" bestFit="1" customWidth="1"/>
    <col min="15024" max="15027" width="11" style="58" bestFit="1" customWidth="1"/>
    <col min="15028" max="15028" width="4.33203125" style="58" bestFit="1" customWidth="1"/>
    <col min="15029" max="15225" width="9" style="58"/>
    <col min="15226" max="15226" width="32.58203125" style="58" bestFit="1" customWidth="1"/>
    <col min="15227" max="15227" width="22.5" style="58" bestFit="1" customWidth="1"/>
    <col min="15228" max="15228" width="33.75" style="58" bestFit="1" customWidth="1"/>
    <col min="15229" max="15229" width="15.08203125" style="58" bestFit="1" customWidth="1"/>
    <col min="15230" max="15231" width="10" style="58" bestFit="1" customWidth="1"/>
    <col min="15232" max="15237" width="10.58203125" style="58" bestFit="1" customWidth="1"/>
    <col min="15238" max="15238" width="10" style="58" bestFit="1" customWidth="1"/>
    <col min="15239" max="15255" width="10.58203125" style="58" bestFit="1" customWidth="1"/>
    <col min="15256" max="15257" width="11" style="58" bestFit="1" customWidth="1"/>
    <col min="15258" max="15259" width="10.58203125" style="58" bestFit="1" customWidth="1"/>
    <col min="15260" max="15260" width="11" style="58" bestFit="1" customWidth="1"/>
    <col min="15261" max="15268" width="10.58203125" style="58" bestFit="1" customWidth="1"/>
    <col min="15269" max="15270" width="11" style="58" bestFit="1" customWidth="1"/>
    <col min="15271" max="15271" width="10.58203125" style="58" bestFit="1" customWidth="1"/>
    <col min="15272" max="15272" width="11" style="58" bestFit="1" customWidth="1"/>
    <col min="15273" max="15273" width="10.58203125" style="58" bestFit="1" customWidth="1"/>
    <col min="15274" max="15274" width="11" style="58" bestFit="1" customWidth="1"/>
    <col min="15275" max="15275" width="10.58203125" style="58" bestFit="1" customWidth="1"/>
    <col min="15276" max="15278" width="11" style="58" bestFit="1" customWidth="1"/>
    <col min="15279" max="15279" width="10.58203125" style="58" bestFit="1" customWidth="1"/>
    <col min="15280" max="15283" width="11" style="58" bestFit="1" customWidth="1"/>
    <col min="15284" max="15284" width="4.33203125" style="58" bestFit="1" customWidth="1"/>
    <col min="15285" max="15481" width="9" style="58"/>
    <col min="15482" max="15482" width="32.58203125" style="58" bestFit="1" customWidth="1"/>
    <col min="15483" max="15483" width="22.5" style="58" bestFit="1" customWidth="1"/>
    <col min="15484" max="15484" width="33.75" style="58" bestFit="1" customWidth="1"/>
    <col min="15485" max="15485" width="15.08203125" style="58" bestFit="1" customWidth="1"/>
    <col min="15486" max="15487" width="10" style="58" bestFit="1" customWidth="1"/>
    <col min="15488" max="15493" width="10.58203125" style="58" bestFit="1" customWidth="1"/>
    <col min="15494" max="15494" width="10" style="58" bestFit="1" customWidth="1"/>
    <col min="15495" max="15511" width="10.58203125" style="58" bestFit="1" customWidth="1"/>
    <col min="15512" max="15513" width="11" style="58" bestFit="1" customWidth="1"/>
    <col min="15514" max="15515" width="10.58203125" style="58" bestFit="1" customWidth="1"/>
    <col min="15516" max="15516" width="11" style="58" bestFit="1" customWidth="1"/>
    <col min="15517" max="15524" width="10.58203125" style="58" bestFit="1" customWidth="1"/>
    <col min="15525" max="15526" width="11" style="58" bestFit="1" customWidth="1"/>
    <col min="15527" max="15527" width="10.58203125" style="58" bestFit="1" customWidth="1"/>
    <col min="15528" max="15528" width="11" style="58" bestFit="1" customWidth="1"/>
    <col min="15529" max="15529" width="10.58203125" style="58" bestFit="1" customWidth="1"/>
    <col min="15530" max="15530" width="11" style="58" bestFit="1" customWidth="1"/>
    <col min="15531" max="15531" width="10.58203125" style="58" bestFit="1" customWidth="1"/>
    <col min="15532" max="15534" width="11" style="58" bestFit="1" customWidth="1"/>
    <col min="15535" max="15535" width="10.58203125" style="58" bestFit="1" customWidth="1"/>
    <col min="15536" max="15539" width="11" style="58" bestFit="1" customWidth="1"/>
    <col min="15540" max="15540" width="4.33203125" style="58" bestFit="1" customWidth="1"/>
    <col min="15541" max="15737" width="9" style="58"/>
    <col min="15738" max="15738" width="32.58203125" style="58" bestFit="1" customWidth="1"/>
    <col min="15739" max="15739" width="22.5" style="58" bestFit="1" customWidth="1"/>
    <col min="15740" max="15740" width="33.75" style="58" bestFit="1" customWidth="1"/>
    <col min="15741" max="15741" width="15.08203125" style="58" bestFit="1" customWidth="1"/>
    <col min="15742" max="15743" width="10" style="58" bestFit="1" customWidth="1"/>
    <col min="15744" max="15749" width="10.58203125" style="58" bestFit="1" customWidth="1"/>
    <col min="15750" max="15750" width="10" style="58" bestFit="1" customWidth="1"/>
    <col min="15751" max="15767" width="10.58203125" style="58" bestFit="1" customWidth="1"/>
    <col min="15768" max="15769" width="11" style="58" bestFit="1" customWidth="1"/>
    <col min="15770" max="15771" width="10.58203125" style="58" bestFit="1" customWidth="1"/>
    <col min="15772" max="15772" width="11" style="58" bestFit="1" customWidth="1"/>
    <col min="15773" max="15780" width="10.58203125" style="58" bestFit="1" customWidth="1"/>
    <col min="15781" max="15782" width="11" style="58" bestFit="1" customWidth="1"/>
    <col min="15783" max="15783" width="10.58203125" style="58" bestFit="1" customWidth="1"/>
    <col min="15784" max="15784" width="11" style="58" bestFit="1" customWidth="1"/>
    <col min="15785" max="15785" width="10.58203125" style="58" bestFit="1" customWidth="1"/>
    <col min="15786" max="15786" width="11" style="58" bestFit="1" customWidth="1"/>
    <col min="15787" max="15787" width="10.58203125" style="58" bestFit="1" customWidth="1"/>
    <col min="15788" max="15790" width="11" style="58" bestFit="1" customWidth="1"/>
    <col min="15791" max="15791" width="10.58203125" style="58" bestFit="1" customWidth="1"/>
    <col min="15792" max="15795" width="11" style="58" bestFit="1" customWidth="1"/>
    <col min="15796" max="15796" width="4.33203125" style="58" bestFit="1" customWidth="1"/>
    <col min="15797" max="15993" width="9" style="58"/>
    <col min="15994" max="15994" width="32.58203125" style="58" bestFit="1" customWidth="1"/>
    <col min="15995" max="15995" width="22.5" style="58" bestFit="1" customWidth="1"/>
    <col min="15996" max="15996" width="33.75" style="58" bestFit="1" customWidth="1"/>
    <col min="15997" max="15997" width="15.08203125" style="58" bestFit="1" customWidth="1"/>
    <col min="15998" max="15999" width="10" style="58" bestFit="1" customWidth="1"/>
    <col min="16000" max="16005" width="10.58203125" style="58" bestFit="1" customWidth="1"/>
    <col min="16006" max="16006" width="10" style="58" bestFit="1" customWidth="1"/>
    <col min="16007" max="16023" width="10.58203125" style="58" bestFit="1" customWidth="1"/>
    <col min="16024" max="16025" width="11" style="58" bestFit="1" customWidth="1"/>
    <col min="16026" max="16027" width="10.58203125" style="58" bestFit="1" customWidth="1"/>
    <col min="16028" max="16028" width="11" style="58" bestFit="1" customWidth="1"/>
    <col min="16029" max="16036" width="10.58203125" style="58" bestFit="1" customWidth="1"/>
    <col min="16037" max="16038" width="11" style="58" bestFit="1" customWidth="1"/>
    <col min="16039" max="16039" width="10.58203125" style="58" bestFit="1" customWidth="1"/>
    <col min="16040" max="16040" width="11" style="58" bestFit="1" customWidth="1"/>
    <col min="16041" max="16041" width="10.58203125" style="58" bestFit="1" customWidth="1"/>
    <col min="16042" max="16042" width="11" style="58" bestFit="1" customWidth="1"/>
    <col min="16043" max="16043" width="10.58203125" style="58" bestFit="1" customWidth="1"/>
    <col min="16044" max="16046" width="11" style="58" bestFit="1" customWidth="1"/>
    <col min="16047" max="16047" width="10.58203125" style="58" bestFit="1" customWidth="1"/>
    <col min="16048" max="16051" width="11" style="58" bestFit="1" customWidth="1"/>
    <col min="16052" max="16052" width="4.33203125" style="58" bestFit="1" customWidth="1"/>
    <col min="16053" max="16384" width="9" style="58"/>
  </cols>
  <sheetData>
    <row r="1" spans="1:19">
      <c r="A1" t="s">
        <v>2</v>
      </c>
      <c r="B1" s="55" t="s">
        <v>381</v>
      </c>
    </row>
    <row r="2" spans="1:19">
      <c r="A2" t="s">
        <v>1</v>
      </c>
      <c r="B2" s="55" t="s">
        <v>10</v>
      </c>
    </row>
    <row r="3" spans="1:19">
      <c r="C3" s="50"/>
    </row>
    <row r="4" spans="1:19">
      <c r="A4" s="46"/>
      <c r="B4" s="46"/>
      <c r="C4" s="47">
        <v>2000</v>
      </c>
      <c r="D4" s="47">
        <v>2001</v>
      </c>
      <c r="E4" s="47">
        <v>2002</v>
      </c>
      <c r="F4" s="47">
        <v>2003</v>
      </c>
      <c r="G4" s="47">
        <v>2004</v>
      </c>
      <c r="H4" s="47">
        <v>2005</v>
      </c>
      <c r="I4" s="47">
        <v>2006</v>
      </c>
      <c r="J4" s="47">
        <v>2007</v>
      </c>
      <c r="K4" s="47">
        <v>2008</v>
      </c>
      <c r="L4" s="47">
        <v>2009</v>
      </c>
      <c r="M4" s="47">
        <v>2010</v>
      </c>
      <c r="N4" s="47">
        <v>2011</v>
      </c>
      <c r="O4" s="47">
        <v>2012</v>
      </c>
      <c r="P4" s="47">
        <v>2013</v>
      </c>
      <c r="Q4" s="47">
        <v>2014</v>
      </c>
      <c r="R4" s="47">
        <v>2015</v>
      </c>
      <c r="S4" s="47">
        <v>2016</v>
      </c>
    </row>
    <row r="5" spans="1:19">
      <c r="A5" s="46" t="s">
        <v>45</v>
      </c>
      <c r="B5" s="46" t="s">
        <v>47</v>
      </c>
      <c r="C5" s="46">
        <v>0</v>
      </c>
      <c r="D5" s="46">
        <v>0</v>
      </c>
      <c r="E5" s="46">
        <v>0</v>
      </c>
      <c r="F5" s="46">
        <v>0</v>
      </c>
      <c r="G5" s="46">
        <v>0</v>
      </c>
      <c r="H5" s="46">
        <v>0</v>
      </c>
      <c r="I5" s="46">
        <v>0</v>
      </c>
      <c r="J5" s="46">
        <v>0</v>
      </c>
      <c r="K5" s="46">
        <v>0</v>
      </c>
      <c r="L5" s="46">
        <v>0</v>
      </c>
      <c r="M5" s="46">
        <v>0</v>
      </c>
      <c r="N5" s="46">
        <v>0</v>
      </c>
      <c r="O5" s="46">
        <v>0</v>
      </c>
      <c r="P5" s="46">
        <v>0</v>
      </c>
      <c r="Q5" s="46">
        <v>0</v>
      </c>
      <c r="R5" s="46">
        <v>0</v>
      </c>
      <c r="S5" s="46">
        <v>0</v>
      </c>
    </row>
    <row r="6" spans="1:19">
      <c r="A6" s="46" t="s">
        <v>48</v>
      </c>
      <c r="B6" s="46" t="s">
        <v>49</v>
      </c>
      <c r="C6" s="46">
        <v>0</v>
      </c>
      <c r="D6" s="46">
        <v>0</v>
      </c>
      <c r="E6" s="46">
        <v>0</v>
      </c>
      <c r="F6" s="46">
        <v>0</v>
      </c>
      <c r="G6" s="46">
        <v>0</v>
      </c>
      <c r="H6" s="46">
        <v>0</v>
      </c>
      <c r="I6" s="46">
        <v>0</v>
      </c>
      <c r="J6" s="46">
        <v>0</v>
      </c>
      <c r="K6" s="46">
        <v>17714382.43692052</v>
      </c>
      <c r="L6" s="46">
        <v>0</v>
      </c>
      <c r="M6" s="46">
        <v>6053590.9253610251</v>
      </c>
      <c r="N6" s="46">
        <v>19611633.282448608</v>
      </c>
      <c r="O6" s="46">
        <v>15938765.980775526</v>
      </c>
      <c r="P6" s="46">
        <v>1449953.079281735</v>
      </c>
      <c r="Q6" s="46">
        <v>28772351.67933622</v>
      </c>
      <c r="R6" s="46">
        <v>64090534.107221693</v>
      </c>
      <c r="S6" s="46">
        <v>6720000</v>
      </c>
    </row>
    <row r="7" spans="1:19">
      <c r="A7" s="46" t="s">
        <v>50</v>
      </c>
      <c r="B7" s="46" t="s">
        <v>51</v>
      </c>
      <c r="C7" s="46">
        <v>0</v>
      </c>
      <c r="D7" s="46">
        <v>0</v>
      </c>
      <c r="E7" s="46">
        <v>0</v>
      </c>
      <c r="F7" s="46">
        <v>0</v>
      </c>
      <c r="G7" s="46">
        <v>0</v>
      </c>
      <c r="H7" s="46">
        <v>0</v>
      </c>
      <c r="I7" s="46">
        <v>0</v>
      </c>
      <c r="J7" s="46">
        <v>0</v>
      </c>
      <c r="K7" s="46">
        <v>0</v>
      </c>
      <c r="L7" s="46">
        <v>0</v>
      </c>
      <c r="M7" s="46">
        <v>0</v>
      </c>
      <c r="N7" s="46">
        <v>0</v>
      </c>
      <c r="O7" s="46">
        <v>0</v>
      </c>
      <c r="P7" s="46">
        <v>0</v>
      </c>
      <c r="Q7" s="46">
        <v>0</v>
      </c>
      <c r="R7" s="46">
        <v>0</v>
      </c>
      <c r="S7" s="46">
        <v>0</v>
      </c>
    </row>
    <row r="8" spans="1:19">
      <c r="A8" s="46" t="s">
        <v>52</v>
      </c>
      <c r="B8" s="46" t="s">
        <v>53</v>
      </c>
      <c r="C8" s="46">
        <v>0</v>
      </c>
      <c r="D8" s="46">
        <v>0</v>
      </c>
      <c r="E8" s="46">
        <v>0</v>
      </c>
      <c r="F8" s="46">
        <v>0</v>
      </c>
      <c r="G8" s="46">
        <v>0</v>
      </c>
      <c r="H8" s="46">
        <v>0</v>
      </c>
      <c r="I8" s="46">
        <v>0</v>
      </c>
      <c r="J8" s="46">
        <v>0</v>
      </c>
      <c r="K8" s="46">
        <v>0</v>
      </c>
      <c r="L8" s="46">
        <v>0</v>
      </c>
      <c r="M8" s="46">
        <v>0</v>
      </c>
      <c r="N8" s="46">
        <v>0</v>
      </c>
      <c r="O8" s="46">
        <v>0</v>
      </c>
      <c r="P8" s="46">
        <v>0</v>
      </c>
      <c r="Q8" s="46">
        <v>0</v>
      </c>
      <c r="R8" s="46">
        <v>0</v>
      </c>
      <c r="S8" s="46">
        <v>0</v>
      </c>
    </row>
    <row r="9" spans="1:19">
      <c r="A9" s="46" t="s">
        <v>54</v>
      </c>
      <c r="B9" s="46" t="s">
        <v>55</v>
      </c>
      <c r="C9" s="46">
        <v>0</v>
      </c>
      <c r="D9" s="46">
        <v>0</v>
      </c>
      <c r="E9" s="46">
        <v>0</v>
      </c>
      <c r="F9" s="46">
        <v>0</v>
      </c>
      <c r="G9" s="46">
        <v>0</v>
      </c>
      <c r="H9" s="46">
        <v>0</v>
      </c>
      <c r="I9" s="46">
        <v>0</v>
      </c>
      <c r="J9" s="46">
        <v>0</v>
      </c>
      <c r="K9" s="46">
        <v>0</v>
      </c>
      <c r="L9" s="46">
        <v>0</v>
      </c>
      <c r="M9" s="46">
        <v>0</v>
      </c>
      <c r="N9" s="46">
        <v>0</v>
      </c>
      <c r="O9" s="46">
        <v>0</v>
      </c>
      <c r="P9" s="46">
        <v>0</v>
      </c>
      <c r="Q9" s="46">
        <v>0</v>
      </c>
      <c r="R9" s="46">
        <v>0</v>
      </c>
      <c r="S9" s="46">
        <v>0</v>
      </c>
    </row>
    <row r="10" spans="1:19">
      <c r="A10" s="46" t="s">
        <v>57</v>
      </c>
      <c r="B10" s="46" t="s">
        <v>58</v>
      </c>
      <c r="C10" s="46">
        <v>0</v>
      </c>
      <c r="D10" s="46">
        <v>37839128.716543593</v>
      </c>
      <c r="E10" s="46">
        <v>0</v>
      </c>
      <c r="F10" s="46">
        <v>162692561.76379043</v>
      </c>
      <c r="G10" s="46">
        <v>0</v>
      </c>
      <c r="H10" s="46">
        <v>0</v>
      </c>
      <c r="I10" s="46">
        <v>1338210984.0996838</v>
      </c>
      <c r="J10" s="46">
        <v>2980438898.4543314</v>
      </c>
      <c r="K10" s="46">
        <v>0</v>
      </c>
      <c r="L10" s="46">
        <v>0</v>
      </c>
      <c r="M10" s="46">
        <v>0</v>
      </c>
      <c r="N10" s="46">
        <v>0</v>
      </c>
      <c r="O10" s="46">
        <v>0</v>
      </c>
      <c r="P10" s="46">
        <v>311349626.61546707</v>
      </c>
      <c r="Q10" s="46">
        <v>209881758.53193545</v>
      </c>
      <c r="R10" s="46">
        <v>210955231.1309936</v>
      </c>
      <c r="S10" s="46">
        <v>985216668.97022498</v>
      </c>
    </row>
    <row r="11" spans="1:19">
      <c r="A11" s="46" t="s">
        <v>59</v>
      </c>
      <c r="B11" s="46" t="s">
        <v>60</v>
      </c>
      <c r="C11" s="46">
        <v>814193.61896132713</v>
      </c>
      <c r="D11" s="46">
        <v>981383.4459760614</v>
      </c>
      <c r="E11" s="46">
        <v>0</v>
      </c>
      <c r="F11" s="46">
        <v>96170.896970049056</v>
      </c>
      <c r="G11" s="46">
        <v>2372456.6379792285</v>
      </c>
      <c r="H11" s="46">
        <v>187035.03249016608</v>
      </c>
      <c r="I11" s="46">
        <v>0</v>
      </c>
      <c r="J11" s="46">
        <v>1355145.241498098</v>
      </c>
      <c r="K11" s="46">
        <v>2393428.1275585047</v>
      </c>
      <c r="L11" s="46">
        <v>942901.99456368887</v>
      </c>
      <c r="M11" s="46">
        <v>6809237.2453129152</v>
      </c>
      <c r="N11" s="46">
        <v>2312490.2050054539</v>
      </c>
      <c r="O11" s="46">
        <v>2062657.2968724868</v>
      </c>
      <c r="P11" s="46">
        <v>0</v>
      </c>
      <c r="Q11" s="46">
        <v>601894.52539294737</v>
      </c>
      <c r="R11" s="46">
        <v>4006263.7869988927</v>
      </c>
      <c r="S11" s="46">
        <v>3566124.38975466</v>
      </c>
    </row>
    <row r="12" spans="1:19">
      <c r="A12" s="46" t="s">
        <v>61</v>
      </c>
      <c r="B12" s="46" t="s">
        <v>62</v>
      </c>
      <c r="C12" s="46">
        <v>0</v>
      </c>
      <c r="D12" s="46">
        <v>0</v>
      </c>
      <c r="E12" s="46">
        <v>0</v>
      </c>
      <c r="F12" s="46">
        <v>0</v>
      </c>
      <c r="G12" s="46">
        <v>0</v>
      </c>
      <c r="H12" s="46">
        <v>0</v>
      </c>
      <c r="I12" s="46">
        <v>791820.6556020889</v>
      </c>
      <c r="J12" s="46">
        <v>1681397.9004390538</v>
      </c>
      <c r="K12" s="46">
        <v>0</v>
      </c>
      <c r="L12" s="46">
        <v>0</v>
      </c>
      <c r="M12" s="46">
        <v>417296.21492889739</v>
      </c>
      <c r="N12" s="46">
        <v>32123.225004930489</v>
      </c>
      <c r="O12" s="46">
        <v>21158.797055416766</v>
      </c>
      <c r="P12" s="46">
        <v>15220836.215223124</v>
      </c>
      <c r="Q12" s="46">
        <v>5332137.9337149188</v>
      </c>
      <c r="R12" s="46">
        <v>18681658.469909068</v>
      </c>
      <c r="S12" s="46">
        <v>0</v>
      </c>
    </row>
    <row r="13" spans="1:19">
      <c r="A13" s="46" t="s">
        <v>64</v>
      </c>
      <c r="B13" s="46" t="s">
        <v>65</v>
      </c>
      <c r="C13" s="46">
        <v>1951424.6189509728</v>
      </c>
      <c r="D13" s="46">
        <v>0</v>
      </c>
      <c r="E13" s="46">
        <v>0</v>
      </c>
      <c r="F13" s="46">
        <v>2666371.1315363585</v>
      </c>
      <c r="G13" s="46">
        <v>6810442.2450083373</v>
      </c>
      <c r="H13" s="46">
        <v>32925646.159539632</v>
      </c>
      <c r="I13" s="46">
        <v>0</v>
      </c>
      <c r="J13" s="46">
        <v>0</v>
      </c>
      <c r="K13" s="46">
        <v>0</v>
      </c>
      <c r="L13" s="46">
        <v>0</v>
      </c>
      <c r="M13" s="46">
        <v>0</v>
      </c>
      <c r="N13" s="46">
        <v>63837603.640907273</v>
      </c>
      <c r="O13" s="46">
        <v>166817307.31197178</v>
      </c>
      <c r="P13" s="46">
        <v>304637750.63710016</v>
      </c>
      <c r="Q13" s="46">
        <v>387913189.2917304</v>
      </c>
      <c r="R13" s="46">
        <v>0</v>
      </c>
      <c r="S13" s="46">
        <v>115465099.31997199</v>
      </c>
    </row>
    <row r="14" spans="1:19">
      <c r="A14" s="46" t="s">
        <v>66</v>
      </c>
      <c r="B14" s="46" t="s">
        <v>67</v>
      </c>
      <c r="C14" s="46">
        <v>880308.93303447694</v>
      </c>
      <c r="D14" s="46">
        <v>4734580.6445839712</v>
      </c>
      <c r="E14" s="46">
        <v>1180362.2447996773</v>
      </c>
      <c r="F14" s="46">
        <v>4900416.3754076352</v>
      </c>
      <c r="G14" s="46">
        <v>636941.70169945597</v>
      </c>
      <c r="H14" s="46">
        <v>640734.34518271335</v>
      </c>
      <c r="I14" s="46">
        <v>0</v>
      </c>
      <c r="J14" s="46">
        <v>3832202.3872007597</v>
      </c>
      <c r="K14" s="46">
        <v>489830.08562394173</v>
      </c>
      <c r="L14" s="46">
        <v>1038657.4875005818</v>
      </c>
      <c r="M14" s="46">
        <v>561187.45003042137</v>
      </c>
      <c r="N14" s="46">
        <v>0</v>
      </c>
      <c r="O14" s="46">
        <v>0</v>
      </c>
      <c r="P14" s="46">
        <v>1318181.5858152453</v>
      </c>
      <c r="Q14" s="46">
        <v>3407146.9781548558</v>
      </c>
      <c r="R14" s="46">
        <v>3888735.7727570664</v>
      </c>
      <c r="S14" s="46">
        <v>0</v>
      </c>
    </row>
    <row r="15" spans="1:19">
      <c r="A15" s="46" t="s">
        <v>68</v>
      </c>
      <c r="B15" s="46" t="s">
        <v>69</v>
      </c>
      <c r="C15" s="46">
        <v>0</v>
      </c>
      <c r="D15" s="46">
        <v>0</v>
      </c>
      <c r="E15" s="46">
        <v>0</v>
      </c>
      <c r="F15" s="46">
        <v>0</v>
      </c>
      <c r="G15" s="46">
        <v>0</v>
      </c>
      <c r="H15" s="46">
        <v>0</v>
      </c>
      <c r="I15" s="46">
        <v>4674368.76655591</v>
      </c>
      <c r="J15" s="46">
        <v>0</v>
      </c>
      <c r="K15" s="46">
        <v>2106168.7838284764</v>
      </c>
      <c r="L15" s="46">
        <v>0</v>
      </c>
      <c r="M15" s="46">
        <v>0</v>
      </c>
      <c r="N15" s="46">
        <v>0</v>
      </c>
      <c r="O15" s="46">
        <v>0</v>
      </c>
      <c r="P15" s="46">
        <v>0</v>
      </c>
      <c r="Q15" s="46">
        <v>0</v>
      </c>
      <c r="R15" s="46">
        <v>0</v>
      </c>
      <c r="S15" s="46">
        <v>0</v>
      </c>
    </row>
    <row r="16" spans="1:19">
      <c r="A16" s="46" t="s">
        <v>70</v>
      </c>
      <c r="B16" s="46" t="s">
        <v>71</v>
      </c>
      <c r="C16" s="46">
        <v>117428.54574301701</v>
      </c>
      <c r="D16" s="46">
        <v>0</v>
      </c>
      <c r="E16" s="46">
        <v>2438682.6048000464</v>
      </c>
      <c r="F16" s="46">
        <v>0</v>
      </c>
      <c r="G16" s="46">
        <v>0</v>
      </c>
      <c r="H16" s="46">
        <v>2593808.6184769548</v>
      </c>
      <c r="I16" s="46">
        <v>310735.80146595021</v>
      </c>
      <c r="J16" s="46">
        <v>4940074.7274916666</v>
      </c>
      <c r="K16" s="46">
        <v>0</v>
      </c>
      <c r="L16" s="46">
        <v>8113625.6713897949</v>
      </c>
      <c r="M16" s="46">
        <v>4598619.5050762817</v>
      </c>
      <c r="N16" s="46">
        <v>1091435.3135732361</v>
      </c>
      <c r="O16" s="46">
        <v>1155825.5251799629</v>
      </c>
      <c r="P16" s="46">
        <v>3141431.7905429159</v>
      </c>
      <c r="Q16" s="46">
        <v>4835603.7532020938</v>
      </c>
      <c r="R16" s="46">
        <v>76552112.061935514</v>
      </c>
      <c r="S16" s="46">
        <v>0</v>
      </c>
    </row>
    <row r="17" spans="1:19">
      <c r="A17" s="46" t="s">
        <v>72</v>
      </c>
      <c r="B17" s="46" t="s">
        <v>73</v>
      </c>
      <c r="C17" s="46">
        <v>0</v>
      </c>
      <c r="D17" s="46">
        <v>0</v>
      </c>
      <c r="E17" s="46">
        <v>0</v>
      </c>
      <c r="F17" s="46">
        <v>0</v>
      </c>
      <c r="G17" s="46">
        <v>0</v>
      </c>
      <c r="H17" s="46">
        <v>0</v>
      </c>
      <c r="I17" s="46">
        <v>0</v>
      </c>
      <c r="J17" s="46">
        <v>0</v>
      </c>
      <c r="K17" s="46">
        <v>0</v>
      </c>
      <c r="L17" s="46">
        <v>0</v>
      </c>
      <c r="M17" s="46">
        <v>0</v>
      </c>
      <c r="N17" s="46">
        <v>0</v>
      </c>
      <c r="O17" s="46">
        <v>0</v>
      </c>
      <c r="P17" s="46">
        <v>0</v>
      </c>
      <c r="Q17" s="46">
        <v>0</v>
      </c>
      <c r="R17" s="46">
        <v>0</v>
      </c>
      <c r="S17" s="46">
        <v>0</v>
      </c>
    </row>
    <row r="18" spans="1:19">
      <c r="A18" s="46" t="s">
        <v>74</v>
      </c>
      <c r="B18" s="46" t="s">
        <v>75</v>
      </c>
      <c r="C18" s="46">
        <v>0</v>
      </c>
      <c r="D18" s="46">
        <v>0</v>
      </c>
      <c r="E18" s="46">
        <v>0</v>
      </c>
      <c r="F18" s="46">
        <v>0</v>
      </c>
      <c r="G18" s="46">
        <v>0</v>
      </c>
      <c r="H18" s="46">
        <v>0</v>
      </c>
      <c r="I18" s="46">
        <v>0</v>
      </c>
      <c r="J18" s="46">
        <v>0</v>
      </c>
      <c r="K18" s="46">
        <v>0</v>
      </c>
      <c r="L18" s="46">
        <v>0</v>
      </c>
      <c r="M18" s="46">
        <v>0</v>
      </c>
      <c r="N18" s="46">
        <v>0</v>
      </c>
      <c r="O18" s="46">
        <v>0</v>
      </c>
      <c r="P18" s="46">
        <v>0</v>
      </c>
      <c r="Q18" s="46">
        <v>19588386.189274516</v>
      </c>
      <c r="R18" s="46">
        <v>18600848.588166967</v>
      </c>
      <c r="S18" s="46">
        <v>23307813.634726901</v>
      </c>
    </row>
    <row r="19" spans="1:19">
      <c r="A19" s="46" t="s">
        <v>76</v>
      </c>
      <c r="B19" s="46" t="s">
        <v>77</v>
      </c>
      <c r="C19" s="46">
        <v>0</v>
      </c>
      <c r="D19" s="46">
        <v>0</v>
      </c>
      <c r="E19" s="46">
        <v>0</v>
      </c>
      <c r="F19" s="46">
        <v>0</v>
      </c>
      <c r="G19" s="46">
        <v>0</v>
      </c>
      <c r="H19" s="46">
        <v>0</v>
      </c>
      <c r="I19" s="46">
        <v>0</v>
      </c>
      <c r="J19" s="46">
        <v>0</v>
      </c>
      <c r="K19" s="46">
        <v>0</v>
      </c>
      <c r="L19" s="46">
        <v>0</v>
      </c>
      <c r="M19" s="46">
        <v>0</v>
      </c>
      <c r="N19" s="46">
        <v>0</v>
      </c>
      <c r="O19" s="46">
        <v>49927.12983827931</v>
      </c>
      <c r="P19" s="46">
        <v>0</v>
      </c>
      <c r="Q19" s="46">
        <v>0</v>
      </c>
      <c r="R19" s="46">
        <v>2254445.8875018242</v>
      </c>
      <c r="S19" s="46">
        <v>2906126.7514569298</v>
      </c>
    </row>
    <row r="20" spans="1:19">
      <c r="A20" s="46" t="s">
        <v>78</v>
      </c>
      <c r="B20" s="46" t="s">
        <v>79</v>
      </c>
      <c r="C20" s="46">
        <v>0</v>
      </c>
      <c r="D20" s="46">
        <v>8695417.4524901081</v>
      </c>
      <c r="E20" s="46">
        <v>10997718.461448886</v>
      </c>
      <c r="F20" s="46">
        <v>11924778.480464777</v>
      </c>
      <c r="G20" s="46">
        <v>643374.20560961834</v>
      </c>
      <c r="H20" s="46">
        <v>25626034.88354193</v>
      </c>
      <c r="I20" s="46">
        <v>36388478.608661227</v>
      </c>
      <c r="J20" s="46">
        <v>9549296.6278149057</v>
      </c>
      <c r="K20" s="46">
        <v>0</v>
      </c>
      <c r="L20" s="46">
        <v>18659662.273660265</v>
      </c>
      <c r="M20" s="46">
        <v>9589117.4818284903</v>
      </c>
      <c r="N20" s="46">
        <v>0</v>
      </c>
      <c r="O20" s="46">
        <v>0</v>
      </c>
      <c r="P20" s="46">
        <v>1734358.4080096376</v>
      </c>
      <c r="Q20" s="46">
        <v>139428.71849523438</v>
      </c>
      <c r="R20" s="46">
        <v>143339.36398533906</v>
      </c>
      <c r="S20" s="46">
        <v>32914311.853159599</v>
      </c>
    </row>
    <row r="21" spans="1:19">
      <c r="A21" s="46" t="s">
        <v>80</v>
      </c>
      <c r="B21" s="46" t="s">
        <v>81</v>
      </c>
      <c r="C21" s="46">
        <v>5777174799.1517277</v>
      </c>
      <c r="D21" s="46">
        <v>5530527607.7485609</v>
      </c>
      <c r="E21" s="46">
        <v>4997689099.1734037</v>
      </c>
      <c r="F21" s="46">
        <v>6927699245.0955248</v>
      </c>
      <c r="G21" s="46">
        <v>4277911680.3913689</v>
      </c>
      <c r="H21" s="46">
        <v>10273869078.733074</v>
      </c>
      <c r="I21" s="46">
        <v>10283443195.913975</v>
      </c>
      <c r="J21" s="46">
        <v>29383264351.106102</v>
      </c>
      <c r="K21" s="46">
        <v>0</v>
      </c>
      <c r="L21" s="46">
        <v>36500714772.224068</v>
      </c>
      <c r="M21" s="46">
        <v>30141728590.08704</v>
      </c>
      <c r="N21" s="46">
        <v>5042757996.1219082</v>
      </c>
      <c r="O21" s="46">
        <v>4257532137.7750177</v>
      </c>
      <c r="P21" s="46">
        <v>8683536460.3291359</v>
      </c>
      <c r="Q21" s="46">
        <v>9072309926.275116</v>
      </c>
      <c r="R21" s="46">
        <v>10135715909.872026</v>
      </c>
      <c r="S21" s="46">
        <v>10585914338.42</v>
      </c>
    </row>
    <row r="22" spans="1:19">
      <c r="A22" s="46" t="s">
        <v>82</v>
      </c>
      <c r="B22" s="46" t="s">
        <v>83</v>
      </c>
      <c r="C22" s="46">
        <v>0</v>
      </c>
      <c r="D22" s="46">
        <v>1348065.4338405116</v>
      </c>
      <c r="E22" s="46">
        <v>2600392.4646263081</v>
      </c>
      <c r="F22" s="46">
        <v>2913011.8889211407</v>
      </c>
      <c r="G22" s="46">
        <v>4946361.7865818162</v>
      </c>
      <c r="H22" s="46">
        <v>0</v>
      </c>
      <c r="I22" s="46">
        <v>1713416.9865124342</v>
      </c>
      <c r="J22" s="46">
        <v>0</v>
      </c>
      <c r="K22" s="46">
        <v>0</v>
      </c>
      <c r="L22" s="46">
        <v>0</v>
      </c>
      <c r="M22" s="46">
        <v>2479856.9923350774</v>
      </c>
      <c r="N22" s="46">
        <v>0</v>
      </c>
      <c r="O22" s="46">
        <v>0</v>
      </c>
      <c r="P22" s="46">
        <v>0</v>
      </c>
      <c r="Q22" s="46">
        <v>58545942.604225643</v>
      </c>
      <c r="R22" s="46">
        <v>0</v>
      </c>
      <c r="S22" s="46">
        <v>0</v>
      </c>
    </row>
    <row r="23" spans="1:19">
      <c r="A23" s="46" t="s">
        <v>84</v>
      </c>
      <c r="B23" s="46" t="s">
        <v>85</v>
      </c>
      <c r="C23" s="46">
        <v>0</v>
      </c>
      <c r="D23" s="46">
        <v>0</v>
      </c>
      <c r="E23" s="46">
        <v>0</v>
      </c>
      <c r="F23" s="46">
        <v>0</v>
      </c>
      <c r="G23" s="46">
        <v>0</v>
      </c>
      <c r="H23" s="46">
        <v>0</v>
      </c>
      <c r="I23" s="46">
        <v>0</v>
      </c>
      <c r="J23" s="46">
        <v>0</v>
      </c>
      <c r="K23" s="46">
        <v>0</v>
      </c>
      <c r="L23" s="46">
        <v>0</v>
      </c>
      <c r="M23" s="46">
        <v>0</v>
      </c>
      <c r="N23" s="46">
        <v>0</v>
      </c>
      <c r="O23" s="46">
        <v>0</v>
      </c>
      <c r="P23" s="46">
        <v>0</v>
      </c>
      <c r="Q23" s="46">
        <v>1675645.4629654263</v>
      </c>
      <c r="R23" s="46">
        <v>0</v>
      </c>
      <c r="S23" s="46">
        <v>0</v>
      </c>
    </row>
    <row r="24" spans="1:19">
      <c r="A24" s="46" t="s">
        <v>88</v>
      </c>
      <c r="B24" s="46" t="s">
        <v>89</v>
      </c>
      <c r="C24" s="46">
        <v>0</v>
      </c>
      <c r="D24" s="46">
        <v>0</v>
      </c>
      <c r="E24" s="46">
        <v>0</v>
      </c>
      <c r="F24" s="46">
        <v>0</v>
      </c>
      <c r="G24" s="46">
        <v>0</v>
      </c>
      <c r="H24" s="46">
        <v>0</v>
      </c>
      <c r="I24" s="46">
        <v>0</v>
      </c>
      <c r="J24" s="46">
        <v>0</v>
      </c>
      <c r="K24" s="46">
        <v>0</v>
      </c>
      <c r="L24" s="46">
        <v>0</v>
      </c>
      <c r="M24" s="46">
        <v>0</v>
      </c>
      <c r="N24" s="46">
        <v>0</v>
      </c>
      <c r="O24" s="46">
        <v>0</v>
      </c>
      <c r="P24" s="46">
        <v>0</v>
      </c>
      <c r="Q24" s="46">
        <v>0</v>
      </c>
      <c r="R24" s="46">
        <v>0</v>
      </c>
      <c r="S24" s="46">
        <v>0</v>
      </c>
    </row>
    <row r="25" spans="1:19">
      <c r="A25" s="46" t="s">
        <v>90</v>
      </c>
      <c r="B25" s="46" t="s">
        <v>91</v>
      </c>
      <c r="C25" s="46">
        <v>0</v>
      </c>
      <c r="D25" s="46">
        <v>3703981.9150770563</v>
      </c>
      <c r="E25" s="46">
        <v>1628461.3348404891</v>
      </c>
      <c r="F25" s="46">
        <v>121095.29117122787</v>
      </c>
      <c r="G25" s="46">
        <v>0</v>
      </c>
      <c r="H25" s="46">
        <v>0</v>
      </c>
      <c r="I25" s="46">
        <v>0</v>
      </c>
      <c r="J25" s="46">
        <v>0</v>
      </c>
      <c r="K25" s="46">
        <v>0</v>
      </c>
      <c r="L25" s="46">
        <v>0</v>
      </c>
      <c r="M25" s="46">
        <v>33404.939422062169</v>
      </c>
      <c r="N25" s="46">
        <v>0</v>
      </c>
      <c r="O25" s="46">
        <v>0</v>
      </c>
      <c r="P25" s="46">
        <v>0</v>
      </c>
      <c r="Q25" s="46">
        <v>0</v>
      </c>
      <c r="R25" s="46">
        <v>0</v>
      </c>
      <c r="S25" s="46">
        <v>0</v>
      </c>
    </row>
    <row r="26" spans="1:19">
      <c r="A26" s="46" t="s">
        <v>86</v>
      </c>
      <c r="B26" s="46" t="s">
        <v>87</v>
      </c>
      <c r="C26" s="46">
        <v>0</v>
      </c>
      <c r="D26" s="46">
        <v>0</v>
      </c>
      <c r="E26" s="46">
        <v>0</v>
      </c>
      <c r="F26" s="46">
        <v>0</v>
      </c>
      <c r="G26" s="46">
        <v>0</v>
      </c>
      <c r="H26" s="46">
        <v>0</v>
      </c>
      <c r="I26" s="46">
        <v>292365.31513039529</v>
      </c>
      <c r="J26" s="46">
        <v>2016399.6803141369</v>
      </c>
      <c r="K26" s="46">
        <v>0</v>
      </c>
      <c r="L26" s="46">
        <v>1573130.9044695119</v>
      </c>
      <c r="M26" s="46">
        <v>0</v>
      </c>
      <c r="N26" s="46">
        <v>0</v>
      </c>
      <c r="O26" s="46">
        <v>0</v>
      </c>
      <c r="P26" s="46">
        <v>0</v>
      </c>
      <c r="Q26" s="46">
        <v>0</v>
      </c>
      <c r="R26" s="46">
        <v>0</v>
      </c>
      <c r="S26" s="46">
        <v>0</v>
      </c>
    </row>
    <row r="27" spans="1:19">
      <c r="A27" s="46" t="s">
        <v>92</v>
      </c>
      <c r="B27" s="46" t="s">
        <v>93</v>
      </c>
      <c r="C27" s="46">
        <v>0</v>
      </c>
      <c r="D27" s="46">
        <v>0</v>
      </c>
      <c r="E27" s="46">
        <v>0</v>
      </c>
      <c r="F27" s="46">
        <v>0</v>
      </c>
      <c r="G27" s="46">
        <v>0</v>
      </c>
      <c r="H27" s="46">
        <v>0</v>
      </c>
      <c r="I27" s="46">
        <v>0</v>
      </c>
      <c r="J27" s="46">
        <v>0</v>
      </c>
      <c r="K27" s="46">
        <v>0</v>
      </c>
      <c r="L27" s="46">
        <v>0</v>
      </c>
      <c r="M27" s="46">
        <v>0</v>
      </c>
      <c r="N27" s="46">
        <v>0</v>
      </c>
      <c r="O27" s="46">
        <v>0</v>
      </c>
      <c r="P27" s="46">
        <v>0</v>
      </c>
      <c r="Q27" s="46">
        <v>0</v>
      </c>
      <c r="R27" s="46">
        <v>0</v>
      </c>
      <c r="S27" s="46">
        <v>0</v>
      </c>
    </row>
    <row r="28" spans="1:19">
      <c r="A28" s="46" t="s">
        <v>94</v>
      </c>
      <c r="B28" s="46" t="s">
        <v>95</v>
      </c>
      <c r="C28" s="46">
        <v>0</v>
      </c>
      <c r="D28" s="46">
        <v>0</v>
      </c>
      <c r="E28" s="46">
        <v>0</v>
      </c>
      <c r="F28" s="46">
        <v>0</v>
      </c>
      <c r="G28" s="46">
        <v>0</v>
      </c>
      <c r="H28" s="46">
        <v>0</v>
      </c>
      <c r="I28" s="46">
        <v>0</v>
      </c>
      <c r="J28" s="46">
        <v>0</v>
      </c>
      <c r="K28" s="46">
        <v>0</v>
      </c>
      <c r="L28" s="46">
        <v>0</v>
      </c>
      <c r="M28" s="46">
        <v>0</v>
      </c>
      <c r="N28" s="46">
        <v>0</v>
      </c>
      <c r="O28" s="46">
        <v>0</v>
      </c>
      <c r="P28" s="46">
        <v>0</v>
      </c>
      <c r="Q28" s="46">
        <v>0</v>
      </c>
      <c r="R28" s="46">
        <v>0</v>
      </c>
      <c r="S28" s="46">
        <v>0</v>
      </c>
    </row>
    <row r="29" spans="1:19">
      <c r="A29" s="46" t="s">
        <v>96</v>
      </c>
      <c r="B29" s="46" t="s">
        <v>97</v>
      </c>
      <c r="C29" s="46">
        <v>0</v>
      </c>
      <c r="D29" s="46">
        <v>0</v>
      </c>
      <c r="E29" s="46">
        <v>0</v>
      </c>
      <c r="F29" s="46">
        <v>617987519.73389912</v>
      </c>
      <c r="G29" s="46">
        <v>12104185.787321106</v>
      </c>
      <c r="H29" s="46">
        <v>2130377911.6293616</v>
      </c>
      <c r="I29" s="46">
        <v>0</v>
      </c>
      <c r="J29" s="46">
        <v>416394604.64300793</v>
      </c>
      <c r="K29" s="46">
        <v>2090363528.2310524</v>
      </c>
      <c r="L29" s="46">
        <v>359865355.71188247</v>
      </c>
      <c r="M29" s="46">
        <v>1622062901.6642129</v>
      </c>
      <c r="N29" s="46">
        <v>3928222104.7112083</v>
      </c>
      <c r="O29" s="46">
        <v>4730686503.1410522</v>
      </c>
      <c r="P29" s="46">
        <v>4932027223.6613321</v>
      </c>
      <c r="Q29" s="46">
        <v>1990732642.7418602</v>
      </c>
      <c r="R29" s="46">
        <v>0</v>
      </c>
      <c r="S29" s="46">
        <v>1305656201.27915</v>
      </c>
    </row>
    <row r="30" spans="1:19">
      <c r="A30" s="46" t="s">
        <v>99</v>
      </c>
      <c r="B30" s="46" t="s">
        <v>100</v>
      </c>
      <c r="C30" s="46">
        <v>15107539288.873327</v>
      </c>
      <c r="D30" s="46">
        <v>1816520735.6621752</v>
      </c>
      <c r="E30" s="46">
        <v>4775897469.9408255</v>
      </c>
      <c r="F30" s="46">
        <v>15962792265.495211</v>
      </c>
      <c r="G30" s="46">
        <v>21109850103.021641</v>
      </c>
      <c r="H30" s="46">
        <v>37678421327.273201</v>
      </c>
      <c r="I30" s="46">
        <v>73637115504.885147</v>
      </c>
      <c r="J30" s="46">
        <v>28162183134.386227</v>
      </c>
      <c r="K30" s="46">
        <v>10966768278.91713</v>
      </c>
      <c r="L30" s="46">
        <v>37035275291.636948</v>
      </c>
      <c r="M30" s="46">
        <v>37245462147.924179</v>
      </c>
      <c r="N30" s="46">
        <v>5568084828.1318016</v>
      </c>
      <c r="O30" s="46">
        <v>29703842966.718128</v>
      </c>
      <c r="P30" s="46">
        <v>31046823604.686275</v>
      </c>
      <c r="Q30" s="46">
        <v>48529252832.049049</v>
      </c>
      <c r="R30" s="46">
        <v>14032231102.770296</v>
      </c>
      <c r="S30" s="46">
        <v>18945312628.233101</v>
      </c>
    </row>
    <row r="31" spans="1:19">
      <c r="A31" s="46" t="s">
        <v>101</v>
      </c>
      <c r="B31" s="46" t="s">
        <v>102</v>
      </c>
      <c r="C31" s="46">
        <v>25119343.978567228</v>
      </c>
      <c r="D31" s="46">
        <v>0</v>
      </c>
      <c r="E31" s="46">
        <v>26824492.016828351</v>
      </c>
      <c r="F31" s="46">
        <v>0</v>
      </c>
      <c r="G31" s="46">
        <v>187622341.62977239</v>
      </c>
      <c r="H31" s="46">
        <v>103774287.45489179</v>
      </c>
      <c r="I31" s="46">
        <v>0</v>
      </c>
      <c r="J31" s="46">
        <v>770177761.66775978</v>
      </c>
      <c r="K31" s="46">
        <v>0</v>
      </c>
      <c r="L31" s="46">
        <v>61298048.521906994</v>
      </c>
      <c r="M31" s="46">
        <v>1147663204.4806836</v>
      </c>
      <c r="N31" s="46">
        <v>1597842114.8511906</v>
      </c>
      <c r="O31" s="46">
        <v>2295661908.4933724</v>
      </c>
      <c r="P31" s="46">
        <v>1300874680.1431754</v>
      </c>
      <c r="Q31" s="46">
        <v>1295049907.2402406</v>
      </c>
      <c r="R31" s="46">
        <v>1669101758.6658521</v>
      </c>
      <c r="S31" s="46">
        <v>0</v>
      </c>
    </row>
    <row r="32" spans="1:19">
      <c r="A32" s="46" t="s">
        <v>103</v>
      </c>
      <c r="B32" s="46" t="s">
        <v>104</v>
      </c>
      <c r="C32" s="46">
        <v>0</v>
      </c>
      <c r="D32" s="46">
        <v>0</v>
      </c>
      <c r="E32" s="46">
        <v>0</v>
      </c>
      <c r="F32" s="46">
        <v>0</v>
      </c>
      <c r="G32" s="46">
        <v>0</v>
      </c>
      <c r="H32" s="46">
        <v>0</v>
      </c>
      <c r="I32" s="46">
        <v>0</v>
      </c>
      <c r="J32" s="46">
        <v>0</v>
      </c>
      <c r="K32" s="46">
        <v>0</v>
      </c>
      <c r="L32" s="46">
        <v>0</v>
      </c>
      <c r="M32" s="46">
        <v>0</v>
      </c>
      <c r="N32" s="46">
        <v>0</v>
      </c>
      <c r="O32" s="46">
        <v>0</v>
      </c>
      <c r="P32" s="46">
        <v>0</v>
      </c>
      <c r="Q32" s="46">
        <v>0</v>
      </c>
      <c r="R32" s="46">
        <v>0</v>
      </c>
      <c r="S32" s="46">
        <v>0</v>
      </c>
    </row>
    <row r="33" spans="1:19">
      <c r="A33" s="46" t="s">
        <v>119</v>
      </c>
      <c r="B33" s="46" t="s">
        <v>120</v>
      </c>
      <c r="C33" s="46">
        <v>0</v>
      </c>
      <c r="D33" s="46">
        <v>0</v>
      </c>
      <c r="E33" s="46">
        <v>0</v>
      </c>
      <c r="F33" s="46">
        <v>0</v>
      </c>
      <c r="G33" s="46">
        <v>0</v>
      </c>
      <c r="H33" s="46">
        <v>0</v>
      </c>
      <c r="I33" s="46">
        <v>0</v>
      </c>
      <c r="J33" s="46">
        <v>0</v>
      </c>
      <c r="K33" s="46">
        <v>0</v>
      </c>
      <c r="L33" s="46">
        <v>0</v>
      </c>
      <c r="M33" s="46">
        <v>0</v>
      </c>
      <c r="N33" s="46">
        <v>0</v>
      </c>
      <c r="O33" s="46">
        <v>0</v>
      </c>
      <c r="P33" s="46">
        <v>0</v>
      </c>
      <c r="Q33" s="46">
        <v>0</v>
      </c>
      <c r="R33" s="46">
        <v>0</v>
      </c>
      <c r="S33" s="46">
        <v>0</v>
      </c>
    </row>
    <row r="34" spans="1:19">
      <c r="A34" s="46" t="s">
        <v>106</v>
      </c>
      <c r="B34" s="46" t="s">
        <v>107</v>
      </c>
      <c r="C34" s="46">
        <v>0</v>
      </c>
      <c r="D34" s="46">
        <v>0</v>
      </c>
      <c r="E34" s="46">
        <v>0</v>
      </c>
      <c r="F34" s="46">
        <v>0</v>
      </c>
      <c r="G34" s="46">
        <v>0</v>
      </c>
      <c r="H34" s="46">
        <v>0</v>
      </c>
      <c r="I34" s="46">
        <v>0</v>
      </c>
      <c r="J34" s="46">
        <v>34676.274307358588</v>
      </c>
      <c r="K34" s="46">
        <v>70716.137719531122</v>
      </c>
      <c r="L34" s="46">
        <v>419824.66530664696</v>
      </c>
      <c r="M34" s="46">
        <v>75403.895601900775</v>
      </c>
      <c r="N34" s="46">
        <v>0</v>
      </c>
      <c r="O34" s="46">
        <v>14347.636126133075</v>
      </c>
      <c r="P34" s="46">
        <v>1000463.3922040317</v>
      </c>
      <c r="Q34" s="46">
        <v>691415.27043192869</v>
      </c>
      <c r="R34" s="46">
        <v>0</v>
      </c>
      <c r="S34" s="46">
        <v>0</v>
      </c>
    </row>
    <row r="35" spans="1:19">
      <c r="A35" s="46" t="s">
        <v>109</v>
      </c>
      <c r="B35" s="46" t="s">
        <v>110</v>
      </c>
      <c r="C35" s="46">
        <v>0</v>
      </c>
      <c r="D35" s="46">
        <v>0</v>
      </c>
      <c r="E35" s="46">
        <v>0</v>
      </c>
      <c r="F35" s="46">
        <v>0</v>
      </c>
      <c r="G35" s="46">
        <v>0</v>
      </c>
      <c r="H35" s="46">
        <v>0</v>
      </c>
      <c r="I35" s="46">
        <v>0</v>
      </c>
      <c r="J35" s="46">
        <v>0</v>
      </c>
      <c r="K35" s="46">
        <v>0</v>
      </c>
      <c r="L35" s="46">
        <v>0</v>
      </c>
      <c r="M35" s="46">
        <v>0</v>
      </c>
      <c r="N35" s="46">
        <v>0</v>
      </c>
      <c r="O35" s="46">
        <v>0</v>
      </c>
      <c r="P35" s="46">
        <v>0</v>
      </c>
      <c r="Q35" s="46">
        <v>0</v>
      </c>
      <c r="R35" s="46">
        <v>0</v>
      </c>
      <c r="S35" s="46">
        <v>0</v>
      </c>
    </row>
    <row r="36" spans="1:19">
      <c r="A36" s="46" t="s">
        <v>111</v>
      </c>
      <c r="B36" s="46" t="s">
        <v>112</v>
      </c>
      <c r="C36" s="46">
        <v>11012258.646816058</v>
      </c>
      <c r="D36" s="46">
        <v>11242003.331198908</v>
      </c>
      <c r="E36" s="46">
        <v>11461378.529203182</v>
      </c>
      <c r="F36" s="46">
        <v>11806224.516246468</v>
      </c>
      <c r="G36" s="46">
        <v>11865632.36618524</v>
      </c>
      <c r="H36" s="46">
        <v>12092557.422628287</v>
      </c>
      <c r="I36" s="46">
        <v>12027274.698006753</v>
      </c>
      <c r="J36" s="46">
        <v>11619689.211070273</v>
      </c>
      <c r="K36" s="46">
        <v>11225844.056238452</v>
      </c>
      <c r="L36" s="46">
        <v>11474213.94845813</v>
      </c>
      <c r="M36" s="46">
        <v>9863053.1010279916</v>
      </c>
      <c r="N36" s="46">
        <v>9584195.5266778152</v>
      </c>
      <c r="O36" s="46">
        <v>9534613.9133568592</v>
      </c>
      <c r="P36" s="46">
        <v>14028965.219813513</v>
      </c>
      <c r="Q36" s="46">
        <v>7911565.8758367654</v>
      </c>
      <c r="R36" s="46">
        <v>1493461.7217813854</v>
      </c>
      <c r="S36" s="46">
        <v>1517236.2888702899</v>
      </c>
    </row>
    <row r="37" spans="1:19">
      <c r="A37" s="46" t="s">
        <v>113</v>
      </c>
      <c r="B37" s="46" t="s">
        <v>114</v>
      </c>
      <c r="C37" s="46">
        <v>2367917.4729397995</v>
      </c>
      <c r="D37" s="46">
        <v>4627958.0879919268</v>
      </c>
      <c r="E37" s="46">
        <v>6192371.6915642926</v>
      </c>
      <c r="F37" s="46">
        <v>21683248.114800863</v>
      </c>
      <c r="G37" s="46">
        <v>0</v>
      </c>
      <c r="H37" s="46">
        <v>17615064.120508619</v>
      </c>
      <c r="I37" s="46">
        <v>1930070.6211890609</v>
      </c>
      <c r="J37" s="46">
        <v>1813366.7405304525</v>
      </c>
      <c r="K37" s="46">
        <v>1825900.4647252855</v>
      </c>
      <c r="L37" s="46">
        <v>2185794.6176812183</v>
      </c>
      <c r="M37" s="46">
        <v>2167939.8659117469</v>
      </c>
      <c r="N37" s="46">
        <v>0</v>
      </c>
      <c r="O37" s="46">
        <v>29043199.473424204</v>
      </c>
      <c r="P37" s="46">
        <v>1038115.6197431006</v>
      </c>
      <c r="Q37" s="46">
        <v>28156938.317139097</v>
      </c>
      <c r="R37" s="46">
        <v>0</v>
      </c>
      <c r="S37" s="46">
        <v>0</v>
      </c>
    </row>
    <row r="38" spans="1:19">
      <c r="A38" s="46" t="s">
        <v>115</v>
      </c>
      <c r="B38" s="46" t="s">
        <v>116</v>
      </c>
      <c r="C38" s="46">
        <v>0</v>
      </c>
      <c r="D38" s="46">
        <v>0</v>
      </c>
      <c r="E38" s="46">
        <v>0</v>
      </c>
      <c r="F38" s="46">
        <v>0</v>
      </c>
      <c r="G38" s="46">
        <v>0</v>
      </c>
      <c r="H38" s="46">
        <v>0</v>
      </c>
      <c r="I38" s="46">
        <v>0</v>
      </c>
      <c r="J38" s="46">
        <v>0</v>
      </c>
      <c r="K38" s="46">
        <v>0</v>
      </c>
      <c r="L38" s="46">
        <v>0</v>
      </c>
      <c r="M38" s="46">
        <v>0</v>
      </c>
      <c r="N38" s="46">
        <v>0</v>
      </c>
      <c r="O38" s="46">
        <v>0</v>
      </c>
      <c r="P38" s="46">
        <v>0</v>
      </c>
      <c r="Q38" s="46">
        <v>0</v>
      </c>
      <c r="R38" s="46">
        <v>0</v>
      </c>
      <c r="S38" s="46">
        <v>0</v>
      </c>
    </row>
    <row r="39" spans="1:19">
      <c r="A39" s="46" t="s">
        <v>121</v>
      </c>
      <c r="B39" s="46" t="s">
        <v>122</v>
      </c>
      <c r="C39" s="46">
        <v>0</v>
      </c>
      <c r="D39" s="46">
        <v>0</v>
      </c>
      <c r="E39" s="46">
        <v>0</v>
      </c>
      <c r="F39" s="46">
        <v>0</v>
      </c>
      <c r="G39" s="46">
        <v>0</v>
      </c>
      <c r="H39" s="46">
        <v>0</v>
      </c>
      <c r="I39" s="46">
        <v>0</v>
      </c>
      <c r="J39" s="46">
        <v>0</v>
      </c>
      <c r="K39" s="46">
        <v>0</v>
      </c>
      <c r="L39" s="46">
        <v>0</v>
      </c>
      <c r="M39" s="46">
        <v>0</v>
      </c>
      <c r="N39" s="46">
        <v>0</v>
      </c>
      <c r="O39" s="46">
        <v>0</v>
      </c>
      <c r="P39" s="46">
        <v>0</v>
      </c>
      <c r="Q39" s="46">
        <v>0</v>
      </c>
      <c r="R39" s="46">
        <v>0</v>
      </c>
      <c r="S39" s="46">
        <v>0</v>
      </c>
    </row>
    <row r="40" spans="1:19">
      <c r="A40" s="46" t="s">
        <v>123</v>
      </c>
      <c r="B40" s="46" t="s">
        <v>124</v>
      </c>
      <c r="C40" s="46">
        <v>0</v>
      </c>
      <c r="D40" s="46">
        <v>0</v>
      </c>
      <c r="E40" s="46">
        <v>0</v>
      </c>
      <c r="F40" s="46">
        <v>0</v>
      </c>
      <c r="G40" s="46">
        <v>0</v>
      </c>
      <c r="H40" s="46">
        <v>0</v>
      </c>
      <c r="I40" s="46">
        <v>0</v>
      </c>
      <c r="J40" s="46">
        <v>0</v>
      </c>
      <c r="K40" s="46">
        <v>0</v>
      </c>
      <c r="L40" s="46">
        <v>0</v>
      </c>
      <c r="M40" s="46">
        <v>0</v>
      </c>
      <c r="N40" s="46">
        <v>0</v>
      </c>
      <c r="O40" s="46">
        <v>0</v>
      </c>
      <c r="P40" s="46">
        <v>0</v>
      </c>
      <c r="Q40" s="46">
        <v>0</v>
      </c>
      <c r="R40" s="46">
        <v>0</v>
      </c>
      <c r="S40" s="46">
        <v>0</v>
      </c>
    </row>
    <row r="41" spans="1:19">
      <c r="A41" s="46" t="s">
        <v>125</v>
      </c>
      <c r="B41" s="46" t="s">
        <v>126</v>
      </c>
      <c r="C41" s="46">
        <v>0</v>
      </c>
      <c r="D41" s="46">
        <v>0</v>
      </c>
      <c r="E41" s="46">
        <v>0</v>
      </c>
      <c r="F41" s="46">
        <v>0</v>
      </c>
      <c r="G41" s="46">
        <v>0</v>
      </c>
      <c r="H41" s="46">
        <v>0</v>
      </c>
      <c r="I41" s="46">
        <v>0</v>
      </c>
      <c r="J41" s="46">
        <v>0</v>
      </c>
      <c r="K41" s="46">
        <v>0</v>
      </c>
      <c r="L41" s="46">
        <v>0</v>
      </c>
      <c r="M41" s="46">
        <v>0</v>
      </c>
      <c r="N41" s="46">
        <v>0</v>
      </c>
      <c r="O41" s="46">
        <v>0</v>
      </c>
      <c r="P41" s="46">
        <v>0</v>
      </c>
      <c r="Q41" s="46">
        <v>0</v>
      </c>
      <c r="R41" s="46">
        <v>0</v>
      </c>
      <c r="S41" s="46">
        <v>0</v>
      </c>
    </row>
    <row r="42" spans="1:19">
      <c r="A42" s="46" t="s">
        <v>128</v>
      </c>
      <c r="B42" s="46" t="s">
        <v>129</v>
      </c>
      <c r="C42" s="46">
        <v>351815.11139806866</v>
      </c>
      <c r="D42" s="46">
        <v>2097492.6795669631</v>
      </c>
      <c r="E42" s="46">
        <v>2627164.4465887547</v>
      </c>
      <c r="F42" s="46">
        <v>16740721.187544385</v>
      </c>
      <c r="G42" s="46">
        <v>2493548.8041497297</v>
      </c>
      <c r="H42" s="46">
        <v>2542422.2698388617</v>
      </c>
      <c r="I42" s="46">
        <v>108674.69070352963</v>
      </c>
      <c r="J42" s="46">
        <v>679413.26374879433</v>
      </c>
      <c r="K42" s="46">
        <v>1686209.3782615608</v>
      </c>
      <c r="L42" s="46">
        <v>3002079.1961891884</v>
      </c>
      <c r="M42" s="46">
        <v>465588.98402973282</v>
      </c>
      <c r="N42" s="46">
        <v>2125881.4175460432</v>
      </c>
      <c r="O42" s="46">
        <v>4770811.3322723638</v>
      </c>
      <c r="P42" s="46">
        <v>2209268.7197650843</v>
      </c>
      <c r="Q42" s="46">
        <v>738041.26152876834</v>
      </c>
      <c r="R42" s="46">
        <v>1810231.9915182539</v>
      </c>
      <c r="S42" s="46">
        <v>6042600.9800000004</v>
      </c>
    </row>
    <row r="43" spans="1:19">
      <c r="A43" s="46" t="s">
        <v>130</v>
      </c>
      <c r="B43" s="46" t="s">
        <v>131</v>
      </c>
      <c r="C43" s="46">
        <v>438228325.77740425</v>
      </c>
      <c r="D43" s="46">
        <v>67713709.327659383</v>
      </c>
      <c r="E43" s="46">
        <v>0</v>
      </c>
      <c r="F43" s="46">
        <v>81286685.60766679</v>
      </c>
      <c r="G43" s="46">
        <v>61682460.27943226</v>
      </c>
      <c r="H43" s="46">
        <v>1585226605.8484221</v>
      </c>
      <c r="I43" s="46">
        <v>971640278.8996284</v>
      </c>
      <c r="J43" s="46">
        <v>0</v>
      </c>
      <c r="K43" s="46">
        <v>0</v>
      </c>
      <c r="L43" s="46">
        <v>520260516.25443661</v>
      </c>
      <c r="M43" s="46">
        <v>2069416084.7397845</v>
      </c>
      <c r="N43" s="46">
        <v>0</v>
      </c>
      <c r="O43" s="46">
        <v>0</v>
      </c>
      <c r="P43" s="46">
        <v>0</v>
      </c>
      <c r="Q43" s="46">
        <v>484484763.96683878</v>
      </c>
      <c r="R43" s="46">
        <v>12954360.630034538</v>
      </c>
      <c r="S43" s="46">
        <v>609500000</v>
      </c>
    </row>
    <row r="44" spans="1:19">
      <c r="A44" s="46" t="s">
        <v>132</v>
      </c>
      <c r="B44" s="46" t="s">
        <v>133</v>
      </c>
      <c r="C44" s="46">
        <v>0</v>
      </c>
      <c r="D44" s="46">
        <v>3488269.8074000617</v>
      </c>
      <c r="E44" s="46">
        <v>0</v>
      </c>
      <c r="F44" s="46">
        <v>0</v>
      </c>
      <c r="G44" s="46">
        <v>0</v>
      </c>
      <c r="H44" s="46">
        <v>0</v>
      </c>
      <c r="I44" s="46">
        <v>0</v>
      </c>
      <c r="J44" s="46">
        <v>0</v>
      </c>
      <c r="K44" s="46">
        <v>0</v>
      </c>
      <c r="L44" s="46">
        <v>0</v>
      </c>
      <c r="M44" s="46">
        <v>0</v>
      </c>
      <c r="N44" s="46">
        <v>0</v>
      </c>
      <c r="O44" s="46">
        <v>0</v>
      </c>
      <c r="P44" s="46">
        <v>0</v>
      </c>
      <c r="Q44" s="46">
        <v>0</v>
      </c>
      <c r="R44" s="46">
        <v>0</v>
      </c>
      <c r="S44" s="46">
        <v>0</v>
      </c>
    </row>
    <row r="45" spans="1:19">
      <c r="A45" s="46" t="s">
        <v>134</v>
      </c>
      <c r="B45" s="46" t="s">
        <v>135</v>
      </c>
      <c r="C45" s="46">
        <v>0</v>
      </c>
      <c r="D45" s="46">
        <v>0</v>
      </c>
      <c r="E45" s="46">
        <v>0</v>
      </c>
      <c r="F45" s="46">
        <v>0</v>
      </c>
      <c r="G45" s="46">
        <v>0</v>
      </c>
      <c r="H45" s="46">
        <v>0</v>
      </c>
      <c r="I45" s="46">
        <v>0</v>
      </c>
      <c r="J45" s="46">
        <v>0</v>
      </c>
      <c r="K45" s="46">
        <v>0</v>
      </c>
      <c r="L45" s="46">
        <v>0</v>
      </c>
      <c r="M45" s="46">
        <v>0</v>
      </c>
      <c r="N45" s="46">
        <v>0</v>
      </c>
      <c r="O45" s="46">
        <v>0</v>
      </c>
      <c r="P45" s="46">
        <v>0</v>
      </c>
      <c r="Q45" s="46">
        <v>0</v>
      </c>
      <c r="R45" s="46">
        <v>0</v>
      </c>
      <c r="S45" s="46">
        <v>0</v>
      </c>
    </row>
    <row r="46" spans="1:19">
      <c r="A46" s="46" t="s">
        <v>136</v>
      </c>
      <c r="B46" s="46" t="s">
        <v>137</v>
      </c>
      <c r="C46" s="46">
        <v>0</v>
      </c>
      <c r="D46" s="46">
        <v>0</v>
      </c>
      <c r="E46" s="46">
        <v>0</v>
      </c>
      <c r="F46" s="46">
        <v>0</v>
      </c>
      <c r="G46" s="46">
        <v>0</v>
      </c>
      <c r="H46" s="46">
        <v>0</v>
      </c>
      <c r="I46" s="46">
        <v>0</v>
      </c>
      <c r="J46" s="46">
        <v>0</v>
      </c>
      <c r="K46" s="46">
        <v>0</v>
      </c>
      <c r="L46" s="46">
        <v>0</v>
      </c>
      <c r="M46" s="46">
        <v>0</v>
      </c>
      <c r="N46" s="46">
        <v>0</v>
      </c>
      <c r="O46" s="46">
        <v>0</v>
      </c>
      <c r="P46" s="46">
        <v>0</v>
      </c>
      <c r="Q46" s="46">
        <v>0</v>
      </c>
      <c r="R46" s="46">
        <v>0</v>
      </c>
      <c r="S46" s="46">
        <v>0</v>
      </c>
    </row>
    <row r="47" spans="1:19">
      <c r="A47" s="46" t="s">
        <v>138</v>
      </c>
      <c r="B47" s="46" t="s">
        <v>139</v>
      </c>
      <c r="C47" s="46">
        <v>0</v>
      </c>
      <c r="D47" s="46">
        <v>0</v>
      </c>
      <c r="E47" s="46">
        <v>0</v>
      </c>
      <c r="F47" s="46">
        <v>0</v>
      </c>
      <c r="G47" s="46">
        <v>0</v>
      </c>
      <c r="H47" s="46">
        <v>0</v>
      </c>
      <c r="I47" s="46">
        <v>0</v>
      </c>
      <c r="J47" s="46">
        <v>0</v>
      </c>
      <c r="K47" s="46">
        <v>0</v>
      </c>
      <c r="L47" s="46">
        <v>0</v>
      </c>
      <c r="M47" s="46">
        <v>0</v>
      </c>
      <c r="N47" s="46">
        <v>0</v>
      </c>
      <c r="O47" s="46">
        <v>0</v>
      </c>
      <c r="P47" s="46">
        <v>0</v>
      </c>
      <c r="Q47" s="46">
        <v>0</v>
      </c>
      <c r="R47" s="46">
        <v>0</v>
      </c>
      <c r="S47" s="46">
        <v>0</v>
      </c>
    </row>
    <row r="48" spans="1:19">
      <c r="A48" s="46" t="s">
        <v>140</v>
      </c>
      <c r="B48" s="46" t="s">
        <v>141</v>
      </c>
      <c r="C48" s="46">
        <v>0</v>
      </c>
      <c r="D48" s="46">
        <v>0</v>
      </c>
      <c r="E48" s="46">
        <v>3218786.1636407217</v>
      </c>
      <c r="F48" s="46">
        <v>414746.57245895895</v>
      </c>
      <c r="G48" s="46">
        <v>0</v>
      </c>
      <c r="H48" s="46">
        <v>2092764.426977135</v>
      </c>
      <c r="I48" s="46">
        <v>0</v>
      </c>
      <c r="J48" s="46">
        <v>5330371.893564932</v>
      </c>
      <c r="K48" s="46">
        <v>1523174.6916451133</v>
      </c>
      <c r="L48" s="46">
        <v>0</v>
      </c>
      <c r="M48" s="46">
        <v>118111.78363672552</v>
      </c>
      <c r="N48" s="46">
        <v>0</v>
      </c>
      <c r="O48" s="46">
        <v>0</v>
      </c>
      <c r="P48" s="46">
        <v>0</v>
      </c>
      <c r="Q48" s="46">
        <v>0</v>
      </c>
      <c r="R48" s="46">
        <v>0</v>
      </c>
      <c r="S48" s="46">
        <v>0</v>
      </c>
    </row>
    <row r="49" spans="1:19">
      <c r="A49" s="46" t="s">
        <v>145</v>
      </c>
      <c r="B49" s="46" t="s">
        <v>146</v>
      </c>
      <c r="C49" s="46">
        <v>0</v>
      </c>
      <c r="D49" s="46">
        <v>0</v>
      </c>
      <c r="E49" s="46">
        <v>0</v>
      </c>
      <c r="F49" s="46">
        <v>0</v>
      </c>
      <c r="G49" s="46">
        <v>0</v>
      </c>
      <c r="H49" s="46">
        <v>0</v>
      </c>
      <c r="I49" s="46">
        <v>0</v>
      </c>
      <c r="J49" s="46">
        <v>0</v>
      </c>
      <c r="K49" s="46">
        <v>0</v>
      </c>
      <c r="L49" s="46">
        <v>0</v>
      </c>
      <c r="M49" s="46">
        <v>0</v>
      </c>
      <c r="N49" s="46">
        <v>0</v>
      </c>
      <c r="O49" s="46">
        <v>0</v>
      </c>
      <c r="P49" s="46">
        <v>0</v>
      </c>
      <c r="Q49" s="46">
        <v>0</v>
      </c>
      <c r="R49" s="46">
        <v>0</v>
      </c>
      <c r="S49" s="46">
        <v>0</v>
      </c>
    </row>
    <row r="50" spans="1:19">
      <c r="A50" s="46" t="s">
        <v>148</v>
      </c>
      <c r="B50" s="46" t="s">
        <v>149</v>
      </c>
      <c r="C50" s="46">
        <v>0</v>
      </c>
      <c r="D50" s="46">
        <v>0</v>
      </c>
      <c r="E50" s="46">
        <v>0</v>
      </c>
      <c r="F50" s="46">
        <v>0</v>
      </c>
      <c r="G50" s="46">
        <v>0</v>
      </c>
      <c r="H50" s="46">
        <v>0</v>
      </c>
      <c r="I50" s="46">
        <v>0</v>
      </c>
      <c r="J50" s="46">
        <v>0</v>
      </c>
      <c r="K50" s="46">
        <v>0</v>
      </c>
      <c r="L50" s="46">
        <v>0</v>
      </c>
      <c r="M50" s="46">
        <v>0</v>
      </c>
      <c r="N50" s="46">
        <v>0</v>
      </c>
      <c r="O50" s="46">
        <v>0</v>
      </c>
      <c r="P50" s="46">
        <v>0</v>
      </c>
      <c r="Q50" s="46">
        <v>0</v>
      </c>
      <c r="R50" s="46">
        <v>0</v>
      </c>
      <c r="S50" s="46">
        <v>0</v>
      </c>
    </row>
    <row r="51" spans="1:19">
      <c r="A51" s="46" t="s">
        <v>150</v>
      </c>
      <c r="B51" s="46" t="s">
        <v>151</v>
      </c>
      <c r="C51" s="46">
        <v>0</v>
      </c>
      <c r="D51" s="46">
        <v>0</v>
      </c>
      <c r="E51" s="46">
        <v>0</v>
      </c>
      <c r="F51" s="46">
        <v>0</v>
      </c>
      <c r="G51" s="46">
        <v>0</v>
      </c>
      <c r="H51" s="46">
        <v>3318543.917050825</v>
      </c>
      <c r="I51" s="46">
        <v>171337983.98029</v>
      </c>
      <c r="J51" s="46">
        <v>34742940.994849809</v>
      </c>
      <c r="K51" s="46">
        <v>96252576.143457845</v>
      </c>
      <c r="L51" s="46">
        <v>11216175.651945528</v>
      </c>
      <c r="M51" s="46">
        <v>0</v>
      </c>
      <c r="N51" s="46">
        <v>0</v>
      </c>
      <c r="O51" s="46">
        <v>58191145.316174567</v>
      </c>
      <c r="P51" s="46">
        <v>1053953.5895419363</v>
      </c>
      <c r="Q51" s="46">
        <v>172049006.19853225</v>
      </c>
      <c r="R51" s="46">
        <v>4834998.551507147</v>
      </c>
      <c r="S51" s="46">
        <v>0</v>
      </c>
    </row>
    <row r="52" spans="1:19">
      <c r="A52" s="46" t="s">
        <v>152</v>
      </c>
      <c r="B52" s="46" t="s">
        <v>153</v>
      </c>
      <c r="C52" s="46">
        <v>0</v>
      </c>
      <c r="D52" s="46">
        <v>0</v>
      </c>
      <c r="E52" s="46">
        <v>0</v>
      </c>
      <c r="F52" s="46">
        <v>0</v>
      </c>
      <c r="G52" s="46">
        <v>0</v>
      </c>
      <c r="H52" s="46">
        <v>0</v>
      </c>
      <c r="I52" s="46">
        <v>0</v>
      </c>
      <c r="J52" s="46">
        <v>0</v>
      </c>
      <c r="K52" s="46">
        <v>0</v>
      </c>
      <c r="L52" s="46">
        <v>554172410.448125</v>
      </c>
      <c r="M52" s="46">
        <v>16139537.469875703</v>
      </c>
      <c r="N52" s="46">
        <v>0</v>
      </c>
      <c r="O52" s="46">
        <v>0</v>
      </c>
      <c r="P52" s="46">
        <v>0</v>
      </c>
      <c r="Q52" s="46">
        <v>0</v>
      </c>
      <c r="R52" s="46">
        <v>0</v>
      </c>
      <c r="S52" s="46">
        <v>0</v>
      </c>
    </row>
    <row r="53" spans="1:19">
      <c r="A53" s="46" t="s">
        <v>154</v>
      </c>
      <c r="B53" s="46" t="s">
        <v>155</v>
      </c>
      <c r="C53" s="46">
        <v>0</v>
      </c>
      <c r="D53" s="46">
        <v>0</v>
      </c>
      <c r="E53" s="46">
        <v>0</v>
      </c>
      <c r="F53" s="46">
        <v>0</v>
      </c>
      <c r="G53" s="46">
        <v>0</v>
      </c>
      <c r="H53" s="46">
        <v>0</v>
      </c>
      <c r="I53" s="46">
        <v>0</v>
      </c>
      <c r="J53" s="46">
        <v>0</v>
      </c>
      <c r="K53" s="46">
        <v>0</v>
      </c>
      <c r="L53" s="46">
        <v>0</v>
      </c>
      <c r="M53" s="46">
        <v>0</v>
      </c>
      <c r="N53" s="46">
        <v>0</v>
      </c>
      <c r="O53" s="46">
        <v>0</v>
      </c>
      <c r="P53" s="46">
        <v>0</v>
      </c>
      <c r="Q53" s="46">
        <v>0</v>
      </c>
      <c r="R53" s="46">
        <v>0</v>
      </c>
      <c r="S53" s="46">
        <v>0</v>
      </c>
    </row>
    <row r="54" spans="1:19">
      <c r="A54" s="46" t="s">
        <v>156</v>
      </c>
      <c r="B54" s="46" t="s">
        <v>157</v>
      </c>
      <c r="C54" s="46">
        <v>0</v>
      </c>
      <c r="D54" s="46">
        <v>0</v>
      </c>
      <c r="E54" s="46">
        <v>0</v>
      </c>
      <c r="F54" s="46">
        <v>0</v>
      </c>
      <c r="G54" s="46">
        <v>0</v>
      </c>
      <c r="H54" s="46">
        <v>0</v>
      </c>
      <c r="I54" s="46">
        <v>0</v>
      </c>
      <c r="J54" s="46">
        <v>0</v>
      </c>
      <c r="K54" s="46">
        <v>0</v>
      </c>
      <c r="L54" s="46">
        <v>0</v>
      </c>
      <c r="M54" s="46">
        <v>0</v>
      </c>
      <c r="N54" s="46">
        <v>0</v>
      </c>
      <c r="O54" s="46">
        <v>0</v>
      </c>
      <c r="P54" s="46">
        <v>0</v>
      </c>
      <c r="Q54" s="46">
        <v>0</v>
      </c>
      <c r="R54" s="46">
        <v>0</v>
      </c>
      <c r="S54" s="46">
        <v>0</v>
      </c>
    </row>
    <row r="55" spans="1:19">
      <c r="A55" s="46" t="s">
        <v>158</v>
      </c>
      <c r="B55" s="46" t="s">
        <v>159</v>
      </c>
      <c r="C55" s="46">
        <v>0</v>
      </c>
      <c r="D55" s="46">
        <v>0</v>
      </c>
      <c r="E55" s="46">
        <v>0</v>
      </c>
      <c r="F55" s="46">
        <v>0</v>
      </c>
      <c r="G55" s="46">
        <v>0</v>
      </c>
      <c r="H55" s="46">
        <v>0</v>
      </c>
      <c r="I55" s="46">
        <v>0</v>
      </c>
      <c r="J55" s="46">
        <v>0</v>
      </c>
      <c r="K55" s="46">
        <v>0</v>
      </c>
      <c r="L55" s="46">
        <v>0</v>
      </c>
      <c r="M55" s="46">
        <v>0</v>
      </c>
      <c r="N55" s="46">
        <v>0</v>
      </c>
      <c r="O55" s="46">
        <v>0</v>
      </c>
      <c r="P55" s="46">
        <v>0</v>
      </c>
      <c r="Q55" s="46">
        <v>87167.375444409146</v>
      </c>
      <c r="R55" s="46">
        <v>0</v>
      </c>
      <c r="S55" s="46">
        <v>396018.27664800303</v>
      </c>
    </row>
    <row r="56" spans="1:19">
      <c r="A56" s="46" t="s">
        <v>160</v>
      </c>
      <c r="B56" s="46" t="s">
        <v>161</v>
      </c>
      <c r="C56" s="46">
        <v>0</v>
      </c>
      <c r="D56" s="46">
        <v>0</v>
      </c>
      <c r="E56" s="46">
        <v>1176878.09437971</v>
      </c>
      <c r="F56" s="46">
        <v>537737.96863463719</v>
      </c>
      <c r="G56" s="46">
        <v>0</v>
      </c>
      <c r="H56" s="46">
        <v>0</v>
      </c>
      <c r="I56" s="46">
        <v>0</v>
      </c>
      <c r="J56" s="46">
        <v>254216.52239302715</v>
      </c>
      <c r="K56" s="46">
        <v>0</v>
      </c>
      <c r="L56" s="46">
        <v>0</v>
      </c>
      <c r="M56" s="46">
        <v>2943292.6373931067</v>
      </c>
      <c r="N56" s="46">
        <v>0</v>
      </c>
      <c r="O56" s="46">
        <v>0</v>
      </c>
      <c r="P56" s="46">
        <v>0</v>
      </c>
      <c r="Q56" s="46">
        <v>0</v>
      </c>
      <c r="R56" s="46">
        <v>0</v>
      </c>
      <c r="S56" s="46">
        <v>0</v>
      </c>
    </row>
    <row r="57" spans="1:19">
      <c r="A57" s="46" t="s">
        <v>162</v>
      </c>
      <c r="B57" s="46" t="s">
        <v>163</v>
      </c>
      <c r="C57" s="46">
        <v>0</v>
      </c>
      <c r="D57" s="46">
        <v>0</v>
      </c>
      <c r="E57" s="46">
        <v>0</v>
      </c>
      <c r="F57" s="46">
        <v>0</v>
      </c>
      <c r="G57" s="46">
        <v>0</v>
      </c>
      <c r="H57" s="46">
        <v>0</v>
      </c>
      <c r="I57" s="46">
        <v>0</v>
      </c>
      <c r="J57" s="46">
        <v>0</v>
      </c>
      <c r="K57" s="46">
        <v>0</v>
      </c>
      <c r="L57" s="46">
        <v>0</v>
      </c>
      <c r="M57" s="46">
        <v>0</v>
      </c>
      <c r="N57" s="46">
        <v>0</v>
      </c>
      <c r="O57" s="46">
        <v>0</v>
      </c>
      <c r="P57" s="46">
        <v>0</v>
      </c>
      <c r="Q57" s="46">
        <v>0</v>
      </c>
      <c r="R57" s="46">
        <v>0</v>
      </c>
      <c r="S57" s="46">
        <v>0</v>
      </c>
    </row>
    <row r="58" spans="1:19">
      <c r="A58" s="46" t="s">
        <v>164</v>
      </c>
      <c r="B58" s="46" t="s">
        <v>165</v>
      </c>
      <c r="C58" s="46">
        <v>0</v>
      </c>
      <c r="D58" s="46">
        <v>0</v>
      </c>
      <c r="E58" s="46">
        <v>0</v>
      </c>
      <c r="F58" s="46">
        <v>0</v>
      </c>
      <c r="G58" s="46">
        <v>0</v>
      </c>
      <c r="H58" s="46">
        <v>0</v>
      </c>
      <c r="I58" s="46">
        <v>0</v>
      </c>
      <c r="J58" s="46">
        <v>0</v>
      </c>
      <c r="K58" s="46">
        <v>0</v>
      </c>
      <c r="L58" s="46">
        <v>0</v>
      </c>
      <c r="M58" s="46">
        <v>0</v>
      </c>
      <c r="N58" s="46">
        <v>0</v>
      </c>
      <c r="O58" s="46">
        <v>0</v>
      </c>
      <c r="P58" s="46">
        <v>0</v>
      </c>
      <c r="Q58" s="46">
        <v>0</v>
      </c>
      <c r="R58" s="46">
        <v>0</v>
      </c>
      <c r="S58" s="46">
        <v>0</v>
      </c>
    </row>
    <row r="59" spans="1:19">
      <c r="A59" s="46" t="s">
        <v>166</v>
      </c>
      <c r="B59" s="46" t="s">
        <v>167</v>
      </c>
      <c r="C59" s="46">
        <v>0</v>
      </c>
      <c r="D59" s="46">
        <v>0</v>
      </c>
      <c r="E59" s="46">
        <v>0</v>
      </c>
      <c r="F59" s="46">
        <v>317375.97272761486</v>
      </c>
      <c r="G59" s="46">
        <v>312863.70552356576</v>
      </c>
      <c r="H59" s="46">
        <v>0</v>
      </c>
      <c r="I59" s="46">
        <v>0</v>
      </c>
      <c r="J59" s="46">
        <v>0</v>
      </c>
      <c r="K59" s="46">
        <v>0</v>
      </c>
      <c r="L59" s="46">
        <v>0</v>
      </c>
      <c r="M59" s="46">
        <v>0</v>
      </c>
      <c r="N59" s="46">
        <v>0</v>
      </c>
      <c r="O59" s="46">
        <v>0</v>
      </c>
      <c r="P59" s="46">
        <v>0</v>
      </c>
      <c r="Q59" s="46">
        <v>0</v>
      </c>
      <c r="R59" s="46">
        <v>0</v>
      </c>
      <c r="S59" s="46">
        <v>0</v>
      </c>
    </row>
    <row r="60" spans="1:19">
      <c r="A60" s="46" t="s">
        <v>168</v>
      </c>
      <c r="B60" s="46" t="s">
        <v>169</v>
      </c>
      <c r="C60" s="46">
        <v>3829536322.0475888</v>
      </c>
      <c r="D60" s="46">
        <v>4610001271.3377161</v>
      </c>
      <c r="E60" s="46">
        <v>1628577221.4841335</v>
      </c>
      <c r="F60" s="46">
        <v>11504698172.021503</v>
      </c>
      <c r="G60" s="46">
        <v>11717051423.928953</v>
      </c>
      <c r="H60" s="46">
        <v>14865144491.517017</v>
      </c>
      <c r="I60" s="46">
        <v>11171879887.070024</v>
      </c>
      <c r="J60" s="46">
        <v>32482641033.592766</v>
      </c>
      <c r="K60" s="46">
        <v>0</v>
      </c>
      <c r="L60" s="46">
        <v>24951188183.337811</v>
      </c>
      <c r="M60" s="46">
        <v>27110021711.014236</v>
      </c>
      <c r="N60" s="46">
        <v>0</v>
      </c>
      <c r="O60" s="46">
        <v>21353046752.584084</v>
      </c>
      <c r="P60" s="46">
        <v>19500657882.817356</v>
      </c>
      <c r="Q60" s="46">
        <v>11891890158.465565</v>
      </c>
      <c r="R60" s="46">
        <v>1954509609.9400959</v>
      </c>
      <c r="S60" s="46">
        <v>2336743636.4813399</v>
      </c>
    </row>
    <row r="61" spans="1:19">
      <c r="A61" s="46" t="s">
        <v>170</v>
      </c>
      <c r="B61" s="46" t="s">
        <v>171</v>
      </c>
      <c r="C61" s="46">
        <v>0</v>
      </c>
      <c r="D61" s="46">
        <v>1053286988.774495</v>
      </c>
      <c r="E61" s="46">
        <v>1789582943.6032965</v>
      </c>
      <c r="F61" s="46">
        <v>2014826039.5946498</v>
      </c>
      <c r="G61" s="46">
        <v>3493460630.8630838</v>
      </c>
      <c r="H61" s="46">
        <v>0</v>
      </c>
      <c r="I61" s="46">
        <v>2552966761.4096599</v>
      </c>
      <c r="J61" s="46">
        <v>4292086762.2796035</v>
      </c>
      <c r="K61" s="46">
        <v>351690396.62711143</v>
      </c>
      <c r="L61" s="46">
        <v>869466128.92351437</v>
      </c>
      <c r="M61" s="46">
        <v>1914966825.1420615</v>
      </c>
      <c r="N61" s="46">
        <v>0</v>
      </c>
      <c r="O61" s="46">
        <v>1410968436.590219</v>
      </c>
      <c r="P61" s="46">
        <v>0</v>
      </c>
      <c r="Q61" s="46">
        <v>3096766311.0287924</v>
      </c>
      <c r="R61" s="46">
        <v>0</v>
      </c>
      <c r="S61" s="46">
        <v>1318559770.4045999</v>
      </c>
    </row>
    <row r="62" spans="1:19">
      <c r="A62" s="46" t="s">
        <v>173</v>
      </c>
      <c r="B62" s="46" t="s">
        <v>174</v>
      </c>
      <c r="C62" s="46">
        <v>0</v>
      </c>
      <c r="D62" s="46">
        <v>0</v>
      </c>
      <c r="E62" s="46">
        <v>0</v>
      </c>
      <c r="F62" s="46">
        <v>0</v>
      </c>
      <c r="G62" s="46">
        <v>0</v>
      </c>
      <c r="H62" s="46">
        <v>0</v>
      </c>
      <c r="I62" s="46">
        <v>0</v>
      </c>
      <c r="J62" s="46">
        <v>0</v>
      </c>
      <c r="K62" s="46">
        <v>0</v>
      </c>
      <c r="L62" s="46">
        <v>0</v>
      </c>
      <c r="M62" s="46">
        <v>0</v>
      </c>
      <c r="N62" s="46">
        <v>0</v>
      </c>
      <c r="O62" s="46">
        <v>0</v>
      </c>
      <c r="P62" s="46">
        <v>0</v>
      </c>
      <c r="Q62" s="46">
        <v>0</v>
      </c>
      <c r="R62" s="46">
        <v>0</v>
      </c>
      <c r="S62" s="46">
        <v>0</v>
      </c>
    </row>
    <row r="63" spans="1:19">
      <c r="A63" s="46" t="s">
        <v>175</v>
      </c>
      <c r="B63" s="46" t="s">
        <v>176</v>
      </c>
      <c r="C63" s="46">
        <v>0</v>
      </c>
      <c r="D63" s="46">
        <v>0</v>
      </c>
      <c r="E63" s="46">
        <v>0</v>
      </c>
      <c r="F63" s="46">
        <v>0</v>
      </c>
      <c r="G63" s="46">
        <v>0</v>
      </c>
      <c r="H63" s="46">
        <v>0</v>
      </c>
      <c r="I63" s="46">
        <v>0</v>
      </c>
      <c r="J63" s="46">
        <v>0</v>
      </c>
      <c r="K63" s="46">
        <v>6520905.7406082386</v>
      </c>
      <c r="L63" s="46">
        <v>2710964.2246679063</v>
      </c>
      <c r="M63" s="46">
        <v>45302550.772387944</v>
      </c>
      <c r="N63" s="46">
        <v>108674945.05942409</v>
      </c>
      <c r="O63" s="46">
        <v>4369284.4282324491</v>
      </c>
      <c r="P63" s="46">
        <v>524683195.91555035</v>
      </c>
      <c r="Q63" s="46">
        <v>15720585.222513005</v>
      </c>
      <c r="R63" s="46">
        <v>0</v>
      </c>
      <c r="S63" s="46">
        <v>0</v>
      </c>
    </row>
    <row r="64" spans="1:19">
      <c r="A64" s="46" t="s">
        <v>177</v>
      </c>
      <c r="B64" s="46" t="s">
        <v>178</v>
      </c>
      <c r="C64" s="46">
        <v>0</v>
      </c>
      <c r="D64" s="46">
        <v>0</v>
      </c>
      <c r="E64" s="46">
        <v>0</v>
      </c>
      <c r="F64" s="46">
        <v>0</v>
      </c>
      <c r="G64" s="46">
        <v>0</v>
      </c>
      <c r="H64" s="46">
        <v>0</v>
      </c>
      <c r="I64" s="46">
        <v>0</v>
      </c>
      <c r="J64" s="46">
        <v>0</v>
      </c>
      <c r="K64" s="46">
        <v>0</v>
      </c>
      <c r="L64" s="46">
        <v>0</v>
      </c>
      <c r="M64" s="46">
        <v>0</v>
      </c>
      <c r="N64" s="46">
        <v>0</v>
      </c>
      <c r="O64" s="46">
        <v>49445237.336727917</v>
      </c>
      <c r="P64" s="46">
        <v>0</v>
      </c>
      <c r="Q64" s="46">
        <v>138609236.01927632</v>
      </c>
      <c r="R64" s="46">
        <v>90380461.292149112</v>
      </c>
      <c r="S64" s="46">
        <v>74685308.778691098</v>
      </c>
    </row>
    <row r="65" spans="1:19">
      <c r="A65" s="46" t="s">
        <v>179</v>
      </c>
      <c r="B65" s="46" t="s">
        <v>180</v>
      </c>
      <c r="C65" s="46">
        <v>0</v>
      </c>
      <c r="D65" s="46">
        <v>0</v>
      </c>
      <c r="E65" s="46">
        <v>0</v>
      </c>
      <c r="F65" s="46">
        <v>0</v>
      </c>
      <c r="G65" s="46">
        <v>0</v>
      </c>
      <c r="H65" s="46">
        <v>329582664.25381666</v>
      </c>
      <c r="I65" s="46">
        <v>252896785.12751058</v>
      </c>
      <c r="J65" s="46">
        <v>580079228.73313904</v>
      </c>
      <c r="K65" s="46">
        <v>729960821.32140791</v>
      </c>
      <c r="L65" s="46">
        <v>0</v>
      </c>
      <c r="M65" s="46">
        <v>0</v>
      </c>
      <c r="N65" s="46">
        <v>129233582.36378357</v>
      </c>
      <c r="O65" s="46">
        <v>59918195.188330151</v>
      </c>
      <c r="P65" s="46">
        <v>169321474.8740046</v>
      </c>
      <c r="Q65" s="46">
        <v>0</v>
      </c>
      <c r="R65" s="46">
        <v>14794157.162304623</v>
      </c>
      <c r="S65" s="46">
        <v>333661971.83098602</v>
      </c>
    </row>
    <row r="66" spans="1:19">
      <c r="A66" s="46" t="s">
        <v>181</v>
      </c>
      <c r="B66" s="46" t="s">
        <v>182</v>
      </c>
      <c r="C66" s="46">
        <v>49890363.617218561</v>
      </c>
      <c r="D66" s="46">
        <v>134087223.54605222</v>
      </c>
      <c r="E66" s="46">
        <v>93953108.014367685</v>
      </c>
      <c r="F66" s="46">
        <v>133290644.07470393</v>
      </c>
      <c r="G66" s="46">
        <v>0</v>
      </c>
      <c r="H66" s="46">
        <v>202965656.00876254</v>
      </c>
      <c r="I66" s="46">
        <v>2951225750.5098681</v>
      </c>
      <c r="J66" s="46">
        <v>737452898.59295428</v>
      </c>
      <c r="K66" s="46">
        <v>0</v>
      </c>
      <c r="L66" s="46">
        <v>31971772.525067493</v>
      </c>
      <c r="M66" s="46">
        <v>94735711.881004125</v>
      </c>
      <c r="N66" s="46">
        <v>4617967.2234943705</v>
      </c>
      <c r="O66" s="46">
        <v>0</v>
      </c>
      <c r="P66" s="46">
        <v>34633848.281461157</v>
      </c>
      <c r="Q66" s="46">
        <v>0</v>
      </c>
      <c r="R66" s="46">
        <v>4123034.3101882297</v>
      </c>
      <c r="S66" s="46">
        <v>0</v>
      </c>
    </row>
    <row r="67" spans="1:19">
      <c r="A67" s="46" t="s">
        <v>183</v>
      </c>
      <c r="B67" s="46" t="s">
        <v>184</v>
      </c>
      <c r="C67" s="46">
        <v>0</v>
      </c>
      <c r="D67" s="46">
        <v>5739734.6421859907</v>
      </c>
      <c r="E67" s="46">
        <v>7044024.634059065</v>
      </c>
      <c r="F67" s="46">
        <v>1387315.359950376</v>
      </c>
      <c r="G67" s="46">
        <v>6768803.670327479</v>
      </c>
      <c r="H67" s="46">
        <v>6007882.7435229272</v>
      </c>
      <c r="I67" s="46">
        <v>2968035.3400015701</v>
      </c>
      <c r="J67" s="46">
        <v>644906.23902812588</v>
      </c>
      <c r="K67" s="46">
        <v>6362365.8284790665</v>
      </c>
      <c r="L67" s="46">
        <v>3345932.8181010801</v>
      </c>
      <c r="M67" s="46">
        <v>28144217.540341288</v>
      </c>
      <c r="N67" s="46">
        <v>26094515.436968297</v>
      </c>
      <c r="O67" s="46">
        <v>288133867.10434932</v>
      </c>
      <c r="P67" s="46">
        <v>322132296.90526891</v>
      </c>
      <c r="Q67" s="46">
        <v>977365744.83837545</v>
      </c>
      <c r="R67" s="46">
        <v>11253067.450006966</v>
      </c>
      <c r="S67" s="46">
        <v>22615381.104670499</v>
      </c>
    </row>
    <row r="68" spans="1:19">
      <c r="A68" s="46" t="s">
        <v>185</v>
      </c>
      <c r="B68" s="46" t="s">
        <v>186</v>
      </c>
      <c r="C68" s="46">
        <v>0</v>
      </c>
      <c r="D68" s="46">
        <v>0</v>
      </c>
      <c r="E68" s="46">
        <v>0</v>
      </c>
      <c r="F68" s="46">
        <v>0</v>
      </c>
      <c r="G68" s="46">
        <v>0</v>
      </c>
      <c r="H68" s="46">
        <v>0</v>
      </c>
      <c r="I68" s="46">
        <v>0</v>
      </c>
      <c r="J68" s="46">
        <v>0</v>
      </c>
      <c r="K68" s="46">
        <v>0</v>
      </c>
      <c r="L68" s="46">
        <v>0</v>
      </c>
      <c r="M68" s="46">
        <v>0</v>
      </c>
      <c r="N68" s="46">
        <v>0</v>
      </c>
      <c r="O68" s="46">
        <v>0</v>
      </c>
      <c r="P68" s="46">
        <v>0</v>
      </c>
      <c r="Q68" s="46">
        <v>0</v>
      </c>
      <c r="R68" s="46">
        <v>0</v>
      </c>
      <c r="S68" s="46">
        <v>0</v>
      </c>
    </row>
    <row r="69" spans="1:19">
      <c r="A69" s="46" t="s">
        <v>117</v>
      </c>
      <c r="B69" s="46" t="s">
        <v>118</v>
      </c>
      <c r="C69" s="46">
        <v>0</v>
      </c>
      <c r="D69" s="46">
        <v>0</v>
      </c>
      <c r="E69" s="46">
        <v>0</v>
      </c>
      <c r="F69" s="46">
        <v>0</v>
      </c>
      <c r="G69" s="46">
        <v>0</v>
      </c>
      <c r="H69" s="46">
        <v>0</v>
      </c>
      <c r="I69" s="46">
        <v>0</v>
      </c>
      <c r="J69" s="46">
        <v>0</v>
      </c>
      <c r="K69" s="46">
        <v>0</v>
      </c>
      <c r="L69" s="46">
        <v>0</v>
      </c>
      <c r="M69" s="46">
        <v>0</v>
      </c>
      <c r="N69" s="46">
        <v>0</v>
      </c>
      <c r="O69" s="46">
        <v>0</v>
      </c>
      <c r="P69" s="46">
        <v>0</v>
      </c>
      <c r="Q69" s="46">
        <v>0</v>
      </c>
      <c r="R69" s="46">
        <v>0</v>
      </c>
      <c r="S69" s="46">
        <v>0</v>
      </c>
    </row>
    <row r="70" spans="1:19">
      <c r="A70" s="46" t="s">
        <v>187</v>
      </c>
      <c r="B70" s="46" t="s">
        <v>188</v>
      </c>
      <c r="C70" s="46">
        <v>0</v>
      </c>
      <c r="D70" s="46">
        <v>0</v>
      </c>
      <c r="E70" s="46">
        <v>0</v>
      </c>
      <c r="F70" s="46">
        <v>0</v>
      </c>
      <c r="G70" s="46">
        <v>0</v>
      </c>
      <c r="H70" s="46">
        <v>0</v>
      </c>
      <c r="I70" s="46">
        <v>0</v>
      </c>
      <c r="J70" s="46">
        <v>0</v>
      </c>
      <c r="K70" s="46">
        <v>0</v>
      </c>
      <c r="L70" s="46">
        <v>0</v>
      </c>
      <c r="M70" s="46">
        <v>0</v>
      </c>
      <c r="N70" s="46">
        <v>0</v>
      </c>
      <c r="O70" s="46">
        <v>0</v>
      </c>
      <c r="P70" s="46">
        <v>0</v>
      </c>
      <c r="Q70" s="46">
        <v>0</v>
      </c>
      <c r="R70" s="46">
        <v>0</v>
      </c>
      <c r="S70" s="46">
        <v>0</v>
      </c>
    </row>
    <row r="71" spans="1:19">
      <c r="A71" s="46" t="s">
        <v>190</v>
      </c>
      <c r="B71" s="46" t="s">
        <v>191</v>
      </c>
      <c r="C71" s="46">
        <v>0</v>
      </c>
      <c r="D71" s="46">
        <v>0</v>
      </c>
      <c r="E71" s="46">
        <v>0</v>
      </c>
      <c r="F71" s="46">
        <v>9799893.6567782033</v>
      </c>
      <c r="G71" s="46">
        <v>74525.635032044156</v>
      </c>
      <c r="H71" s="46">
        <v>0</v>
      </c>
      <c r="I71" s="46">
        <v>28716.037178814531</v>
      </c>
      <c r="J71" s="46">
        <v>1760386.1610142731</v>
      </c>
      <c r="K71" s="46">
        <v>5920393.073946164</v>
      </c>
      <c r="L71" s="46">
        <v>768504.79944562004</v>
      </c>
      <c r="M71" s="46">
        <v>0</v>
      </c>
      <c r="N71" s="46">
        <v>4674145.3879996417</v>
      </c>
      <c r="O71" s="46">
        <v>7286.9968410056035</v>
      </c>
      <c r="P71" s="46">
        <v>0</v>
      </c>
      <c r="Q71" s="46">
        <v>5638.2071244222343</v>
      </c>
      <c r="R71" s="46">
        <v>131500.9994588026</v>
      </c>
      <c r="S71" s="46">
        <v>0</v>
      </c>
    </row>
    <row r="72" spans="1:19">
      <c r="A72" s="46" t="s">
        <v>193</v>
      </c>
      <c r="B72" s="46" t="s">
        <v>194</v>
      </c>
      <c r="C72" s="46">
        <v>0</v>
      </c>
      <c r="D72" s="46">
        <v>0</v>
      </c>
      <c r="E72" s="46">
        <v>0</v>
      </c>
      <c r="F72" s="46">
        <v>0</v>
      </c>
      <c r="G72" s="46">
        <v>0</v>
      </c>
      <c r="H72" s="46">
        <v>0</v>
      </c>
      <c r="I72" s="46">
        <v>0</v>
      </c>
      <c r="J72" s="46">
        <v>0</v>
      </c>
      <c r="K72" s="46">
        <v>0</v>
      </c>
      <c r="L72" s="46">
        <v>0</v>
      </c>
      <c r="M72" s="46">
        <v>72763788.646701574</v>
      </c>
      <c r="N72" s="46">
        <v>14001778.164122475</v>
      </c>
      <c r="O72" s="46">
        <v>6646894.1422045259</v>
      </c>
      <c r="P72" s="46">
        <v>7185524.3481505001</v>
      </c>
      <c r="Q72" s="46">
        <v>4432397.7668424118</v>
      </c>
      <c r="R72" s="46">
        <v>0</v>
      </c>
      <c r="S72" s="46">
        <v>0</v>
      </c>
    </row>
    <row r="73" spans="1:19">
      <c r="A73" s="46" t="s">
        <v>195</v>
      </c>
      <c r="B73" s="46" t="s">
        <v>196</v>
      </c>
      <c r="C73" s="46">
        <v>0</v>
      </c>
      <c r="D73" s="46">
        <v>0</v>
      </c>
      <c r="E73" s="46">
        <v>0</v>
      </c>
      <c r="F73" s="46">
        <v>304628684.98278862</v>
      </c>
      <c r="G73" s="46">
        <v>214540704.92723131</v>
      </c>
      <c r="H73" s="46">
        <v>2110034757.5604753</v>
      </c>
      <c r="I73" s="46">
        <v>802439839.88525736</v>
      </c>
      <c r="J73" s="46">
        <v>1117051823.8968236</v>
      </c>
      <c r="K73" s="46">
        <v>611374542.51439619</v>
      </c>
      <c r="L73" s="46">
        <v>1105933647.9154744</v>
      </c>
      <c r="M73" s="46">
        <v>182746651.89568767</v>
      </c>
      <c r="N73" s="46">
        <v>0</v>
      </c>
      <c r="O73" s="46">
        <v>0</v>
      </c>
      <c r="P73" s="46">
        <v>85739208.340492994</v>
      </c>
      <c r="Q73" s="46">
        <v>227465535.65941656</v>
      </c>
      <c r="R73" s="46">
        <v>0</v>
      </c>
      <c r="S73" s="46">
        <v>0</v>
      </c>
    </row>
    <row r="74" spans="1:19">
      <c r="A74" s="46" t="s">
        <v>197</v>
      </c>
      <c r="B74" s="46" t="s">
        <v>198</v>
      </c>
      <c r="C74" s="46">
        <v>0</v>
      </c>
      <c r="D74" s="46">
        <v>0</v>
      </c>
      <c r="E74" s="46">
        <v>0</v>
      </c>
      <c r="F74" s="46">
        <v>340452.84360405529</v>
      </c>
      <c r="G74" s="46">
        <v>637969.15861716343</v>
      </c>
      <c r="H74" s="46">
        <v>5455.0656994507808</v>
      </c>
      <c r="I74" s="46">
        <v>1127608.2508799308</v>
      </c>
      <c r="J74" s="46">
        <v>22640.162334317549</v>
      </c>
      <c r="K74" s="46">
        <v>0</v>
      </c>
      <c r="L74" s="46">
        <v>0</v>
      </c>
      <c r="M74" s="46">
        <v>0</v>
      </c>
      <c r="N74" s="46">
        <v>253804.28648759081</v>
      </c>
      <c r="O74" s="46">
        <v>258749.34753686658</v>
      </c>
      <c r="P74" s="46">
        <v>251166.8921163271</v>
      </c>
      <c r="Q74" s="46">
        <v>245998.19449180397</v>
      </c>
      <c r="R74" s="46">
        <v>242825.13335308951</v>
      </c>
      <c r="S74" s="46">
        <v>226327.96879689899</v>
      </c>
    </row>
    <row r="75" spans="1:19">
      <c r="A75" s="46" t="s">
        <v>199</v>
      </c>
      <c r="B75" s="46" t="s">
        <v>200</v>
      </c>
      <c r="C75" s="46">
        <v>0</v>
      </c>
      <c r="D75" s="46">
        <v>0</v>
      </c>
      <c r="E75" s="46">
        <v>0</v>
      </c>
      <c r="F75" s="46">
        <v>0</v>
      </c>
      <c r="G75" s="46">
        <v>0</v>
      </c>
      <c r="H75" s="46">
        <v>0</v>
      </c>
      <c r="I75" s="46">
        <v>0</v>
      </c>
      <c r="J75" s="46">
        <v>0</v>
      </c>
      <c r="K75" s="46">
        <v>0</v>
      </c>
      <c r="L75" s="46">
        <v>0</v>
      </c>
      <c r="M75" s="46">
        <v>0</v>
      </c>
      <c r="N75" s="46">
        <v>0</v>
      </c>
      <c r="O75" s="46">
        <v>0</v>
      </c>
      <c r="P75" s="46">
        <v>0</v>
      </c>
      <c r="Q75" s="46">
        <v>0</v>
      </c>
      <c r="R75" s="46">
        <v>0</v>
      </c>
      <c r="S75" s="46">
        <v>0</v>
      </c>
    </row>
    <row r="76" spans="1:19">
      <c r="A76" s="46" t="s">
        <v>201</v>
      </c>
      <c r="B76" s="46" t="s">
        <v>202</v>
      </c>
      <c r="C76" s="46">
        <v>0</v>
      </c>
      <c r="D76" s="46">
        <v>0</v>
      </c>
      <c r="E76" s="46">
        <v>0</v>
      </c>
      <c r="F76" s="46">
        <v>0</v>
      </c>
      <c r="G76" s="46">
        <v>0</v>
      </c>
      <c r="H76" s="46">
        <v>0</v>
      </c>
      <c r="I76" s="46">
        <v>0</v>
      </c>
      <c r="J76" s="46">
        <v>0</v>
      </c>
      <c r="K76" s="46">
        <v>0</v>
      </c>
      <c r="L76" s="46">
        <v>0</v>
      </c>
      <c r="M76" s="46">
        <v>0</v>
      </c>
      <c r="N76" s="46">
        <v>0</v>
      </c>
      <c r="O76" s="46">
        <v>0</v>
      </c>
      <c r="P76" s="46">
        <v>0</v>
      </c>
      <c r="Q76" s="46">
        <v>0</v>
      </c>
      <c r="R76" s="46">
        <v>0</v>
      </c>
      <c r="S76" s="46">
        <v>0</v>
      </c>
    </row>
    <row r="77" spans="1:19">
      <c r="A77" s="46" t="s">
        <v>143</v>
      </c>
      <c r="B77" s="46" t="s">
        <v>144</v>
      </c>
      <c r="C77" s="46">
        <v>0</v>
      </c>
      <c r="D77" s="46">
        <v>0</v>
      </c>
      <c r="E77" s="46">
        <v>76868.984181266525</v>
      </c>
      <c r="F77" s="46">
        <v>3927090.5695176432</v>
      </c>
      <c r="G77" s="46">
        <v>16993215.92122446</v>
      </c>
      <c r="H77" s="46">
        <v>66817093.696586169</v>
      </c>
      <c r="I77" s="46">
        <v>102769097.62888244</v>
      </c>
      <c r="J77" s="46">
        <v>177139002.43383294</v>
      </c>
      <c r="K77" s="46">
        <v>0</v>
      </c>
      <c r="L77" s="46">
        <v>0</v>
      </c>
      <c r="M77" s="46">
        <v>0</v>
      </c>
      <c r="N77" s="46">
        <v>0</v>
      </c>
      <c r="O77" s="46">
        <v>0</v>
      </c>
      <c r="P77" s="46">
        <v>0</v>
      </c>
      <c r="Q77" s="46">
        <v>0</v>
      </c>
      <c r="R77" s="46">
        <v>0</v>
      </c>
      <c r="S77" s="46">
        <v>0</v>
      </c>
    </row>
    <row r="78" spans="1:19">
      <c r="A78" s="46" t="s">
        <v>203</v>
      </c>
      <c r="B78" s="46" t="s">
        <v>204</v>
      </c>
      <c r="C78" s="46">
        <v>0</v>
      </c>
      <c r="D78" s="46">
        <v>0</v>
      </c>
      <c r="E78" s="46">
        <v>0</v>
      </c>
      <c r="F78" s="46">
        <v>0</v>
      </c>
      <c r="G78" s="46">
        <v>0</v>
      </c>
      <c r="H78" s="46">
        <v>0</v>
      </c>
      <c r="I78" s="46">
        <v>0</v>
      </c>
      <c r="J78" s="46">
        <v>0</v>
      </c>
      <c r="K78" s="46">
        <v>0</v>
      </c>
      <c r="L78" s="46">
        <v>0</v>
      </c>
      <c r="M78" s="46">
        <v>0</v>
      </c>
      <c r="N78" s="46">
        <v>0</v>
      </c>
      <c r="O78" s="46">
        <v>0</v>
      </c>
      <c r="P78" s="46">
        <v>0</v>
      </c>
      <c r="Q78" s="46">
        <v>0</v>
      </c>
      <c r="R78" s="46">
        <v>0</v>
      </c>
      <c r="S78" s="46">
        <v>0</v>
      </c>
    </row>
    <row r="79" spans="1:19">
      <c r="A79" s="46" t="s">
        <v>205</v>
      </c>
      <c r="B79" s="46" t="s">
        <v>206</v>
      </c>
      <c r="C79" s="46">
        <v>0</v>
      </c>
      <c r="D79" s="46">
        <v>0</v>
      </c>
      <c r="E79" s="46">
        <v>0</v>
      </c>
      <c r="F79" s="46">
        <v>87852.122705477886</v>
      </c>
      <c r="G79" s="46">
        <v>0</v>
      </c>
      <c r="H79" s="46">
        <v>0</v>
      </c>
      <c r="I79" s="46">
        <v>0</v>
      </c>
      <c r="J79" s="46">
        <v>0</v>
      </c>
      <c r="K79" s="46">
        <v>0</v>
      </c>
      <c r="L79" s="46">
        <v>0</v>
      </c>
      <c r="M79" s="46">
        <v>624513.31220156839</v>
      </c>
      <c r="N79" s="46">
        <v>989136.43359766854</v>
      </c>
      <c r="O79" s="46">
        <v>337331.32794655632</v>
      </c>
      <c r="P79" s="46">
        <v>361301.39209121797</v>
      </c>
      <c r="Q79" s="46">
        <v>386316.25118949375</v>
      </c>
      <c r="R79" s="46">
        <v>404559.59205593698</v>
      </c>
      <c r="S79" s="46">
        <v>0</v>
      </c>
    </row>
    <row r="80" spans="1:19">
      <c r="A80" s="46" t="s">
        <v>207</v>
      </c>
      <c r="B80" s="46" t="s">
        <v>208</v>
      </c>
      <c r="C80" s="46">
        <v>0</v>
      </c>
      <c r="D80" s="46">
        <v>0</v>
      </c>
      <c r="E80" s="46">
        <v>0</v>
      </c>
      <c r="F80" s="46">
        <v>1781142124.4141769</v>
      </c>
      <c r="G80" s="46">
        <v>5656450852.2584906</v>
      </c>
      <c r="H80" s="46">
        <v>0</v>
      </c>
      <c r="I80" s="46">
        <v>2609719865.4369311</v>
      </c>
      <c r="J80" s="46">
        <v>0</v>
      </c>
      <c r="K80" s="46">
        <v>0</v>
      </c>
      <c r="L80" s="46">
        <v>0</v>
      </c>
      <c r="M80" s="46">
        <v>0</v>
      </c>
      <c r="N80" s="46">
        <v>0</v>
      </c>
      <c r="O80" s="46">
        <v>0</v>
      </c>
      <c r="P80" s="46">
        <v>0</v>
      </c>
      <c r="Q80" s="46">
        <v>0</v>
      </c>
      <c r="R80" s="46">
        <v>0</v>
      </c>
      <c r="S80" s="46">
        <v>0</v>
      </c>
    </row>
    <row r="81" spans="1:19">
      <c r="A81" s="46" t="s">
        <v>209</v>
      </c>
      <c r="B81" s="46" t="s">
        <v>210</v>
      </c>
      <c r="C81" s="46">
        <v>0</v>
      </c>
      <c r="D81" s="46">
        <v>0</v>
      </c>
      <c r="E81" s="46">
        <v>0</v>
      </c>
      <c r="F81" s="46">
        <v>0</v>
      </c>
      <c r="G81" s="46">
        <v>0</v>
      </c>
      <c r="H81" s="46">
        <v>0</v>
      </c>
      <c r="I81" s="46">
        <v>0</v>
      </c>
      <c r="J81" s="46">
        <v>0</v>
      </c>
      <c r="K81" s="46">
        <v>18946252.606681917</v>
      </c>
      <c r="L81" s="46">
        <v>0</v>
      </c>
      <c r="M81" s="46">
        <v>0</v>
      </c>
      <c r="N81" s="46">
        <v>2930363.2259467188</v>
      </c>
      <c r="O81" s="46">
        <v>0</v>
      </c>
      <c r="P81" s="46">
        <v>167669.40695985474</v>
      </c>
      <c r="Q81" s="46">
        <v>0</v>
      </c>
      <c r="R81" s="46">
        <v>1916915.299693712</v>
      </c>
      <c r="S81" s="46">
        <v>0</v>
      </c>
    </row>
    <row r="82" spans="1:19">
      <c r="A82" s="46" t="s">
        <v>211</v>
      </c>
      <c r="B82" s="46" t="s">
        <v>212</v>
      </c>
      <c r="C82" s="46">
        <v>776833.70096250216</v>
      </c>
      <c r="D82" s="46">
        <v>28611830.332825366</v>
      </c>
      <c r="E82" s="46">
        <v>0</v>
      </c>
      <c r="F82" s="46">
        <v>1580306.5602983804</v>
      </c>
      <c r="G82" s="46">
        <v>0</v>
      </c>
      <c r="H82" s="46">
        <v>12679443.407096338</v>
      </c>
      <c r="I82" s="46">
        <v>3749215.0553993839</v>
      </c>
      <c r="J82" s="46">
        <v>0</v>
      </c>
      <c r="K82" s="46">
        <v>0</v>
      </c>
      <c r="L82" s="46">
        <v>0</v>
      </c>
      <c r="M82" s="46">
        <v>1243908.0736132914</v>
      </c>
      <c r="N82" s="46">
        <v>1413147.9503748731</v>
      </c>
      <c r="O82" s="46">
        <v>0</v>
      </c>
      <c r="P82" s="46">
        <v>0</v>
      </c>
      <c r="Q82" s="46">
        <v>2144113.986863907</v>
      </c>
      <c r="R82" s="46">
        <v>0</v>
      </c>
      <c r="S82" s="46">
        <v>0</v>
      </c>
    </row>
    <row r="83" spans="1:19">
      <c r="A83" s="46" t="s">
        <v>213</v>
      </c>
      <c r="B83" s="46" t="s">
        <v>214</v>
      </c>
      <c r="C83" s="46">
        <v>0</v>
      </c>
      <c r="D83" s="46">
        <v>0</v>
      </c>
      <c r="E83" s="46">
        <v>0</v>
      </c>
      <c r="F83" s="46">
        <v>0</v>
      </c>
      <c r="G83" s="46">
        <v>0</v>
      </c>
      <c r="H83" s="46">
        <v>0</v>
      </c>
      <c r="I83" s="46">
        <v>0</v>
      </c>
      <c r="J83" s="46">
        <v>0</v>
      </c>
      <c r="K83" s="46">
        <v>0</v>
      </c>
      <c r="L83" s="46">
        <v>916326.72569729632</v>
      </c>
      <c r="M83" s="46">
        <v>0</v>
      </c>
      <c r="N83" s="46">
        <v>0</v>
      </c>
      <c r="O83" s="46">
        <v>0</v>
      </c>
      <c r="P83" s="46">
        <v>0</v>
      </c>
      <c r="Q83" s="46">
        <v>0</v>
      </c>
      <c r="R83" s="46">
        <v>0</v>
      </c>
      <c r="S83" s="46">
        <v>0</v>
      </c>
    </row>
    <row r="84" spans="1:19">
      <c r="A84" s="46" t="s">
        <v>215</v>
      </c>
      <c r="B84" s="46" t="s">
        <v>216</v>
      </c>
      <c r="C84" s="46">
        <v>0</v>
      </c>
      <c r="D84" s="46">
        <v>0</v>
      </c>
      <c r="E84" s="46">
        <v>0</v>
      </c>
      <c r="F84" s="46">
        <v>0</v>
      </c>
      <c r="G84" s="46">
        <v>0</v>
      </c>
      <c r="H84" s="46">
        <v>0</v>
      </c>
      <c r="I84" s="46">
        <v>0</v>
      </c>
      <c r="J84" s="46">
        <v>0</v>
      </c>
      <c r="K84" s="46">
        <v>0</v>
      </c>
      <c r="L84" s="46">
        <v>0</v>
      </c>
      <c r="M84" s="46">
        <v>0</v>
      </c>
      <c r="N84" s="46">
        <v>0</v>
      </c>
      <c r="O84" s="46">
        <v>0</v>
      </c>
      <c r="P84" s="46">
        <v>0</v>
      </c>
      <c r="Q84" s="46">
        <v>0</v>
      </c>
      <c r="R84" s="46">
        <v>0</v>
      </c>
      <c r="S84" s="46">
        <v>0</v>
      </c>
    </row>
    <row r="85" spans="1:19">
      <c r="A85" s="46" t="s">
        <v>217</v>
      </c>
      <c r="B85" s="46" t="s">
        <v>218</v>
      </c>
      <c r="C85" s="46">
        <v>0</v>
      </c>
      <c r="D85" s="46">
        <v>0</v>
      </c>
      <c r="E85" s="46">
        <v>0</v>
      </c>
      <c r="F85" s="46">
        <v>10379584.320377478</v>
      </c>
      <c r="G85" s="46">
        <v>22689106.181180883</v>
      </c>
      <c r="H85" s="46">
        <v>43152887.485225447</v>
      </c>
      <c r="I85" s="46">
        <v>42849199.814390153</v>
      </c>
      <c r="J85" s="46">
        <v>55595729.795676358</v>
      </c>
      <c r="K85" s="46">
        <v>32253809.528036498</v>
      </c>
      <c r="L85" s="46">
        <v>220710081.95663387</v>
      </c>
      <c r="M85" s="46">
        <v>7929610127.104558</v>
      </c>
      <c r="N85" s="46">
        <v>5376478110.3621798</v>
      </c>
      <c r="O85" s="46">
        <v>481609585.74629164</v>
      </c>
      <c r="P85" s="46">
        <v>806151602.54473209</v>
      </c>
      <c r="Q85" s="46">
        <v>717501867.11757958</v>
      </c>
      <c r="R85" s="46">
        <v>289691457.48971421</v>
      </c>
      <c r="S85" s="46">
        <v>0</v>
      </c>
    </row>
    <row r="86" spans="1:19">
      <c r="A86" s="46" t="s">
        <v>219</v>
      </c>
      <c r="B86" s="46" t="s">
        <v>220</v>
      </c>
      <c r="C86" s="46">
        <v>487499429.00119489</v>
      </c>
      <c r="D86" s="46">
        <v>152166839.02791721</v>
      </c>
      <c r="E86" s="46">
        <v>0</v>
      </c>
      <c r="F86" s="46">
        <v>0</v>
      </c>
      <c r="G86" s="46">
        <v>0</v>
      </c>
      <c r="H86" s="46">
        <v>3126798918.9792571</v>
      </c>
      <c r="I86" s="46">
        <v>2461217321.0066719</v>
      </c>
      <c r="J86" s="46">
        <v>0</v>
      </c>
      <c r="K86" s="46">
        <v>0</v>
      </c>
      <c r="L86" s="46">
        <v>3926102421.2610073</v>
      </c>
      <c r="M86" s="46">
        <v>315464945.74709064</v>
      </c>
      <c r="N86" s="46">
        <v>0</v>
      </c>
      <c r="O86" s="46">
        <v>4677620990.0939693</v>
      </c>
      <c r="P86" s="46">
        <v>0</v>
      </c>
      <c r="Q86" s="46">
        <v>3711727112.3422399</v>
      </c>
      <c r="R86" s="46">
        <v>3198913564.6951342</v>
      </c>
      <c r="S86" s="46">
        <v>9477336142</v>
      </c>
    </row>
    <row r="87" spans="1:19">
      <c r="A87" s="46" t="s">
        <v>221</v>
      </c>
      <c r="B87" s="46" t="s">
        <v>222</v>
      </c>
      <c r="C87" s="46">
        <v>0</v>
      </c>
      <c r="D87" s="46">
        <v>0</v>
      </c>
      <c r="E87" s="46">
        <v>0</v>
      </c>
      <c r="F87" s="46">
        <v>0</v>
      </c>
      <c r="G87" s="46">
        <v>0</v>
      </c>
      <c r="H87" s="46">
        <v>0</v>
      </c>
      <c r="I87" s="46">
        <v>0</v>
      </c>
      <c r="J87" s="46">
        <v>0</v>
      </c>
      <c r="K87" s="46">
        <v>0</v>
      </c>
      <c r="L87" s="46">
        <v>0</v>
      </c>
      <c r="M87" s="46">
        <v>0</v>
      </c>
      <c r="N87" s="46">
        <v>0</v>
      </c>
      <c r="O87" s="46">
        <v>0</v>
      </c>
      <c r="P87" s="46">
        <v>0</v>
      </c>
      <c r="Q87" s="46">
        <v>0</v>
      </c>
      <c r="R87" s="46">
        <v>0</v>
      </c>
      <c r="S87" s="46">
        <v>0</v>
      </c>
    </row>
    <row r="88" spans="1:19">
      <c r="A88" s="46" t="s">
        <v>223</v>
      </c>
      <c r="B88" s="46" t="s">
        <v>224</v>
      </c>
      <c r="C88" s="46">
        <v>7195145.9610746177</v>
      </c>
      <c r="D88" s="46">
        <v>6617879.0989353815</v>
      </c>
      <c r="E88" s="46">
        <v>5216022.9661410414</v>
      </c>
      <c r="F88" s="46">
        <v>1441828.1890978285</v>
      </c>
      <c r="G88" s="46">
        <v>0</v>
      </c>
      <c r="H88" s="46">
        <v>919397.44173376542</v>
      </c>
      <c r="I88" s="46">
        <v>2505833.2503704946</v>
      </c>
      <c r="J88" s="46">
        <v>1931246.1079121735</v>
      </c>
      <c r="K88" s="46">
        <v>9997618.3001566343</v>
      </c>
      <c r="L88" s="46">
        <v>2201735.3649874609</v>
      </c>
      <c r="M88" s="46">
        <v>5389941.9103669003</v>
      </c>
      <c r="N88" s="46">
        <v>4140020.2616261099</v>
      </c>
      <c r="O88" s="46">
        <v>11216488.053932184</v>
      </c>
      <c r="P88" s="46">
        <v>2369347.4573714817</v>
      </c>
      <c r="Q88" s="46">
        <v>4591267.0055949343</v>
      </c>
      <c r="R88" s="46">
        <v>3959778.3038634546</v>
      </c>
      <c r="S88" s="46">
        <v>0</v>
      </c>
    </row>
    <row r="89" spans="1:19">
      <c r="A89" s="46" t="s">
        <v>225</v>
      </c>
      <c r="B89" s="46" t="s">
        <v>226</v>
      </c>
      <c r="C89" s="46">
        <v>0</v>
      </c>
      <c r="D89" s="46">
        <v>0</v>
      </c>
      <c r="E89" s="46">
        <v>0</v>
      </c>
      <c r="F89" s="46">
        <v>0</v>
      </c>
      <c r="G89" s="46">
        <v>0</v>
      </c>
      <c r="H89" s="46">
        <v>2066575.8179246804</v>
      </c>
      <c r="I89" s="46">
        <v>801829.36798355624</v>
      </c>
      <c r="J89" s="46">
        <v>936119.96623898053</v>
      </c>
      <c r="K89" s="46">
        <v>10630755.747455727</v>
      </c>
      <c r="L89" s="46">
        <v>3753402.2182192309</v>
      </c>
      <c r="M89" s="46">
        <v>636835145.07239723</v>
      </c>
      <c r="N89" s="46">
        <v>5053450.9440887328</v>
      </c>
      <c r="O89" s="46">
        <v>0</v>
      </c>
      <c r="P89" s="46">
        <v>40702.35581688927</v>
      </c>
      <c r="Q89" s="46">
        <v>0</v>
      </c>
      <c r="R89" s="46">
        <v>46489.359374536049</v>
      </c>
      <c r="S89" s="46">
        <v>3656234.1852941802</v>
      </c>
    </row>
    <row r="90" spans="1:19">
      <c r="A90" s="46" t="s">
        <v>227</v>
      </c>
      <c r="B90" s="46" t="s">
        <v>228</v>
      </c>
      <c r="C90" s="46">
        <v>0</v>
      </c>
      <c r="D90" s="46">
        <v>0</v>
      </c>
      <c r="E90" s="46">
        <v>0</v>
      </c>
      <c r="F90" s="46">
        <v>0</v>
      </c>
      <c r="G90" s="46">
        <v>0</v>
      </c>
      <c r="H90" s="46">
        <v>0</v>
      </c>
      <c r="I90" s="46">
        <v>0</v>
      </c>
      <c r="J90" s="46">
        <v>3431929.7881305674</v>
      </c>
      <c r="K90" s="46">
        <v>0</v>
      </c>
      <c r="L90" s="46">
        <v>0</v>
      </c>
      <c r="M90" s="46">
        <v>0</v>
      </c>
      <c r="N90" s="46">
        <v>0</v>
      </c>
      <c r="O90" s="46">
        <v>0</v>
      </c>
      <c r="P90" s="46">
        <v>12284238.263911394</v>
      </c>
      <c r="Q90" s="46">
        <v>13859182.112533771</v>
      </c>
      <c r="R90" s="46">
        <v>10562153.927275671</v>
      </c>
      <c r="S90" s="46">
        <v>16987068.1459198</v>
      </c>
    </row>
    <row r="91" spans="1:19">
      <c r="A91" s="46" t="s">
        <v>229</v>
      </c>
      <c r="B91" s="46" t="s">
        <v>230</v>
      </c>
      <c r="C91" s="46">
        <v>0</v>
      </c>
      <c r="D91" s="46">
        <v>0</v>
      </c>
      <c r="E91" s="46">
        <v>0</v>
      </c>
      <c r="F91" s="46">
        <v>0</v>
      </c>
      <c r="G91" s="46">
        <v>0</v>
      </c>
      <c r="H91" s="46">
        <v>0</v>
      </c>
      <c r="I91" s="46">
        <v>0</v>
      </c>
      <c r="J91" s="46">
        <v>0</v>
      </c>
      <c r="K91" s="46">
        <v>0</v>
      </c>
      <c r="L91" s="46">
        <v>0</v>
      </c>
      <c r="M91" s="46">
        <v>0</v>
      </c>
      <c r="N91" s="46">
        <v>0</v>
      </c>
      <c r="O91" s="46">
        <v>0</v>
      </c>
      <c r="P91" s="46">
        <v>0</v>
      </c>
      <c r="Q91" s="46">
        <v>0</v>
      </c>
      <c r="R91" s="46">
        <v>0</v>
      </c>
      <c r="S91" s="46">
        <v>0</v>
      </c>
    </row>
    <row r="92" spans="1:19">
      <c r="A92" s="46" t="s">
        <v>231</v>
      </c>
      <c r="B92" s="46" t="s">
        <v>232</v>
      </c>
      <c r="C92" s="46">
        <v>23727309.173330922</v>
      </c>
      <c r="D92" s="46">
        <v>0</v>
      </c>
      <c r="E92" s="46">
        <v>0</v>
      </c>
      <c r="F92" s="46">
        <v>9269461.9113248941</v>
      </c>
      <c r="G92" s="46">
        <v>638647565.23444593</v>
      </c>
      <c r="H92" s="46">
        <v>67288196.079742908</v>
      </c>
      <c r="I92" s="46">
        <v>0</v>
      </c>
      <c r="J92" s="46">
        <v>0</v>
      </c>
      <c r="K92" s="46">
        <v>124643031.46179657</v>
      </c>
      <c r="L92" s="46">
        <v>0</v>
      </c>
      <c r="M92" s="46">
        <v>119058799.93769038</v>
      </c>
      <c r="N92" s="46">
        <v>145131827.41226789</v>
      </c>
      <c r="O92" s="46">
        <v>0</v>
      </c>
      <c r="P92" s="46">
        <v>38475425.703950085</v>
      </c>
      <c r="Q92" s="46">
        <v>0</v>
      </c>
      <c r="R92" s="46">
        <v>0</v>
      </c>
      <c r="S92" s="46">
        <v>0</v>
      </c>
    </row>
    <row r="93" spans="1:19">
      <c r="A93" s="46" t="s">
        <v>233</v>
      </c>
      <c r="B93" s="46" t="s">
        <v>234</v>
      </c>
      <c r="C93" s="46">
        <v>0</v>
      </c>
      <c r="D93" s="46">
        <v>0</v>
      </c>
      <c r="E93" s="46">
        <v>0</v>
      </c>
      <c r="F93" s="46">
        <v>0</v>
      </c>
      <c r="G93" s="46">
        <v>0</v>
      </c>
      <c r="H93" s="46">
        <v>212108.3362984382</v>
      </c>
      <c r="I93" s="46">
        <v>288518.4015032415</v>
      </c>
      <c r="J93" s="46">
        <v>188795.26709894341</v>
      </c>
      <c r="K93" s="46">
        <v>223819.34133562111</v>
      </c>
      <c r="L93" s="46">
        <v>0</v>
      </c>
      <c r="M93" s="46">
        <v>0</v>
      </c>
      <c r="N93" s="46">
        <v>0</v>
      </c>
      <c r="O93" s="46">
        <v>0</v>
      </c>
      <c r="P93" s="46">
        <v>0</v>
      </c>
      <c r="Q93" s="46">
        <v>0</v>
      </c>
      <c r="R93" s="46">
        <v>0</v>
      </c>
      <c r="S93" s="46">
        <v>0</v>
      </c>
    </row>
    <row r="94" spans="1:19">
      <c r="A94" s="46" t="s">
        <v>235</v>
      </c>
      <c r="B94" s="46" t="s">
        <v>236</v>
      </c>
      <c r="C94" s="46">
        <v>0</v>
      </c>
      <c r="D94" s="46">
        <v>0</v>
      </c>
      <c r="E94" s="46">
        <v>0</v>
      </c>
      <c r="F94" s="46">
        <v>0</v>
      </c>
      <c r="G94" s="46">
        <v>0</v>
      </c>
      <c r="H94" s="46">
        <v>0</v>
      </c>
      <c r="I94" s="46">
        <v>0</v>
      </c>
      <c r="J94" s="46">
        <v>0</v>
      </c>
      <c r="K94" s="46">
        <v>0</v>
      </c>
      <c r="L94" s="46">
        <v>0</v>
      </c>
      <c r="M94" s="46">
        <v>0</v>
      </c>
      <c r="N94" s="46">
        <v>0</v>
      </c>
      <c r="O94" s="46">
        <v>0</v>
      </c>
      <c r="P94" s="46">
        <v>0</v>
      </c>
      <c r="Q94" s="46">
        <v>0</v>
      </c>
      <c r="R94" s="46">
        <v>0</v>
      </c>
      <c r="S94" s="46">
        <v>0</v>
      </c>
    </row>
    <row r="95" spans="1:19">
      <c r="A95" s="46" t="s">
        <v>237</v>
      </c>
      <c r="B95" s="46" t="s">
        <v>238</v>
      </c>
      <c r="C95" s="46">
        <v>49317681.2278203</v>
      </c>
      <c r="D95" s="46">
        <v>41495027.522487402</v>
      </c>
      <c r="E95" s="46">
        <v>14685108.062305199</v>
      </c>
      <c r="F95" s="46">
        <v>4939132.7840232598</v>
      </c>
      <c r="G95" s="46">
        <v>4584012.9029405368</v>
      </c>
      <c r="H95" s="46">
        <v>4879368.2961415406</v>
      </c>
      <c r="I95" s="46">
        <v>4311658.5168444309</v>
      </c>
      <c r="J95" s="46">
        <v>3908620.7847765074</v>
      </c>
      <c r="K95" s="46">
        <v>3557265.8964953818</v>
      </c>
      <c r="L95" s="46">
        <v>5767911.8203577148</v>
      </c>
      <c r="M95" s="46">
        <v>17172603.969396785</v>
      </c>
      <c r="N95" s="46">
        <v>9653642.8258787412</v>
      </c>
      <c r="O95" s="46">
        <v>4629267.1139940042</v>
      </c>
      <c r="P95" s="46">
        <v>928587.96780798933</v>
      </c>
      <c r="Q95" s="46">
        <v>9650289.6877020504</v>
      </c>
      <c r="R95" s="46">
        <v>2134073.6680581337</v>
      </c>
      <c r="S95" s="46">
        <v>1653048.4971604401</v>
      </c>
    </row>
    <row r="96" spans="1:19">
      <c r="A96" s="46" t="s">
        <v>239</v>
      </c>
      <c r="B96" s="46" t="s">
        <v>240</v>
      </c>
      <c r="C96" s="46">
        <v>0</v>
      </c>
      <c r="D96" s="46">
        <v>0</v>
      </c>
      <c r="E96" s="46">
        <v>0</v>
      </c>
      <c r="F96" s="46">
        <v>0</v>
      </c>
      <c r="G96" s="46">
        <v>0</v>
      </c>
      <c r="H96" s="46">
        <v>0</v>
      </c>
      <c r="I96" s="46">
        <v>0</v>
      </c>
      <c r="J96" s="46">
        <v>0</v>
      </c>
      <c r="K96" s="46">
        <v>0</v>
      </c>
      <c r="L96" s="46">
        <v>0</v>
      </c>
      <c r="M96" s="46">
        <v>0</v>
      </c>
      <c r="N96" s="46">
        <v>0</v>
      </c>
      <c r="O96" s="46">
        <v>0</v>
      </c>
      <c r="P96" s="46">
        <v>0</v>
      </c>
      <c r="Q96" s="46">
        <v>0</v>
      </c>
      <c r="R96" s="46">
        <v>0</v>
      </c>
      <c r="S96" s="46">
        <v>0</v>
      </c>
    </row>
    <row r="97" spans="1:19">
      <c r="A97" s="46" t="s">
        <v>241</v>
      </c>
      <c r="B97" s="46" t="s">
        <v>242</v>
      </c>
      <c r="C97" s="46">
        <v>0</v>
      </c>
      <c r="D97" s="46">
        <v>0</v>
      </c>
      <c r="E97" s="46">
        <v>0</v>
      </c>
      <c r="F97" s="46">
        <v>0</v>
      </c>
      <c r="G97" s="46">
        <v>0</v>
      </c>
      <c r="H97" s="46">
        <v>0</v>
      </c>
      <c r="I97" s="46">
        <v>0</v>
      </c>
      <c r="J97" s="46">
        <v>0</v>
      </c>
      <c r="K97" s="46">
        <v>0</v>
      </c>
      <c r="L97" s="46">
        <v>0</v>
      </c>
      <c r="M97" s="46">
        <v>0</v>
      </c>
      <c r="N97" s="46">
        <v>0</v>
      </c>
      <c r="O97" s="46">
        <v>0</v>
      </c>
      <c r="P97" s="46">
        <v>0</v>
      </c>
      <c r="Q97" s="46">
        <v>0</v>
      </c>
      <c r="R97" s="46">
        <v>0</v>
      </c>
      <c r="S97" s="46">
        <v>0</v>
      </c>
    </row>
    <row r="98" spans="1:19">
      <c r="A98" s="46" t="s">
        <v>243</v>
      </c>
      <c r="B98" s="46" t="s">
        <v>244</v>
      </c>
      <c r="C98" s="46">
        <v>0</v>
      </c>
      <c r="D98" s="46">
        <v>0</v>
      </c>
      <c r="E98" s="46">
        <v>0</v>
      </c>
      <c r="F98" s="46">
        <v>0</v>
      </c>
      <c r="G98" s="46">
        <v>0</v>
      </c>
      <c r="H98" s="46">
        <v>0</v>
      </c>
      <c r="I98" s="46">
        <v>0</v>
      </c>
      <c r="J98" s="46">
        <v>0</v>
      </c>
      <c r="K98" s="46">
        <v>0</v>
      </c>
      <c r="L98" s="46">
        <v>0</v>
      </c>
      <c r="M98" s="46">
        <v>0</v>
      </c>
      <c r="N98" s="46">
        <v>0</v>
      </c>
      <c r="O98" s="46">
        <v>0</v>
      </c>
      <c r="P98" s="46">
        <v>0</v>
      </c>
      <c r="Q98" s="46">
        <v>0</v>
      </c>
      <c r="R98" s="46">
        <v>0</v>
      </c>
      <c r="S98" s="46">
        <v>0</v>
      </c>
    </row>
    <row r="99" spans="1:19">
      <c r="A99" s="46" t="s">
        <v>245</v>
      </c>
      <c r="B99" s="46" t="s">
        <v>246</v>
      </c>
      <c r="C99" s="46">
        <v>892959.15813285054</v>
      </c>
      <c r="D99" s="46">
        <v>923946.01058721845</v>
      </c>
      <c r="E99" s="46">
        <v>0</v>
      </c>
      <c r="F99" s="46">
        <v>37365.707448986308</v>
      </c>
      <c r="G99" s="46">
        <v>5008251.5915114423</v>
      </c>
      <c r="H99" s="46">
        <v>744757.55138308869</v>
      </c>
      <c r="I99" s="46">
        <v>4565.3088182316205</v>
      </c>
      <c r="J99" s="46">
        <v>0</v>
      </c>
      <c r="K99" s="46">
        <v>1319655.7228102423</v>
      </c>
      <c r="L99" s="46">
        <v>8547151.9827568345</v>
      </c>
      <c r="M99" s="46">
        <v>5983410.0946213864</v>
      </c>
      <c r="N99" s="46">
        <v>0</v>
      </c>
      <c r="O99" s="46">
        <v>17674474.097216718</v>
      </c>
      <c r="P99" s="46">
        <v>0</v>
      </c>
      <c r="Q99" s="46">
        <v>11946433.23487962</v>
      </c>
      <c r="R99" s="46">
        <v>12209005.715842932</v>
      </c>
      <c r="S99" s="46">
        <v>0</v>
      </c>
    </row>
    <row r="100" spans="1:19">
      <c r="A100" s="46" t="s">
        <v>247</v>
      </c>
      <c r="B100" s="46" t="s">
        <v>248</v>
      </c>
      <c r="C100" s="46">
        <v>0</v>
      </c>
      <c r="D100" s="46">
        <v>0</v>
      </c>
      <c r="E100" s="46">
        <v>0</v>
      </c>
      <c r="F100" s="46">
        <v>0</v>
      </c>
      <c r="G100" s="46">
        <v>0</v>
      </c>
      <c r="H100" s="46">
        <v>979462164.42572987</v>
      </c>
      <c r="I100" s="46">
        <v>1875681942.2400365</v>
      </c>
      <c r="J100" s="46">
        <v>1399174863.1685805</v>
      </c>
      <c r="K100" s="46">
        <v>0</v>
      </c>
      <c r="L100" s="46">
        <v>482323382.63145548</v>
      </c>
      <c r="M100" s="46">
        <v>1911314630.8108475</v>
      </c>
      <c r="N100" s="46">
        <v>2133154865.2174828</v>
      </c>
      <c r="O100" s="46">
        <v>7741220740.6671505</v>
      </c>
      <c r="P100" s="46">
        <v>4056703676.0875955</v>
      </c>
      <c r="Q100" s="46">
        <v>731946160.39503181</v>
      </c>
      <c r="R100" s="46">
        <v>0</v>
      </c>
      <c r="S100" s="46">
        <v>324095660.08590299</v>
      </c>
    </row>
    <row r="101" spans="1:19">
      <c r="A101" s="46" t="s">
        <v>249</v>
      </c>
      <c r="B101" s="46" t="s">
        <v>250</v>
      </c>
      <c r="C101" s="46">
        <v>0</v>
      </c>
      <c r="D101" s="46">
        <v>0</v>
      </c>
      <c r="E101" s="46">
        <v>0</v>
      </c>
      <c r="F101" s="46">
        <v>0</v>
      </c>
      <c r="G101" s="46">
        <v>0</v>
      </c>
      <c r="H101" s="46">
        <v>0</v>
      </c>
      <c r="I101" s="46">
        <v>0</v>
      </c>
      <c r="J101" s="46">
        <v>0</v>
      </c>
      <c r="K101" s="46">
        <v>0</v>
      </c>
      <c r="L101" s="46">
        <v>0</v>
      </c>
      <c r="M101" s="46">
        <v>0</v>
      </c>
      <c r="N101" s="46">
        <v>0</v>
      </c>
      <c r="O101" s="46">
        <v>0</v>
      </c>
      <c r="P101" s="46">
        <v>0</v>
      </c>
      <c r="Q101" s="46">
        <v>0</v>
      </c>
      <c r="R101" s="46">
        <v>0</v>
      </c>
      <c r="S101" s="46">
        <v>0</v>
      </c>
    </row>
    <row r="102" spans="1:19">
      <c r="A102" s="46" t="s">
        <v>251</v>
      </c>
      <c r="B102" s="46" t="s">
        <v>252</v>
      </c>
      <c r="C102" s="46">
        <v>62330664.080949195</v>
      </c>
      <c r="D102" s="46">
        <v>0</v>
      </c>
      <c r="E102" s="46">
        <v>151276523.38062409</v>
      </c>
      <c r="F102" s="46">
        <v>0</v>
      </c>
      <c r="G102" s="46">
        <v>77944557.962374032</v>
      </c>
      <c r="H102" s="46">
        <v>696773093.19704235</v>
      </c>
      <c r="I102" s="46">
        <v>1625868899.6427269</v>
      </c>
      <c r="J102" s="46">
        <v>1711827101.3162405</v>
      </c>
      <c r="K102" s="46">
        <v>0</v>
      </c>
      <c r="L102" s="46">
        <v>0</v>
      </c>
      <c r="M102" s="46">
        <v>637261867.40504706</v>
      </c>
      <c r="N102" s="46">
        <v>26797909.969597835</v>
      </c>
      <c r="O102" s="46">
        <v>188589718.81056345</v>
      </c>
      <c r="P102" s="46">
        <v>118331069.46425603</v>
      </c>
      <c r="Q102" s="46">
        <v>799788462.46353197</v>
      </c>
      <c r="R102" s="46">
        <v>521826384.68336427</v>
      </c>
      <c r="S102" s="46">
        <v>0</v>
      </c>
    </row>
    <row r="103" spans="1:19">
      <c r="A103" s="46" t="s">
        <v>253</v>
      </c>
      <c r="B103" s="46" t="s">
        <v>254</v>
      </c>
      <c r="C103" s="46">
        <v>0</v>
      </c>
      <c r="D103" s="46">
        <v>0</v>
      </c>
      <c r="E103" s="46">
        <v>0</v>
      </c>
      <c r="F103" s="46">
        <v>0</v>
      </c>
      <c r="G103" s="46">
        <v>0</v>
      </c>
      <c r="H103" s="46">
        <v>0</v>
      </c>
      <c r="I103" s="46">
        <v>0</v>
      </c>
      <c r="J103" s="46">
        <v>0</v>
      </c>
      <c r="K103" s="46">
        <v>0</v>
      </c>
      <c r="L103" s="46">
        <v>0</v>
      </c>
      <c r="M103" s="46">
        <v>0</v>
      </c>
      <c r="N103" s="46">
        <v>0</v>
      </c>
      <c r="O103" s="46">
        <v>0</v>
      </c>
      <c r="P103" s="46">
        <v>0</v>
      </c>
      <c r="Q103" s="46">
        <v>0</v>
      </c>
      <c r="R103" s="46">
        <v>0</v>
      </c>
      <c r="S103" s="46">
        <v>0</v>
      </c>
    </row>
    <row r="104" spans="1:19">
      <c r="A104" s="46" t="s">
        <v>255</v>
      </c>
      <c r="B104" s="46" t="s">
        <v>256</v>
      </c>
      <c r="C104" s="46">
        <v>0</v>
      </c>
      <c r="D104" s="46">
        <v>0</v>
      </c>
      <c r="E104" s="46">
        <v>0</v>
      </c>
      <c r="F104" s="46">
        <v>0</v>
      </c>
      <c r="G104" s="46">
        <v>0</v>
      </c>
      <c r="H104" s="46">
        <v>0</v>
      </c>
      <c r="I104" s="46">
        <v>0</v>
      </c>
      <c r="J104" s="46">
        <v>0</v>
      </c>
      <c r="K104" s="46">
        <v>0</v>
      </c>
      <c r="L104" s="46">
        <v>0</v>
      </c>
      <c r="M104" s="46">
        <v>0</v>
      </c>
      <c r="N104" s="46">
        <v>0</v>
      </c>
      <c r="O104" s="46">
        <v>0</v>
      </c>
      <c r="P104" s="46">
        <v>0</v>
      </c>
      <c r="Q104" s="46">
        <v>0</v>
      </c>
      <c r="R104" s="46">
        <v>0</v>
      </c>
      <c r="S104" s="46">
        <v>0</v>
      </c>
    </row>
    <row r="105" spans="1:19">
      <c r="A105" s="46" t="s">
        <v>257</v>
      </c>
      <c r="B105" s="46" t="s">
        <v>258</v>
      </c>
      <c r="C105" s="46">
        <v>0</v>
      </c>
      <c r="D105" s="46">
        <v>0</v>
      </c>
      <c r="E105" s="46">
        <v>0</v>
      </c>
      <c r="F105" s="46">
        <v>0</v>
      </c>
      <c r="G105" s="46">
        <v>0</v>
      </c>
      <c r="H105" s="46">
        <v>0</v>
      </c>
      <c r="I105" s="46">
        <v>0</v>
      </c>
      <c r="J105" s="46">
        <v>0</v>
      </c>
      <c r="K105" s="46">
        <v>0</v>
      </c>
      <c r="L105" s="46">
        <v>0</v>
      </c>
      <c r="M105" s="46">
        <v>0</v>
      </c>
      <c r="N105" s="46">
        <v>0</v>
      </c>
      <c r="O105" s="46">
        <v>0</v>
      </c>
      <c r="P105" s="46">
        <v>0</v>
      </c>
      <c r="Q105" s="46">
        <v>0</v>
      </c>
      <c r="R105" s="46">
        <v>0</v>
      </c>
      <c r="S105" s="46">
        <v>0</v>
      </c>
    </row>
    <row r="106" spans="1:19">
      <c r="A106" s="46" t="s">
        <v>259</v>
      </c>
      <c r="B106" s="46" t="s">
        <v>260</v>
      </c>
      <c r="C106" s="46">
        <v>0</v>
      </c>
      <c r="D106" s="46">
        <v>0</v>
      </c>
      <c r="E106" s="46">
        <v>0</v>
      </c>
      <c r="F106" s="46">
        <v>0</v>
      </c>
      <c r="G106" s="46">
        <v>0</v>
      </c>
      <c r="H106" s="46">
        <v>0</v>
      </c>
      <c r="I106" s="46">
        <v>0</v>
      </c>
      <c r="J106" s="46">
        <v>0</v>
      </c>
      <c r="K106" s="46">
        <v>0</v>
      </c>
      <c r="L106" s="46">
        <v>0</v>
      </c>
      <c r="M106" s="46">
        <v>0</v>
      </c>
      <c r="N106" s="46">
        <v>0</v>
      </c>
      <c r="O106" s="46">
        <v>0</v>
      </c>
      <c r="P106" s="46">
        <v>0</v>
      </c>
      <c r="Q106" s="46">
        <v>0</v>
      </c>
      <c r="R106" s="46">
        <v>0</v>
      </c>
      <c r="S106" s="46">
        <v>0</v>
      </c>
    </row>
    <row r="107" spans="1:19">
      <c r="A107" s="46" t="s">
        <v>261</v>
      </c>
      <c r="B107" s="46" t="s">
        <v>262</v>
      </c>
      <c r="C107" s="46">
        <v>208239846.0544529</v>
      </c>
      <c r="D107" s="46">
        <v>71804194.031459168</v>
      </c>
      <c r="E107" s="46">
        <v>0</v>
      </c>
      <c r="F107" s="46">
        <v>970628.82598310395</v>
      </c>
      <c r="G107" s="46">
        <v>0</v>
      </c>
      <c r="H107" s="46">
        <v>1093104459.5474703</v>
      </c>
      <c r="I107" s="46">
        <v>0</v>
      </c>
      <c r="J107" s="46">
        <v>84743889.019122154</v>
      </c>
      <c r="K107" s="46">
        <v>94567360.320818603</v>
      </c>
      <c r="L107" s="46">
        <v>52962292.643545508</v>
      </c>
      <c r="M107" s="46">
        <v>86977584.553542808</v>
      </c>
      <c r="N107" s="46">
        <v>138018142.24440533</v>
      </c>
      <c r="O107" s="46">
        <v>0</v>
      </c>
      <c r="P107" s="46">
        <v>524554321.00355202</v>
      </c>
      <c r="Q107" s="46">
        <v>0</v>
      </c>
      <c r="R107" s="46">
        <v>0</v>
      </c>
      <c r="S107" s="46">
        <v>0</v>
      </c>
    </row>
    <row r="108" spans="1:19">
      <c r="A108" s="46" t="s">
        <v>263</v>
      </c>
      <c r="B108" s="46" t="s">
        <v>264</v>
      </c>
      <c r="C108" s="46">
        <v>0</v>
      </c>
      <c r="D108" s="46">
        <v>226581532.94498098</v>
      </c>
      <c r="E108" s="46">
        <v>399761372.65864062</v>
      </c>
      <c r="F108" s="46">
        <v>896204388.86581933</v>
      </c>
      <c r="G108" s="46">
        <v>909741679.42430186</v>
      </c>
      <c r="H108" s="46">
        <v>685454698.74513984</v>
      </c>
      <c r="I108" s="46">
        <v>1951275587.2558107</v>
      </c>
      <c r="J108" s="46">
        <v>1436212166.8575439</v>
      </c>
      <c r="K108" s="46">
        <v>0</v>
      </c>
      <c r="L108" s="46">
        <v>363492514.91844487</v>
      </c>
      <c r="M108" s="46">
        <v>892340213.86124599</v>
      </c>
      <c r="N108" s="46">
        <v>1028694831.3535521</v>
      </c>
      <c r="O108" s="46">
        <v>1657807096.6164424</v>
      </c>
      <c r="P108" s="46">
        <v>0</v>
      </c>
      <c r="Q108" s="46">
        <v>1129404820.678726</v>
      </c>
      <c r="R108" s="46">
        <v>0</v>
      </c>
      <c r="S108" s="46">
        <v>130769000.97618</v>
      </c>
    </row>
    <row r="109" spans="1:19">
      <c r="A109" s="46" t="s">
        <v>265</v>
      </c>
      <c r="B109" s="46" t="s">
        <v>266</v>
      </c>
      <c r="C109" s="46">
        <v>0</v>
      </c>
      <c r="D109" s="46">
        <v>0</v>
      </c>
      <c r="E109" s="46">
        <v>0</v>
      </c>
      <c r="F109" s="46">
        <v>0</v>
      </c>
      <c r="G109" s="46">
        <v>0</v>
      </c>
      <c r="H109" s="46">
        <v>0</v>
      </c>
      <c r="I109" s="46">
        <v>0</v>
      </c>
      <c r="J109" s="46">
        <v>0</v>
      </c>
      <c r="K109" s="46">
        <v>0</v>
      </c>
      <c r="L109" s="46">
        <v>0</v>
      </c>
      <c r="M109" s="46">
        <v>7204667.817954828</v>
      </c>
      <c r="N109" s="46">
        <v>80188739.768893108</v>
      </c>
      <c r="O109" s="46">
        <v>5249116.4161977917</v>
      </c>
      <c r="P109" s="46">
        <v>1513004.3855772947</v>
      </c>
      <c r="Q109" s="46">
        <v>1236228.1200774948</v>
      </c>
      <c r="R109" s="46">
        <v>2436825.9973873589</v>
      </c>
      <c r="S109" s="46">
        <v>2593455.69220261</v>
      </c>
    </row>
    <row r="110" spans="1:19">
      <c r="A110" s="46" t="s">
        <v>275</v>
      </c>
      <c r="B110" s="46" t="s">
        <v>276</v>
      </c>
      <c r="C110" s="46">
        <v>0</v>
      </c>
      <c r="D110" s="46">
        <v>0</v>
      </c>
      <c r="E110" s="46">
        <v>0</v>
      </c>
      <c r="F110" s="46">
        <v>0</v>
      </c>
      <c r="G110" s="46">
        <v>0</v>
      </c>
      <c r="H110" s="46">
        <v>0</v>
      </c>
      <c r="I110" s="46">
        <v>0</v>
      </c>
      <c r="J110" s="46">
        <v>0</v>
      </c>
      <c r="K110" s="46">
        <v>0</v>
      </c>
      <c r="L110" s="46">
        <v>0</v>
      </c>
      <c r="M110" s="46">
        <v>0</v>
      </c>
      <c r="N110" s="46">
        <v>0</v>
      </c>
      <c r="O110" s="46">
        <v>0</v>
      </c>
      <c r="P110" s="46">
        <v>0</v>
      </c>
      <c r="Q110" s="46">
        <v>0</v>
      </c>
      <c r="R110" s="46">
        <v>0</v>
      </c>
      <c r="S110" s="46">
        <v>0</v>
      </c>
    </row>
    <row r="111" spans="1:19">
      <c r="A111" s="46" t="s">
        <v>278</v>
      </c>
      <c r="B111" s="46" t="s">
        <v>279</v>
      </c>
      <c r="C111" s="46">
        <v>0</v>
      </c>
      <c r="D111" s="46">
        <v>0</v>
      </c>
      <c r="E111" s="46">
        <v>0</v>
      </c>
      <c r="F111" s="46">
        <v>0</v>
      </c>
      <c r="G111" s="46">
        <v>0</v>
      </c>
      <c r="H111" s="46">
        <v>0</v>
      </c>
      <c r="I111" s="46">
        <v>0</v>
      </c>
      <c r="J111" s="46">
        <v>0</v>
      </c>
      <c r="K111" s="46">
        <v>0</v>
      </c>
      <c r="L111" s="46">
        <v>0</v>
      </c>
      <c r="M111" s="46">
        <v>0</v>
      </c>
      <c r="N111" s="46">
        <v>0</v>
      </c>
      <c r="O111" s="46">
        <v>0</v>
      </c>
      <c r="P111" s="46">
        <v>5767.0160086541428</v>
      </c>
      <c r="Q111" s="46">
        <v>0</v>
      </c>
      <c r="R111" s="46">
        <v>0</v>
      </c>
      <c r="S111" s="46">
        <v>0</v>
      </c>
    </row>
    <row r="112" spans="1:19">
      <c r="A112" s="46" t="s">
        <v>280</v>
      </c>
      <c r="B112" s="46" t="s">
        <v>281</v>
      </c>
      <c r="C112" s="46">
        <v>0</v>
      </c>
      <c r="D112" s="46">
        <v>0</v>
      </c>
      <c r="E112" s="46">
        <v>4767184.8082175236</v>
      </c>
      <c r="F112" s="46">
        <v>4501635.5952210259</v>
      </c>
      <c r="G112" s="46">
        <v>0</v>
      </c>
      <c r="H112" s="46">
        <v>0</v>
      </c>
      <c r="I112" s="46">
        <v>0</v>
      </c>
      <c r="J112" s="46">
        <v>7244844.9775114888</v>
      </c>
      <c r="K112" s="46">
        <v>0</v>
      </c>
      <c r="L112" s="46">
        <v>0</v>
      </c>
      <c r="M112" s="46">
        <v>20349755.280422553</v>
      </c>
      <c r="N112" s="46">
        <v>11354941.20464135</v>
      </c>
      <c r="O112" s="46">
        <v>0</v>
      </c>
      <c r="P112" s="46">
        <v>900572.28029139782</v>
      </c>
      <c r="Q112" s="46">
        <v>9378416.8553464096</v>
      </c>
      <c r="R112" s="46">
        <v>0</v>
      </c>
      <c r="S112" s="46">
        <v>0</v>
      </c>
    </row>
    <row r="113" spans="1:19">
      <c r="A113" s="46" t="s">
        <v>282</v>
      </c>
      <c r="B113" s="46" t="s">
        <v>283</v>
      </c>
      <c r="C113" s="46">
        <v>0</v>
      </c>
      <c r="D113" s="46">
        <v>0</v>
      </c>
      <c r="E113" s="46">
        <v>0</v>
      </c>
      <c r="F113" s="46">
        <v>0</v>
      </c>
      <c r="G113" s="46">
        <v>0</v>
      </c>
      <c r="H113" s="46">
        <v>0</v>
      </c>
      <c r="I113" s="46">
        <v>0</v>
      </c>
      <c r="J113" s="46">
        <v>662747228.22625768</v>
      </c>
      <c r="K113" s="46">
        <v>0</v>
      </c>
      <c r="L113" s="46">
        <v>19373852.275128245</v>
      </c>
      <c r="M113" s="46">
        <v>78004648.156959862</v>
      </c>
      <c r="N113" s="46">
        <v>54551523.601345628</v>
      </c>
      <c r="O113" s="46">
        <v>0</v>
      </c>
      <c r="P113" s="46">
        <v>0</v>
      </c>
      <c r="Q113" s="46">
        <v>0</v>
      </c>
      <c r="R113" s="46">
        <v>0</v>
      </c>
      <c r="S113" s="46">
        <v>0</v>
      </c>
    </row>
    <row r="114" spans="1:19">
      <c r="A114" s="46" t="s">
        <v>284</v>
      </c>
      <c r="B114" s="46" t="s">
        <v>285</v>
      </c>
      <c r="C114" s="46">
        <v>0</v>
      </c>
      <c r="D114" s="46">
        <v>0</v>
      </c>
      <c r="E114" s="46">
        <v>0</v>
      </c>
      <c r="F114" s="46">
        <v>0</v>
      </c>
      <c r="G114" s="46">
        <v>0</v>
      </c>
      <c r="H114" s="46">
        <v>0</v>
      </c>
      <c r="I114" s="46">
        <v>0</v>
      </c>
      <c r="J114" s="46">
        <v>0</v>
      </c>
      <c r="K114" s="46">
        <v>0</v>
      </c>
      <c r="L114" s="46">
        <v>0</v>
      </c>
      <c r="M114" s="46">
        <v>0</v>
      </c>
      <c r="N114" s="46">
        <v>0</v>
      </c>
      <c r="O114" s="46">
        <v>9342542.1749199666</v>
      </c>
      <c r="P114" s="46">
        <v>18110588.475318011</v>
      </c>
      <c r="Q114" s="46">
        <v>0</v>
      </c>
      <c r="R114" s="46">
        <v>0</v>
      </c>
      <c r="S114" s="46">
        <v>25171333.9556996</v>
      </c>
    </row>
    <row r="115" spans="1:19">
      <c r="A115" s="46" t="s">
        <v>286</v>
      </c>
      <c r="B115" s="46" t="s">
        <v>287</v>
      </c>
      <c r="C115" s="46">
        <v>0</v>
      </c>
      <c r="D115" s="46">
        <v>0</v>
      </c>
      <c r="E115" s="46">
        <v>0</v>
      </c>
      <c r="F115" s="46">
        <v>0</v>
      </c>
      <c r="G115" s="46">
        <v>0</v>
      </c>
      <c r="H115" s="46">
        <v>0</v>
      </c>
      <c r="I115" s="46">
        <v>0</v>
      </c>
      <c r="J115" s="46">
        <v>0</v>
      </c>
      <c r="K115" s="46">
        <v>0</v>
      </c>
      <c r="L115" s="46">
        <v>6215828.208442389</v>
      </c>
      <c r="M115" s="46">
        <v>70609.535911092185</v>
      </c>
      <c r="N115" s="46">
        <v>128955.29116141428</v>
      </c>
      <c r="O115" s="46">
        <v>0</v>
      </c>
      <c r="P115" s="46">
        <v>0</v>
      </c>
      <c r="Q115" s="46">
        <v>0</v>
      </c>
      <c r="R115" s="46">
        <v>0</v>
      </c>
      <c r="S115" s="46">
        <v>0</v>
      </c>
    </row>
    <row r="116" spans="1:19">
      <c r="A116" s="46" t="s">
        <v>288</v>
      </c>
      <c r="B116" s="46" t="s">
        <v>289</v>
      </c>
      <c r="C116" s="46">
        <v>0</v>
      </c>
      <c r="D116" s="46">
        <v>0</v>
      </c>
      <c r="E116" s="46">
        <v>0</v>
      </c>
      <c r="F116" s="46">
        <v>0</v>
      </c>
      <c r="G116" s="46">
        <v>0</v>
      </c>
      <c r="H116" s="46">
        <v>0</v>
      </c>
      <c r="I116" s="46">
        <v>0</v>
      </c>
      <c r="J116" s="46">
        <v>0</v>
      </c>
      <c r="K116" s="46">
        <v>0</v>
      </c>
      <c r="L116" s="46">
        <v>0</v>
      </c>
      <c r="M116" s="46">
        <v>0</v>
      </c>
      <c r="N116" s="46">
        <v>0</v>
      </c>
      <c r="O116" s="46">
        <v>0</v>
      </c>
      <c r="P116" s="46">
        <v>0</v>
      </c>
      <c r="Q116" s="46">
        <v>0</v>
      </c>
      <c r="R116" s="46">
        <v>0</v>
      </c>
      <c r="S116" s="46">
        <v>0</v>
      </c>
    </row>
    <row r="117" spans="1:19">
      <c r="A117" s="46" t="s">
        <v>290</v>
      </c>
      <c r="B117" s="46" t="s">
        <v>291</v>
      </c>
      <c r="C117" s="46">
        <v>0</v>
      </c>
      <c r="D117" s="46">
        <v>0</v>
      </c>
      <c r="E117" s="46">
        <v>0</v>
      </c>
      <c r="F117" s="46">
        <v>0</v>
      </c>
      <c r="G117" s="46">
        <v>0</v>
      </c>
      <c r="H117" s="46">
        <v>0</v>
      </c>
      <c r="I117" s="46">
        <v>0</v>
      </c>
      <c r="J117" s="46">
        <v>0</v>
      </c>
      <c r="K117" s="46">
        <v>0</v>
      </c>
      <c r="L117" s="46">
        <v>0</v>
      </c>
      <c r="M117" s="46">
        <v>0</v>
      </c>
      <c r="N117" s="46">
        <v>0</v>
      </c>
      <c r="O117" s="46">
        <v>0</v>
      </c>
      <c r="P117" s="46">
        <v>0</v>
      </c>
      <c r="Q117" s="46">
        <v>0</v>
      </c>
      <c r="R117" s="46">
        <v>0</v>
      </c>
      <c r="S117" s="46">
        <v>0</v>
      </c>
    </row>
    <row r="118" spans="1:19">
      <c r="A118" s="46" t="s">
        <v>294</v>
      </c>
      <c r="B118" s="46" t="s">
        <v>295</v>
      </c>
      <c r="C118" s="46">
        <v>5733208317.8392725</v>
      </c>
      <c r="D118" s="46">
        <v>0</v>
      </c>
      <c r="E118" s="46">
        <v>0</v>
      </c>
      <c r="F118" s="46">
        <v>804633522.88018405</v>
      </c>
      <c r="G118" s="46">
        <v>6259789971.9836636</v>
      </c>
      <c r="H118" s="46">
        <v>6355222834.7107124</v>
      </c>
      <c r="I118" s="46">
        <v>13163264462.721899</v>
      </c>
      <c r="J118" s="46">
        <v>7306358150.9383316</v>
      </c>
      <c r="K118" s="46">
        <v>0</v>
      </c>
      <c r="L118" s="46">
        <v>8066377277.9682779</v>
      </c>
      <c r="M118" s="46">
        <v>4095559020.1152229</v>
      </c>
      <c r="N118" s="46">
        <v>41333310.698674493</v>
      </c>
      <c r="O118" s="46">
        <v>5031054134.2792282</v>
      </c>
      <c r="P118" s="46">
        <v>5667758995.6591034</v>
      </c>
      <c r="Q118" s="46">
        <v>7720649383.3785133</v>
      </c>
      <c r="R118" s="46">
        <v>7870487688.0477486</v>
      </c>
      <c r="S118" s="46">
        <v>1639686877.45818</v>
      </c>
    </row>
    <row r="119" spans="1:19">
      <c r="A119" s="46" t="s">
        <v>296</v>
      </c>
      <c r="B119" s="46" t="s">
        <v>297</v>
      </c>
      <c r="C119" s="46">
        <v>0</v>
      </c>
      <c r="D119" s="46">
        <v>0</v>
      </c>
      <c r="E119" s="46">
        <v>0</v>
      </c>
      <c r="F119" s="46">
        <v>0</v>
      </c>
      <c r="G119" s="46">
        <v>0</v>
      </c>
      <c r="H119" s="46">
        <v>0</v>
      </c>
      <c r="I119" s="46">
        <v>0</v>
      </c>
      <c r="J119" s="46">
        <v>0</v>
      </c>
      <c r="K119" s="46">
        <v>0</v>
      </c>
      <c r="L119" s="46">
        <v>0</v>
      </c>
      <c r="M119" s="46">
        <v>0</v>
      </c>
      <c r="N119" s="46">
        <v>0</v>
      </c>
      <c r="O119" s="46">
        <v>0</v>
      </c>
      <c r="P119" s="46">
        <v>0</v>
      </c>
      <c r="Q119" s="46">
        <v>0</v>
      </c>
      <c r="R119" s="46">
        <v>0</v>
      </c>
      <c r="S119" s="46">
        <v>0</v>
      </c>
    </row>
    <row r="120" spans="1:19">
      <c r="A120" s="46" t="s">
        <v>298</v>
      </c>
      <c r="B120" s="46" t="s">
        <v>299</v>
      </c>
      <c r="C120" s="46">
        <v>0</v>
      </c>
      <c r="D120" s="46">
        <v>0</v>
      </c>
      <c r="E120" s="46">
        <v>0</v>
      </c>
      <c r="F120" s="46">
        <v>0</v>
      </c>
      <c r="G120" s="46">
        <v>0</v>
      </c>
      <c r="H120" s="46">
        <v>0</v>
      </c>
      <c r="I120" s="46">
        <v>0</v>
      </c>
      <c r="J120" s="46">
        <v>0</v>
      </c>
      <c r="K120" s="46">
        <v>0</v>
      </c>
      <c r="L120" s="46">
        <v>0</v>
      </c>
      <c r="M120" s="46">
        <v>0</v>
      </c>
      <c r="N120" s="46">
        <v>0</v>
      </c>
      <c r="O120" s="46">
        <v>269880853.30899388</v>
      </c>
      <c r="P120" s="46">
        <v>212457159.21705186</v>
      </c>
      <c r="Q120" s="46">
        <v>165135344.1128647</v>
      </c>
      <c r="R120" s="46">
        <v>0</v>
      </c>
      <c r="S120" s="46">
        <v>24368776.241676401</v>
      </c>
    </row>
    <row r="121" spans="1:19">
      <c r="A121" s="46" t="s">
        <v>267</v>
      </c>
      <c r="B121" s="46" t="s">
        <v>268</v>
      </c>
      <c r="C121" s="46">
        <v>0</v>
      </c>
      <c r="D121" s="46">
        <v>0</v>
      </c>
      <c r="E121" s="46">
        <v>0</v>
      </c>
      <c r="F121" s="46">
        <v>0</v>
      </c>
      <c r="G121" s="46">
        <v>0</v>
      </c>
      <c r="H121" s="46">
        <v>0</v>
      </c>
      <c r="I121" s="46">
        <v>0</v>
      </c>
      <c r="J121" s="46">
        <v>0</v>
      </c>
      <c r="K121" s="46">
        <v>0</v>
      </c>
      <c r="L121" s="46">
        <v>0</v>
      </c>
      <c r="M121" s="46">
        <v>0</v>
      </c>
      <c r="N121" s="46">
        <v>0</v>
      </c>
      <c r="O121" s="46">
        <v>0</v>
      </c>
      <c r="P121" s="46">
        <v>0</v>
      </c>
      <c r="Q121" s="46">
        <v>0</v>
      </c>
      <c r="R121" s="46">
        <v>0</v>
      </c>
      <c r="S121" s="46">
        <v>0</v>
      </c>
    </row>
    <row r="122" spans="1:19">
      <c r="A122" s="46" t="s">
        <v>270</v>
      </c>
      <c r="B122" s="46" t="s">
        <v>271</v>
      </c>
      <c r="C122" s="46">
        <v>0</v>
      </c>
      <c r="D122" s="46">
        <v>0</v>
      </c>
      <c r="E122" s="46">
        <v>0</v>
      </c>
      <c r="F122" s="46">
        <v>0</v>
      </c>
      <c r="G122" s="46">
        <v>0</v>
      </c>
      <c r="H122" s="46">
        <v>0</v>
      </c>
      <c r="I122" s="46">
        <v>0</v>
      </c>
      <c r="J122" s="46">
        <v>0</v>
      </c>
      <c r="K122" s="46">
        <v>0</v>
      </c>
      <c r="L122" s="46">
        <v>0</v>
      </c>
      <c r="M122" s="46">
        <v>0</v>
      </c>
      <c r="N122" s="46">
        <v>0</v>
      </c>
      <c r="O122" s="46">
        <v>0</v>
      </c>
      <c r="P122" s="46">
        <v>0</v>
      </c>
      <c r="Q122" s="46">
        <v>0</v>
      </c>
      <c r="R122" s="46">
        <v>0</v>
      </c>
      <c r="S122" s="46">
        <v>0</v>
      </c>
    </row>
    <row r="123" spans="1:19">
      <c r="A123" s="46" t="s">
        <v>273</v>
      </c>
      <c r="B123" s="46" t="s">
        <v>274</v>
      </c>
      <c r="C123" s="46">
        <v>0</v>
      </c>
      <c r="D123" s="46">
        <v>0</v>
      </c>
      <c r="E123" s="46">
        <v>0</v>
      </c>
      <c r="F123" s="46">
        <v>0</v>
      </c>
      <c r="G123" s="46">
        <v>0</v>
      </c>
      <c r="H123" s="46">
        <v>0</v>
      </c>
      <c r="I123" s="46">
        <v>0</v>
      </c>
      <c r="J123" s="46">
        <v>0</v>
      </c>
      <c r="K123" s="46">
        <v>0</v>
      </c>
      <c r="L123" s="46">
        <v>0</v>
      </c>
      <c r="M123" s="46">
        <v>0</v>
      </c>
      <c r="N123" s="46">
        <v>0</v>
      </c>
      <c r="O123" s="46">
        <v>0</v>
      </c>
      <c r="P123" s="46">
        <v>0</v>
      </c>
      <c r="Q123" s="46">
        <v>764187.21121634997</v>
      </c>
      <c r="R123" s="46">
        <v>7265360.7087033363</v>
      </c>
      <c r="S123" s="46">
        <v>0</v>
      </c>
    </row>
    <row r="124" spans="1:19">
      <c r="A124" s="46" t="s">
        <v>300</v>
      </c>
      <c r="B124" s="46" t="s">
        <v>301</v>
      </c>
      <c r="C124" s="46">
        <v>0</v>
      </c>
      <c r="D124" s="46">
        <v>0</v>
      </c>
      <c r="E124" s="46">
        <v>0</v>
      </c>
      <c r="F124" s="46">
        <v>0</v>
      </c>
      <c r="G124" s="46">
        <v>0</v>
      </c>
      <c r="H124" s="46">
        <v>185820948.91114706</v>
      </c>
      <c r="I124" s="46">
        <v>0</v>
      </c>
      <c r="J124" s="46">
        <v>881715.69657815935</v>
      </c>
      <c r="K124" s="46">
        <v>101677391.16634138</v>
      </c>
      <c r="L124" s="46">
        <v>0</v>
      </c>
      <c r="M124" s="46">
        <v>9407157.600015875</v>
      </c>
      <c r="N124" s="46">
        <v>15425426.800943261</v>
      </c>
      <c r="O124" s="46">
        <v>2737047.1157569843</v>
      </c>
      <c r="P124" s="46">
        <v>16900.21464134095</v>
      </c>
      <c r="Q124" s="46">
        <v>2740882.1832470163</v>
      </c>
      <c r="R124" s="46">
        <v>0</v>
      </c>
      <c r="S124" s="46">
        <v>0</v>
      </c>
    </row>
    <row r="125" spans="1:19">
      <c r="A125" s="46" t="s">
        <v>302</v>
      </c>
      <c r="B125" s="46" t="s">
        <v>303</v>
      </c>
      <c r="C125" s="46">
        <v>0</v>
      </c>
      <c r="D125" s="46">
        <v>0</v>
      </c>
      <c r="E125" s="46">
        <v>0</v>
      </c>
      <c r="F125" s="46">
        <v>0</v>
      </c>
      <c r="G125" s="46">
        <v>0</v>
      </c>
      <c r="H125" s="46">
        <v>0</v>
      </c>
      <c r="I125" s="46">
        <v>0</v>
      </c>
      <c r="J125" s="46">
        <v>0</v>
      </c>
      <c r="K125" s="46">
        <v>0</v>
      </c>
      <c r="L125" s="46">
        <v>0</v>
      </c>
      <c r="M125" s="46">
        <v>0</v>
      </c>
      <c r="N125" s="46">
        <v>2966.2878129218652</v>
      </c>
      <c r="O125" s="46">
        <v>0</v>
      </c>
      <c r="P125" s="46">
        <v>0</v>
      </c>
      <c r="Q125" s="46">
        <v>0</v>
      </c>
      <c r="R125" s="46">
        <v>0</v>
      </c>
      <c r="S125" s="46">
        <v>0</v>
      </c>
    </row>
    <row r="126" spans="1:19">
      <c r="A126" s="46" t="s">
        <v>304</v>
      </c>
      <c r="B126" s="46" t="s">
        <v>305</v>
      </c>
      <c r="C126" s="46">
        <v>1735481.4001874819</v>
      </c>
      <c r="D126" s="46">
        <v>0</v>
      </c>
      <c r="E126" s="46">
        <v>0</v>
      </c>
      <c r="F126" s="46">
        <v>0</v>
      </c>
      <c r="G126" s="46">
        <v>236321.95114882299</v>
      </c>
      <c r="H126" s="46">
        <v>627398.27026385441</v>
      </c>
      <c r="I126" s="46">
        <v>4640012.948385288</v>
      </c>
      <c r="J126" s="46">
        <v>795882.48885427602</v>
      </c>
      <c r="K126" s="46">
        <v>39469480.512153432</v>
      </c>
      <c r="L126" s="46">
        <v>0</v>
      </c>
      <c r="M126" s="46">
        <v>3443823.6821383997</v>
      </c>
      <c r="N126" s="46">
        <v>0</v>
      </c>
      <c r="O126" s="46">
        <v>0</v>
      </c>
      <c r="P126" s="46">
        <v>0</v>
      </c>
      <c r="Q126" s="46">
        <v>0</v>
      </c>
      <c r="R126" s="46">
        <v>0</v>
      </c>
      <c r="S126" s="46">
        <v>0</v>
      </c>
    </row>
    <row r="127" spans="1:19">
      <c r="A127" s="46" t="s">
        <v>307</v>
      </c>
      <c r="B127" s="46" t="s">
        <v>308</v>
      </c>
      <c r="C127" s="46">
        <v>0</v>
      </c>
      <c r="D127" s="46">
        <v>0</v>
      </c>
      <c r="E127" s="46">
        <v>0</v>
      </c>
      <c r="F127" s="46">
        <v>0</v>
      </c>
      <c r="G127" s="46">
        <v>0</v>
      </c>
      <c r="H127" s="46">
        <v>0</v>
      </c>
      <c r="I127" s="46">
        <v>0</v>
      </c>
      <c r="J127" s="46">
        <v>0</v>
      </c>
      <c r="K127" s="46">
        <v>0</v>
      </c>
      <c r="L127" s="46">
        <v>0</v>
      </c>
      <c r="M127" s="46">
        <v>0</v>
      </c>
      <c r="N127" s="46">
        <v>0</v>
      </c>
      <c r="O127" s="46">
        <v>0</v>
      </c>
      <c r="P127" s="46">
        <v>0</v>
      </c>
      <c r="Q127" s="46">
        <v>0</v>
      </c>
      <c r="R127" s="46">
        <v>0</v>
      </c>
      <c r="S127" s="46">
        <v>0</v>
      </c>
    </row>
    <row r="128" spans="1:19">
      <c r="A128" s="46" t="s">
        <v>309</v>
      </c>
      <c r="B128" s="46" t="s">
        <v>310</v>
      </c>
      <c r="C128" s="46">
        <v>0</v>
      </c>
      <c r="D128" s="46">
        <v>0</v>
      </c>
      <c r="E128" s="46">
        <v>3217984.1573726735</v>
      </c>
      <c r="F128" s="46">
        <v>627193.1452652174</v>
      </c>
      <c r="G128" s="46">
        <v>0</v>
      </c>
      <c r="H128" s="46">
        <v>0</v>
      </c>
      <c r="I128" s="46">
        <v>0</v>
      </c>
      <c r="J128" s="46">
        <v>0</v>
      </c>
      <c r="K128" s="46">
        <v>0</v>
      </c>
      <c r="L128" s="46">
        <v>0</v>
      </c>
      <c r="M128" s="46">
        <v>5331661.6543390481</v>
      </c>
      <c r="N128" s="46">
        <v>35736.64122511357</v>
      </c>
      <c r="O128" s="46">
        <v>0</v>
      </c>
      <c r="P128" s="46">
        <v>13414.223109437351</v>
      </c>
      <c r="Q128" s="46">
        <v>937242.91404415655</v>
      </c>
      <c r="R128" s="46">
        <v>36550.284416260591</v>
      </c>
      <c r="S128" s="46">
        <v>47470</v>
      </c>
    </row>
    <row r="129" spans="1:19">
      <c r="A129" s="46" t="s">
        <v>311</v>
      </c>
      <c r="B129" s="46" t="s">
        <v>312</v>
      </c>
      <c r="C129" s="46">
        <v>0</v>
      </c>
      <c r="D129" s="46">
        <v>11815154.863792293</v>
      </c>
      <c r="E129" s="46">
        <v>3267334.0787094217</v>
      </c>
      <c r="F129" s="46">
        <v>3975482.4988128524</v>
      </c>
      <c r="G129" s="46">
        <v>3454976.0707630487</v>
      </c>
      <c r="H129" s="46">
        <v>3518272.8381882268</v>
      </c>
      <c r="I129" s="46">
        <v>3517339.421120869</v>
      </c>
      <c r="J129" s="46">
        <v>3467022.9041174012</v>
      </c>
      <c r="K129" s="46">
        <v>3019325.856083781</v>
      </c>
      <c r="L129" s="46">
        <v>3199909.8449440673</v>
      </c>
      <c r="M129" s="46">
        <v>3284789.0535361315</v>
      </c>
      <c r="N129" s="46">
        <v>3444956.2123851147</v>
      </c>
      <c r="O129" s="46">
        <v>3267541.7722369311</v>
      </c>
      <c r="P129" s="46">
        <v>3084570.1330248807</v>
      </c>
      <c r="Q129" s="46">
        <v>3188557.1986153377</v>
      </c>
      <c r="R129" s="46">
        <v>3787376.7075519795</v>
      </c>
      <c r="S129" s="46">
        <v>3878320.5399462902</v>
      </c>
    </row>
    <row r="130" spans="1:19">
      <c r="A130" s="46" t="s">
        <v>313</v>
      </c>
      <c r="B130" s="46" t="s">
        <v>314</v>
      </c>
      <c r="C130" s="46">
        <v>1553667847.7573915</v>
      </c>
      <c r="D130" s="46">
        <v>659202626.10793793</v>
      </c>
      <c r="E130" s="46">
        <v>960967905.1817925</v>
      </c>
      <c r="F130" s="46">
        <v>3011147025.8478756</v>
      </c>
      <c r="G130" s="46">
        <v>2081556153.6045489</v>
      </c>
      <c r="H130" s="46">
        <v>9384408020.4615498</v>
      </c>
      <c r="I130" s="46">
        <v>7279218883.1262732</v>
      </c>
      <c r="J130" s="46">
        <v>8650589582.4244785</v>
      </c>
      <c r="K130" s="46">
        <v>0</v>
      </c>
      <c r="L130" s="46">
        <v>10771511150.566149</v>
      </c>
      <c r="M130" s="46">
        <v>2401809622.4664307</v>
      </c>
      <c r="N130" s="46">
        <v>21273279.511553504</v>
      </c>
      <c r="O130" s="46">
        <v>78689077.321421549</v>
      </c>
      <c r="P130" s="46">
        <v>0</v>
      </c>
      <c r="Q130" s="46">
        <v>0</v>
      </c>
      <c r="R130" s="46">
        <v>0</v>
      </c>
      <c r="S130" s="46">
        <v>0</v>
      </c>
    </row>
    <row r="131" spans="1:19">
      <c r="A131" s="46" t="s">
        <v>315</v>
      </c>
      <c r="B131" s="46" t="s">
        <v>316</v>
      </c>
      <c r="C131" s="46">
        <v>0</v>
      </c>
      <c r="D131" s="46">
        <v>0</v>
      </c>
      <c r="E131" s="46">
        <v>0</v>
      </c>
      <c r="F131" s="46">
        <v>0</v>
      </c>
      <c r="G131" s="46">
        <v>0</v>
      </c>
      <c r="H131" s="46">
        <v>0</v>
      </c>
      <c r="I131" s="46">
        <v>0</v>
      </c>
      <c r="J131" s="46">
        <v>0</v>
      </c>
      <c r="K131" s="46">
        <v>0</v>
      </c>
      <c r="L131" s="46">
        <v>0</v>
      </c>
      <c r="M131" s="46">
        <v>0</v>
      </c>
      <c r="N131" s="46">
        <v>0</v>
      </c>
      <c r="O131" s="46">
        <v>1734170.141439002</v>
      </c>
      <c r="P131" s="46">
        <v>841133.83275809768</v>
      </c>
      <c r="Q131" s="46">
        <v>0</v>
      </c>
      <c r="R131" s="46">
        <v>0</v>
      </c>
      <c r="S131" s="46">
        <v>0</v>
      </c>
    </row>
    <row r="132" spans="1:19">
      <c r="A132" s="46" t="s">
        <v>317</v>
      </c>
      <c r="B132" s="46" t="s">
        <v>318</v>
      </c>
      <c r="C132" s="46">
        <v>12183247.71052406</v>
      </c>
      <c r="D132" s="46">
        <v>2849064.6328788428</v>
      </c>
      <c r="E132" s="46">
        <v>10508434.24207337</v>
      </c>
      <c r="F132" s="46">
        <v>15532929.060147529</v>
      </c>
      <c r="G132" s="46">
        <v>20862679.989754081</v>
      </c>
      <c r="H132" s="46">
        <v>20872062.599438302</v>
      </c>
      <c r="I132" s="46">
        <v>13372974.907621097</v>
      </c>
      <c r="J132" s="46">
        <v>7318430.4417187013</v>
      </c>
      <c r="K132" s="46">
        <v>1295887.8828898761</v>
      </c>
      <c r="L132" s="46">
        <v>2032132.2877399556</v>
      </c>
      <c r="M132" s="46">
        <v>4596956.3720707903</v>
      </c>
      <c r="N132" s="46">
        <v>26725.262216204395</v>
      </c>
      <c r="O132" s="46">
        <v>0</v>
      </c>
      <c r="P132" s="46">
        <v>0</v>
      </c>
      <c r="Q132" s="46">
        <v>0</v>
      </c>
      <c r="R132" s="46">
        <v>0</v>
      </c>
      <c r="S132" s="46">
        <v>0</v>
      </c>
    </row>
    <row r="133" spans="1:19">
      <c r="A133" s="46" t="s">
        <v>319</v>
      </c>
      <c r="B133" s="46" t="s">
        <v>320</v>
      </c>
      <c r="C133" s="46">
        <v>0</v>
      </c>
      <c r="D133" s="46">
        <v>0</v>
      </c>
      <c r="E133" s="46">
        <v>0</v>
      </c>
      <c r="F133" s="46">
        <v>0</v>
      </c>
      <c r="G133" s="46">
        <v>0</v>
      </c>
      <c r="H133" s="46">
        <v>0</v>
      </c>
      <c r="I133" s="46">
        <v>0</v>
      </c>
      <c r="J133" s="46">
        <v>0</v>
      </c>
      <c r="K133" s="46">
        <v>0</v>
      </c>
      <c r="L133" s="46">
        <v>0</v>
      </c>
      <c r="M133" s="46">
        <v>0</v>
      </c>
      <c r="N133" s="46">
        <v>0</v>
      </c>
      <c r="O133" s="46">
        <v>0</v>
      </c>
      <c r="P133" s="46">
        <v>0</v>
      </c>
      <c r="Q133" s="46">
        <v>0</v>
      </c>
      <c r="R133" s="46">
        <v>0</v>
      </c>
      <c r="S133" s="46">
        <v>0</v>
      </c>
    </row>
    <row r="134" spans="1:19">
      <c r="A134" s="46" t="s">
        <v>321</v>
      </c>
      <c r="B134" s="46" t="s">
        <v>322</v>
      </c>
      <c r="C134" s="46">
        <v>0</v>
      </c>
      <c r="D134" s="46">
        <v>0</v>
      </c>
      <c r="E134" s="46">
        <v>0</v>
      </c>
      <c r="F134" s="46">
        <v>0</v>
      </c>
      <c r="G134" s="46">
        <v>0</v>
      </c>
      <c r="H134" s="46">
        <v>0</v>
      </c>
      <c r="I134" s="46">
        <v>0</v>
      </c>
      <c r="J134" s="46">
        <v>0</v>
      </c>
      <c r="K134" s="46">
        <v>0</v>
      </c>
      <c r="L134" s="46">
        <v>0</v>
      </c>
      <c r="M134" s="46">
        <v>0</v>
      </c>
      <c r="N134" s="46">
        <v>0</v>
      </c>
      <c r="O134" s="46">
        <v>0</v>
      </c>
      <c r="P134" s="46">
        <v>0</v>
      </c>
      <c r="Q134" s="46">
        <v>0</v>
      </c>
      <c r="R134" s="46">
        <v>0</v>
      </c>
      <c r="S134" s="46">
        <v>0</v>
      </c>
    </row>
    <row r="135" spans="1:19">
      <c r="A135" s="46" t="s">
        <v>323</v>
      </c>
      <c r="B135" s="46" t="s">
        <v>324</v>
      </c>
      <c r="C135" s="46">
        <v>0</v>
      </c>
      <c r="D135" s="46">
        <v>0</v>
      </c>
      <c r="E135" s="46">
        <v>7322997.2915847534</v>
      </c>
      <c r="F135" s="46">
        <v>14367818.797718287</v>
      </c>
      <c r="G135" s="46">
        <v>23109445.256893922</v>
      </c>
      <c r="H135" s="46">
        <v>11666867.225218909</v>
      </c>
      <c r="I135" s="46">
        <v>62002341.113687448</v>
      </c>
      <c r="J135" s="46">
        <v>26902465.064464867</v>
      </c>
      <c r="K135" s="46">
        <v>0</v>
      </c>
      <c r="L135" s="46">
        <v>0</v>
      </c>
      <c r="M135" s="46">
        <v>0</v>
      </c>
      <c r="N135" s="46">
        <v>0</v>
      </c>
      <c r="O135" s="46">
        <v>0</v>
      </c>
      <c r="P135" s="46">
        <v>69709806.337080926</v>
      </c>
      <c r="Q135" s="46">
        <v>62251499.11844217</v>
      </c>
      <c r="R135" s="46">
        <v>147377804.79264605</v>
      </c>
      <c r="S135" s="46">
        <v>0</v>
      </c>
    </row>
    <row r="136" spans="1:19">
      <c r="A136" s="46" t="s">
        <v>325</v>
      </c>
      <c r="B136" s="46" t="s">
        <v>326</v>
      </c>
      <c r="C136" s="46">
        <v>717503593.38436222</v>
      </c>
      <c r="D136" s="46">
        <v>0</v>
      </c>
      <c r="E136" s="46">
        <v>0</v>
      </c>
      <c r="F136" s="46">
        <v>1228709663.3410153</v>
      </c>
      <c r="G136" s="46">
        <v>1636774361.6754229</v>
      </c>
      <c r="H136" s="46">
        <v>5726061374.5352392</v>
      </c>
      <c r="I136" s="46">
        <v>1908734804.793422</v>
      </c>
      <c r="J136" s="46">
        <v>4334667802.7402134</v>
      </c>
      <c r="K136" s="46">
        <v>537750226.89308679</v>
      </c>
      <c r="L136" s="46">
        <v>2400623601.4851947</v>
      </c>
      <c r="M136" s="46">
        <v>2666105593.2343054</v>
      </c>
      <c r="N136" s="46">
        <v>0</v>
      </c>
      <c r="O136" s="46">
        <v>4965762791.3053818</v>
      </c>
      <c r="P136" s="46">
        <v>664501033.80016708</v>
      </c>
      <c r="Q136" s="46">
        <v>2160852472.6654339</v>
      </c>
      <c r="R136" s="46">
        <v>0</v>
      </c>
      <c r="S136" s="46">
        <v>823000000</v>
      </c>
    </row>
    <row r="137" spans="1:19">
      <c r="A137" s="46" t="s">
        <v>327</v>
      </c>
      <c r="B137" s="46" t="s">
        <v>328</v>
      </c>
      <c r="C137" s="46">
        <v>0</v>
      </c>
      <c r="D137" s="46">
        <v>0</v>
      </c>
      <c r="E137" s="46">
        <v>0</v>
      </c>
      <c r="F137" s="46">
        <v>0</v>
      </c>
      <c r="G137" s="46">
        <v>0</v>
      </c>
      <c r="H137" s="46">
        <v>0</v>
      </c>
      <c r="I137" s="46">
        <v>0</v>
      </c>
      <c r="J137" s="46">
        <v>0</v>
      </c>
      <c r="K137" s="46">
        <v>0</v>
      </c>
      <c r="L137" s="46">
        <v>0</v>
      </c>
      <c r="M137" s="46">
        <v>0</v>
      </c>
      <c r="N137" s="46">
        <v>0</v>
      </c>
      <c r="O137" s="46">
        <v>0</v>
      </c>
      <c r="P137" s="46">
        <v>0</v>
      </c>
      <c r="Q137" s="46">
        <v>0</v>
      </c>
      <c r="R137" s="46">
        <v>0</v>
      </c>
      <c r="S137" s="46">
        <v>0</v>
      </c>
    </row>
    <row r="138" spans="1:19">
      <c r="A138" s="46" t="s">
        <v>329</v>
      </c>
      <c r="B138" s="46" t="s">
        <v>330</v>
      </c>
      <c r="C138" s="46">
        <v>0</v>
      </c>
      <c r="D138" s="46">
        <v>0</v>
      </c>
      <c r="E138" s="46">
        <v>0</v>
      </c>
      <c r="F138" s="46">
        <v>0</v>
      </c>
      <c r="G138" s="46">
        <v>0</v>
      </c>
      <c r="H138" s="46">
        <v>0</v>
      </c>
      <c r="I138" s="46">
        <v>0</v>
      </c>
      <c r="J138" s="46">
        <v>0</v>
      </c>
      <c r="K138" s="46">
        <v>0</v>
      </c>
      <c r="L138" s="46">
        <v>0</v>
      </c>
      <c r="M138" s="46">
        <v>0</v>
      </c>
      <c r="N138" s="46">
        <v>0</v>
      </c>
      <c r="O138" s="46">
        <v>0</v>
      </c>
      <c r="P138" s="46">
        <v>0</v>
      </c>
      <c r="Q138" s="46">
        <v>0</v>
      </c>
      <c r="R138" s="46">
        <v>0</v>
      </c>
      <c r="S138" s="46">
        <v>0</v>
      </c>
    </row>
    <row r="139" spans="1:19">
      <c r="A139" s="46" t="s">
        <v>331</v>
      </c>
      <c r="B139" s="46" t="s">
        <v>332</v>
      </c>
      <c r="C139" s="46">
        <v>0</v>
      </c>
      <c r="D139" s="46">
        <v>0</v>
      </c>
      <c r="E139" s="46">
        <v>681935.89838119096</v>
      </c>
      <c r="F139" s="46">
        <v>0</v>
      </c>
      <c r="G139" s="46">
        <v>34646708.352856226</v>
      </c>
      <c r="H139" s="46">
        <v>0</v>
      </c>
      <c r="I139" s="46">
        <v>24847406.012930367</v>
      </c>
      <c r="J139" s="46">
        <v>0</v>
      </c>
      <c r="K139" s="46">
        <v>12721601.58191127</v>
      </c>
      <c r="L139" s="46">
        <v>128244194.99687968</v>
      </c>
      <c r="M139" s="46">
        <v>0</v>
      </c>
      <c r="N139" s="46">
        <v>104515226.37596425</v>
      </c>
      <c r="O139" s="46">
        <v>12272030.947223974</v>
      </c>
      <c r="P139" s="46">
        <v>82267208.570997193</v>
      </c>
      <c r="Q139" s="46">
        <v>4057099.7491342626</v>
      </c>
      <c r="R139" s="46">
        <v>9910696.2592776455</v>
      </c>
      <c r="S139" s="46">
        <v>3622030.98</v>
      </c>
    </row>
    <row r="140" spans="1:19">
      <c r="A140" s="46" t="s">
        <v>333</v>
      </c>
      <c r="B140" s="46" t="s">
        <v>334</v>
      </c>
      <c r="C140" s="46">
        <v>314166716.94954777</v>
      </c>
      <c r="D140" s="46">
        <v>168183628.48016599</v>
      </c>
      <c r="E140" s="46">
        <v>173003629.9886812</v>
      </c>
      <c r="F140" s="46">
        <v>141587119.37743661</v>
      </c>
      <c r="G140" s="46">
        <v>0</v>
      </c>
      <c r="H140" s="46">
        <v>92776957.377237454</v>
      </c>
      <c r="I140" s="46">
        <v>312729892.13294208</v>
      </c>
      <c r="J140" s="46">
        <v>565291754.18035698</v>
      </c>
      <c r="K140" s="46">
        <v>247816524.55198187</v>
      </c>
      <c r="L140" s="46">
        <v>88137583.403720513</v>
      </c>
      <c r="M140" s="46">
        <v>218117215.47788319</v>
      </c>
      <c r="N140" s="46">
        <v>343185914.70110989</v>
      </c>
      <c r="O140" s="46">
        <v>317596581.20461756</v>
      </c>
      <c r="P140" s="46">
        <v>710462718.31314397</v>
      </c>
      <c r="Q140" s="46">
        <v>0</v>
      </c>
      <c r="R140" s="46">
        <v>177428294.77772889</v>
      </c>
      <c r="S140" s="46">
        <v>69000000</v>
      </c>
    </row>
    <row r="141" spans="1:19">
      <c r="A141" s="46" t="s">
        <v>335</v>
      </c>
      <c r="B141" s="46" t="s">
        <v>336</v>
      </c>
      <c r="C141" s="46">
        <v>7131558.1518672947</v>
      </c>
      <c r="D141" s="46">
        <v>51414371.954448655</v>
      </c>
      <c r="E141" s="46">
        <v>0</v>
      </c>
      <c r="F141" s="46">
        <v>0</v>
      </c>
      <c r="G141" s="46">
        <v>45029708.322005458</v>
      </c>
      <c r="H141" s="46">
        <v>0</v>
      </c>
      <c r="I141" s="46">
        <v>0</v>
      </c>
      <c r="J141" s="46">
        <v>3548009.9828219269</v>
      </c>
      <c r="K141" s="46">
        <v>0</v>
      </c>
      <c r="L141" s="46">
        <v>0</v>
      </c>
      <c r="M141" s="46">
        <v>0</v>
      </c>
      <c r="N141" s="46">
        <v>0</v>
      </c>
      <c r="O141" s="46">
        <v>36975504.803225614</v>
      </c>
      <c r="P141" s="46">
        <v>0</v>
      </c>
      <c r="Q141" s="46">
        <v>0</v>
      </c>
      <c r="R141" s="46">
        <v>0</v>
      </c>
      <c r="S141" s="46">
        <v>0</v>
      </c>
    </row>
    <row r="142" spans="1:19">
      <c r="A142" s="46" t="s">
        <v>337</v>
      </c>
      <c r="B142" s="46" t="s">
        <v>338</v>
      </c>
      <c r="C142" s="46">
        <v>0</v>
      </c>
      <c r="D142" s="46">
        <v>0</v>
      </c>
      <c r="E142" s="46">
        <v>0</v>
      </c>
      <c r="F142" s="46">
        <v>0</v>
      </c>
      <c r="G142" s="46">
        <v>0</v>
      </c>
      <c r="H142" s="46">
        <v>0</v>
      </c>
      <c r="I142" s="46">
        <v>0</v>
      </c>
      <c r="J142" s="46">
        <v>0</v>
      </c>
      <c r="K142" s="46">
        <v>0</v>
      </c>
      <c r="L142" s="46">
        <v>0</v>
      </c>
      <c r="M142" s="46">
        <v>0</v>
      </c>
      <c r="N142" s="46">
        <v>0</v>
      </c>
      <c r="O142" s="46">
        <v>0</v>
      </c>
      <c r="P142" s="46">
        <v>0</v>
      </c>
      <c r="Q142" s="46">
        <v>0</v>
      </c>
      <c r="R142" s="46">
        <v>0</v>
      </c>
      <c r="S142" s="46">
        <v>0</v>
      </c>
    </row>
    <row r="143" spans="1:19">
      <c r="A143" s="46" t="s">
        <v>339</v>
      </c>
      <c r="B143" s="46" t="s">
        <v>340</v>
      </c>
      <c r="C143" s="46">
        <v>0</v>
      </c>
      <c r="D143" s="46">
        <v>0</v>
      </c>
      <c r="E143" s="46">
        <v>0</v>
      </c>
      <c r="F143" s="46">
        <v>0</v>
      </c>
      <c r="G143" s="46">
        <v>0</v>
      </c>
      <c r="H143" s="46">
        <v>0</v>
      </c>
      <c r="I143" s="46">
        <v>0</v>
      </c>
      <c r="J143" s="46">
        <v>0</v>
      </c>
      <c r="K143" s="46">
        <v>0</v>
      </c>
      <c r="L143" s="46">
        <v>0</v>
      </c>
      <c r="M143" s="46">
        <v>0</v>
      </c>
      <c r="N143" s="46">
        <v>0</v>
      </c>
      <c r="O143" s="46">
        <v>0</v>
      </c>
      <c r="P143" s="46">
        <v>0</v>
      </c>
      <c r="Q143" s="46">
        <v>0</v>
      </c>
      <c r="R143" s="46">
        <v>0</v>
      </c>
      <c r="S143" s="46">
        <v>0</v>
      </c>
    </row>
    <row r="144" spans="1:19">
      <c r="A144" s="46" t="s">
        <v>341</v>
      </c>
      <c r="B144" s="46" t="s">
        <v>342</v>
      </c>
      <c r="C144" s="46">
        <v>0</v>
      </c>
      <c r="D144" s="46">
        <v>53858421.868483953</v>
      </c>
      <c r="E144" s="46">
        <v>0</v>
      </c>
      <c r="F144" s="46">
        <v>208554896.0149366</v>
      </c>
      <c r="G144" s="46">
        <v>0</v>
      </c>
      <c r="H144" s="46">
        <v>45871608.623368762</v>
      </c>
      <c r="I144" s="46">
        <v>59566009.844910763</v>
      </c>
      <c r="J144" s="46">
        <v>63227974.287715308</v>
      </c>
      <c r="K144" s="46">
        <v>1019205.5084519499</v>
      </c>
      <c r="L144" s="46">
        <v>142145577.15707248</v>
      </c>
      <c r="M144" s="46">
        <v>9568836.4087606259</v>
      </c>
      <c r="N144" s="46">
        <v>5268725.5924988771</v>
      </c>
      <c r="O144" s="46">
        <v>0</v>
      </c>
      <c r="P144" s="46">
        <v>0</v>
      </c>
      <c r="Q144" s="46">
        <v>69639484.714899674</v>
      </c>
      <c r="R144" s="46">
        <v>5833075.0550336502</v>
      </c>
      <c r="S144" s="46">
        <v>0</v>
      </c>
    </row>
    <row r="145" spans="1:19">
      <c r="A145" s="46" t="s">
        <v>344</v>
      </c>
      <c r="B145" s="46" t="s">
        <v>345</v>
      </c>
      <c r="C145" s="46">
        <v>0</v>
      </c>
      <c r="D145" s="46">
        <v>0</v>
      </c>
      <c r="E145" s="46">
        <v>0</v>
      </c>
      <c r="F145" s="46">
        <v>0</v>
      </c>
      <c r="G145" s="46">
        <v>0</v>
      </c>
      <c r="H145" s="46">
        <v>208867461.69280723</v>
      </c>
      <c r="I145" s="46">
        <v>2215103895.4801111</v>
      </c>
      <c r="J145" s="46">
        <v>9663585411.8646431</v>
      </c>
      <c r="K145" s="46">
        <v>0</v>
      </c>
      <c r="L145" s="46">
        <v>168298740.82086042</v>
      </c>
      <c r="M145" s="46">
        <v>3005190612.0482559</v>
      </c>
      <c r="N145" s="46">
        <v>1194363426.1900089</v>
      </c>
      <c r="O145" s="46">
        <v>1291025015.2260127</v>
      </c>
      <c r="P145" s="46">
        <v>1248211712.9698992</v>
      </c>
      <c r="Q145" s="46">
        <v>240847929.54618439</v>
      </c>
      <c r="R145" s="46">
        <v>132658183.94874339</v>
      </c>
      <c r="S145" s="46">
        <v>0</v>
      </c>
    </row>
    <row r="146" spans="1:19">
      <c r="A146" s="46" t="s">
        <v>346</v>
      </c>
      <c r="B146" s="46" t="s">
        <v>347</v>
      </c>
      <c r="C146" s="46">
        <v>0</v>
      </c>
      <c r="D146" s="46">
        <v>0</v>
      </c>
      <c r="E146" s="46">
        <v>0</v>
      </c>
      <c r="F146" s="46">
        <v>0</v>
      </c>
      <c r="G146" s="46">
        <v>0</v>
      </c>
      <c r="H146" s="46">
        <v>0</v>
      </c>
      <c r="I146" s="46">
        <v>0</v>
      </c>
      <c r="J146" s="46">
        <v>0</v>
      </c>
      <c r="K146" s="46">
        <v>0</v>
      </c>
      <c r="L146" s="46">
        <v>0</v>
      </c>
      <c r="M146" s="46">
        <v>0</v>
      </c>
      <c r="N146" s="46">
        <v>0</v>
      </c>
      <c r="O146" s="46">
        <v>0</v>
      </c>
      <c r="P146" s="46">
        <v>0</v>
      </c>
      <c r="Q146" s="46">
        <v>0</v>
      </c>
      <c r="R146" s="46">
        <v>0</v>
      </c>
      <c r="S146" s="46">
        <v>0</v>
      </c>
    </row>
    <row r="147" spans="1:19">
      <c r="A147" s="46" t="s">
        <v>361</v>
      </c>
      <c r="B147" s="46" t="s">
        <v>349</v>
      </c>
      <c r="C147" s="46">
        <v>20446681.319981985</v>
      </c>
      <c r="D147" s="46">
        <v>22756512.017394748</v>
      </c>
      <c r="E147" s="46">
        <v>13298871.339759497</v>
      </c>
      <c r="F147" s="46">
        <v>21690204.57670239</v>
      </c>
      <c r="G147" s="46">
        <v>13068715.18777235</v>
      </c>
      <c r="H147" s="46">
        <v>22671017.163151465</v>
      </c>
      <c r="I147" s="46">
        <v>0</v>
      </c>
      <c r="J147" s="46">
        <v>0</v>
      </c>
      <c r="K147" s="46">
        <v>0</v>
      </c>
      <c r="L147" s="46">
        <v>100666330.57534434</v>
      </c>
      <c r="M147" s="46">
        <v>0</v>
      </c>
      <c r="N147" s="46">
        <v>0</v>
      </c>
      <c r="O147" s="46">
        <v>27859423.887766778</v>
      </c>
      <c r="P147" s="46">
        <v>83498483.273026332</v>
      </c>
      <c r="Q147" s="46">
        <v>0</v>
      </c>
      <c r="R147" s="46">
        <v>55290866.565651499</v>
      </c>
      <c r="S147" s="46">
        <v>0</v>
      </c>
    </row>
    <row r="148" spans="1:19">
      <c r="A148" s="46" t="s">
        <v>350</v>
      </c>
      <c r="B148" s="46" t="s">
        <v>351</v>
      </c>
      <c r="C148" s="46">
        <v>0</v>
      </c>
      <c r="D148" s="46">
        <v>0</v>
      </c>
      <c r="E148" s="46">
        <v>0</v>
      </c>
      <c r="F148" s="46">
        <v>0</v>
      </c>
      <c r="G148" s="46">
        <v>0</v>
      </c>
      <c r="H148" s="46">
        <v>0</v>
      </c>
      <c r="I148" s="46">
        <v>0</v>
      </c>
      <c r="J148" s="46">
        <v>0</v>
      </c>
      <c r="K148" s="46">
        <v>0</v>
      </c>
      <c r="L148" s="46">
        <v>0</v>
      </c>
      <c r="M148" s="46">
        <v>0</v>
      </c>
      <c r="N148" s="46">
        <v>0</v>
      </c>
      <c r="O148" s="46">
        <v>0</v>
      </c>
      <c r="P148" s="46">
        <v>0</v>
      </c>
      <c r="Q148" s="46">
        <v>0</v>
      </c>
      <c r="R148" s="46">
        <v>0</v>
      </c>
      <c r="S148" s="46">
        <v>0</v>
      </c>
    </row>
    <row r="149" spans="1:19">
      <c r="A149" s="46" t="s">
        <v>352</v>
      </c>
      <c r="B149" s="46" t="s">
        <v>353</v>
      </c>
      <c r="C149" s="46">
        <v>12025206.969803341</v>
      </c>
      <c r="D149" s="46">
        <v>14905544.570674272</v>
      </c>
      <c r="E149" s="46">
        <v>0</v>
      </c>
      <c r="F149" s="46">
        <v>4162830.8707796969</v>
      </c>
      <c r="G149" s="46">
        <v>0</v>
      </c>
      <c r="H149" s="46">
        <v>6652795.1792502468</v>
      </c>
      <c r="I149" s="46">
        <v>1734558.7616616373</v>
      </c>
      <c r="J149" s="46">
        <v>3325955.7829328328</v>
      </c>
      <c r="K149" s="46">
        <v>0</v>
      </c>
      <c r="L149" s="46">
        <v>0</v>
      </c>
      <c r="M149" s="46">
        <v>78383299.057735205</v>
      </c>
      <c r="N149" s="46">
        <v>17491181.305084642</v>
      </c>
      <c r="O149" s="46">
        <v>0</v>
      </c>
      <c r="P149" s="46">
        <v>3674250.3168205363</v>
      </c>
      <c r="Q149" s="46">
        <v>4455639.3430694016</v>
      </c>
      <c r="R149" s="46">
        <v>174801.42012188048</v>
      </c>
      <c r="S149" s="46">
        <v>0</v>
      </c>
    </row>
    <row r="150" spans="1:19">
      <c r="A150" s="46" t="s">
        <v>354</v>
      </c>
      <c r="B150" s="46" t="s">
        <v>355</v>
      </c>
      <c r="C150" s="46">
        <v>0</v>
      </c>
      <c r="D150" s="46">
        <v>0</v>
      </c>
      <c r="E150" s="46">
        <v>0</v>
      </c>
      <c r="F150" s="46">
        <v>0</v>
      </c>
      <c r="G150" s="46">
        <v>0</v>
      </c>
      <c r="H150" s="46">
        <v>0</v>
      </c>
      <c r="I150" s="46">
        <v>0</v>
      </c>
      <c r="J150" s="46">
        <v>0</v>
      </c>
      <c r="K150" s="46">
        <v>0</v>
      </c>
      <c r="L150" s="46">
        <v>76625718.804796055</v>
      </c>
      <c r="M150" s="46">
        <v>69232918.320146278</v>
      </c>
      <c r="N150" s="46">
        <v>10645649.114560256</v>
      </c>
      <c r="O150" s="46">
        <v>103027282.45507057</v>
      </c>
      <c r="P150" s="46">
        <v>115293829.08444948</v>
      </c>
      <c r="Q150" s="46">
        <v>129977367.30105549</v>
      </c>
      <c r="R150" s="46">
        <v>122400484.93861952</v>
      </c>
      <c r="S150" s="46">
        <v>0</v>
      </c>
    </row>
    <row r="151" spans="1:19">
      <c r="A151" s="47" t="s">
        <v>362</v>
      </c>
      <c r="B151" s="46"/>
      <c r="C151" s="47">
        <v>34457032310.234543</v>
      </c>
      <c r="D151" s="47">
        <v>14809822126.018488</v>
      </c>
      <c r="E151" s="47">
        <v>15111142727.941271</v>
      </c>
      <c r="F151" s="47">
        <v>45965021464.903831</v>
      </c>
      <c r="G151" s="47">
        <v>58562374734.616821</v>
      </c>
      <c r="H151" s="47">
        <v>98230435511.878815</v>
      </c>
      <c r="I151" s="47">
        <v>139925294651.74426</v>
      </c>
      <c r="J151" s="47">
        <v>137177089317.88646</v>
      </c>
      <c r="K151" s="47">
        <v>16145158675.438597</v>
      </c>
      <c r="L151" s="47">
        <v>129095826715.67024</v>
      </c>
      <c r="M151" s="47">
        <v>126972268502.41478</v>
      </c>
      <c r="N151" s="47">
        <v>27298745277.110622</v>
      </c>
      <c r="O151" s="47">
        <v>91385296784.446136</v>
      </c>
      <c r="P151" s="47">
        <v>81708738561.817322</v>
      </c>
      <c r="Q151" s="47">
        <v>96363717057.330856</v>
      </c>
      <c r="R151" s="47">
        <v>40909502041.898048</v>
      </c>
      <c r="S151" s="47">
        <v>49256792983.724319</v>
      </c>
    </row>
    <row r="152" spans="1:19">
      <c r="A152" s="46"/>
      <c r="B152" s="46"/>
      <c r="C152" s="46"/>
      <c r="D152" s="46"/>
      <c r="E152" s="46"/>
      <c r="F152" s="46"/>
      <c r="G152" s="46"/>
      <c r="H152" s="46"/>
      <c r="I152" s="46"/>
      <c r="J152" s="46"/>
      <c r="K152" s="46"/>
      <c r="L152" s="46"/>
      <c r="M152" s="46"/>
      <c r="N152" s="46"/>
      <c r="O152" s="46"/>
      <c r="P152" s="46"/>
      <c r="Q152" s="46"/>
      <c r="R152" s="46"/>
      <c r="S152" s="46"/>
    </row>
    <row r="153" spans="1:19">
      <c r="A153" s="46"/>
      <c r="B153" s="46"/>
      <c r="C153" s="46"/>
      <c r="D153" s="46"/>
      <c r="E153" s="46"/>
      <c r="F153" s="46"/>
      <c r="G153" s="46"/>
      <c r="H153" s="46"/>
      <c r="I153" s="46"/>
      <c r="J153" s="46"/>
      <c r="K153" s="46"/>
      <c r="L153" s="46"/>
      <c r="M153" s="46"/>
      <c r="N153" s="46"/>
      <c r="O153" s="46"/>
      <c r="P153" s="46"/>
      <c r="Q153" s="46"/>
      <c r="R153" s="46"/>
      <c r="S153" s="46"/>
    </row>
    <row r="154" spans="1:19">
      <c r="A154" s="46"/>
      <c r="B154" s="46"/>
      <c r="C154" s="46"/>
      <c r="D154" s="46"/>
      <c r="E154" s="46"/>
      <c r="F154" s="46"/>
      <c r="G154" s="46"/>
      <c r="H154" s="46"/>
      <c r="I154" s="46"/>
      <c r="J154" s="46"/>
      <c r="K154" s="46"/>
      <c r="L154" s="46"/>
      <c r="M154" s="46"/>
      <c r="N154" s="46"/>
      <c r="O154" s="46"/>
      <c r="P154" s="46"/>
      <c r="Q154" s="46"/>
      <c r="R154" s="46"/>
      <c r="S154" s="46"/>
    </row>
    <row r="155" spans="1:19">
      <c r="A155" s="46"/>
      <c r="B155" s="46"/>
      <c r="C155" s="46"/>
      <c r="D155" s="46"/>
      <c r="E155" s="46"/>
      <c r="F155" s="46"/>
      <c r="G155" s="46"/>
      <c r="H155" s="46"/>
      <c r="I155" s="46"/>
      <c r="J155" s="46"/>
      <c r="K155" s="46"/>
      <c r="L155" s="46"/>
      <c r="M155" s="46"/>
      <c r="N155" s="46"/>
      <c r="O155" s="46"/>
      <c r="P155" s="46"/>
      <c r="Q155" s="46"/>
      <c r="R155" s="46"/>
      <c r="S155" s="46"/>
    </row>
    <row r="156" spans="1:19">
      <c r="A156" s="46"/>
      <c r="B156" s="46"/>
      <c r="C156" s="46"/>
      <c r="D156" s="46"/>
      <c r="E156" s="46"/>
      <c r="F156" s="46"/>
      <c r="G156" s="46"/>
      <c r="H156" s="46"/>
      <c r="I156" s="46"/>
      <c r="J156" s="46"/>
      <c r="K156" s="46"/>
      <c r="L156" s="46"/>
      <c r="M156" s="46"/>
      <c r="N156" s="46"/>
      <c r="O156" s="46"/>
      <c r="P156" s="46"/>
      <c r="Q156" s="46"/>
      <c r="R156" s="46"/>
      <c r="S156" s="46"/>
    </row>
    <row r="157" spans="1:19">
      <c r="A157" s="46"/>
      <c r="B157" s="46"/>
      <c r="C157" s="46"/>
      <c r="D157" s="46"/>
      <c r="E157" s="46"/>
      <c r="F157" s="46"/>
      <c r="G157" s="46"/>
      <c r="H157" s="46"/>
      <c r="I157" s="46"/>
      <c r="J157" s="46"/>
      <c r="K157" s="46"/>
      <c r="L157" s="46"/>
      <c r="M157" s="46"/>
      <c r="N157" s="46"/>
      <c r="O157" s="46"/>
      <c r="P157" s="46"/>
      <c r="Q157" s="46"/>
      <c r="R157" s="46"/>
      <c r="S157" s="46"/>
    </row>
    <row r="158" spans="1:19">
      <c r="A158" s="46"/>
      <c r="B158" s="46"/>
      <c r="C158" s="46"/>
      <c r="D158" s="46"/>
      <c r="E158" s="46"/>
      <c r="F158" s="46"/>
      <c r="G158" s="46"/>
      <c r="H158" s="46"/>
      <c r="I158" s="46"/>
      <c r="J158" s="46"/>
      <c r="K158" s="46"/>
      <c r="L158" s="46"/>
      <c r="M158" s="46"/>
      <c r="N158" s="46"/>
      <c r="O158" s="46"/>
      <c r="P158" s="46"/>
      <c r="Q158" s="46"/>
      <c r="R158" s="46"/>
      <c r="S158" s="46"/>
    </row>
  </sheetData>
  <pageMargins left="0.7" right="0.7" top="0.75" bottom="0.75" header="0.3" footer="0.3"/>
  <pageSetup paperSize="9" orientation="portrait"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9E8441-5277-49B6-A9B0-3D50316D2C8A}">
  <dimension ref="A1:S158"/>
  <sheetViews>
    <sheetView zoomScale="90" zoomScaleNormal="90" workbookViewId="0">
      <selection activeCell="F14" sqref="F14"/>
    </sheetView>
  </sheetViews>
  <sheetFormatPr defaultRowHeight="14"/>
  <cols>
    <col min="1" max="1" width="20.5" customWidth="1"/>
    <col min="3" max="3" width="8.75" customWidth="1"/>
    <col min="18" max="18" width="8.75" bestFit="1" customWidth="1"/>
  </cols>
  <sheetData>
    <row r="1" spans="1:19">
      <c r="A1" t="s">
        <v>2</v>
      </c>
      <c r="B1" t="s">
        <v>37</v>
      </c>
    </row>
    <row r="2" spans="1:19">
      <c r="A2" t="s">
        <v>1</v>
      </c>
      <c r="B2" t="s">
        <v>11</v>
      </c>
    </row>
    <row r="4" spans="1:19">
      <c r="A4" s="46"/>
      <c r="B4" s="46"/>
      <c r="C4" s="47">
        <v>2000</v>
      </c>
      <c r="D4" s="47">
        <v>2001</v>
      </c>
      <c r="E4" s="47">
        <v>2002</v>
      </c>
      <c r="F4" s="47">
        <v>2003</v>
      </c>
      <c r="G4" s="47">
        <v>2004</v>
      </c>
      <c r="H4" s="47">
        <v>2005</v>
      </c>
      <c r="I4" s="47">
        <v>2006</v>
      </c>
      <c r="J4" s="47">
        <v>2007</v>
      </c>
      <c r="K4" s="47">
        <v>2008</v>
      </c>
      <c r="L4" s="47">
        <v>2009</v>
      </c>
      <c r="M4" s="47">
        <v>2010</v>
      </c>
      <c r="N4" s="47">
        <v>2011</v>
      </c>
      <c r="O4" s="47">
        <v>2012</v>
      </c>
      <c r="P4" s="47">
        <v>2013</v>
      </c>
      <c r="Q4" s="47">
        <v>2014</v>
      </c>
      <c r="R4" s="47">
        <v>2015</v>
      </c>
      <c r="S4" s="47">
        <v>2016</v>
      </c>
    </row>
    <row r="5" spans="1:19">
      <c r="A5" s="46" t="s">
        <v>45</v>
      </c>
      <c r="B5" s="46" t="s">
        <v>47</v>
      </c>
      <c r="C5" s="46">
        <v>0</v>
      </c>
      <c r="D5" s="46">
        <v>0</v>
      </c>
      <c r="E5" s="46">
        <v>0</v>
      </c>
      <c r="F5" s="46">
        <v>0</v>
      </c>
      <c r="G5" s="46">
        <v>0</v>
      </c>
      <c r="H5" s="46">
        <v>0</v>
      </c>
      <c r="I5" s="46">
        <v>0</v>
      </c>
      <c r="J5" s="46">
        <v>0</v>
      </c>
      <c r="K5" s="46">
        <v>111794119.71423945</v>
      </c>
      <c r="L5" s="46">
        <v>165682075.36928192</v>
      </c>
      <c r="M5" s="46">
        <v>317903759.18522739</v>
      </c>
      <c r="N5" s="46">
        <v>157119862.2464222</v>
      </c>
      <c r="O5" s="46">
        <v>214404575.872345</v>
      </c>
      <c r="P5" s="46">
        <v>284135401.85415143</v>
      </c>
      <c r="Q5" s="46">
        <v>243907657.54737398</v>
      </c>
      <c r="R5" s="46">
        <v>285051960.95612431</v>
      </c>
      <c r="S5" s="46">
        <v>430839232</v>
      </c>
    </row>
    <row r="6" spans="1:19">
      <c r="A6" s="46" t="s">
        <v>48</v>
      </c>
      <c r="B6" s="46" t="s">
        <v>49</v>
      </c>
      <c r="C6" s="46">
        <v>1048334067.8877854</v>
      </c>
      <c r="D6" s="46">
        <v>1177352536.1805511</v>
      </c>
      <c r="E6" s="46">
        <v>1165520152.6039698</v>
      </c>
      <c r="F6" s="46">
        <v>1155728232.264729</v>
      </c>
      <c r="G6" s="46">
        <v>1244766205.4144678</v>
      </c>
      <c r="H6" s="46">
        <v>1300931102.1174843</v>
      </c>
      <c r="I6" s="46">
        <v>1313139975.3025768</v>
      </c>
      <c r="J6" s="46">
        <v>1253650476.3025479</v>
      </c>
      <c r="K6" s="46">
        <v>1135663781.8492622</v>
      </c>
      <c r="L6" s="46">
        <v>1104298298.0520999</v>
      </c>
      <c r="M6" s="46">
        <v>1017163134.34319</v>
      </c>
      <c r="N6" s="46">
        <v>940209526.61396277</v>
      </c>
      <c r="O6" s="46">
        <v>910455506.58743727</v>
      </c>
      <c r="P6" s="46">
        <v>944128995.85900164</v>
      </c>
      <c r="Q6" s="46">
        <v>967849689.60708833</v>
      </c>
      <c r="R6" s="46">
        <v>1060055441.5557038</v>
      </c>
      <c r="S6" s="46">
        <v>1051219968.0000001</v>
      </c>
    </row>
    <row r="7" spans="1:19">
      <c r="A7" s="46" t="s">
        <v>50</v>
      </c>
      <c r="B7" s="46" t="s">
        <v>51</v>
      </c>
      <c r="C7" s="46">
        <v>1294218452.4639881</v>
      </c>
      <c r="D7" s="46">
        <v>1130639762.3465183</v>
      </c>
      <c r="E7" s="46">
        <v>1839041669.9403069</v>
      </c>
      <c r="F7" s="46">
        <v>2696815342.7629838</v>
      </c>
      <c r="G7" s="46">
        <v>3144745863.5813403</v>
      </c>
      <c r="H7" s="46">
        <v>2305838169.023726</v>
      </c>
      <c r="I7" s="46">
        <v>1615940293.282964</v>
      </c>
      <c r="J7" s="46">
        <v>1907079140.6982682</v>
      </c>
      <c r="K7" s="46">
        <v>1600447999.7483447</v>
      </c>
      <c r="L7" s="46">
        <v>1897658268.0381389</v>
      </c>
      <c r="M7" s="46">
        <v>1659499759.3956358</v>
      </c>
      <c r="N7" s="46">
        <v>1305103640.8401833</v>
      </c>
      <c r="O7" s="46">
        <v>1292774860.9974613</v>
      </c>
      <c r="P7" s="46">
        <v>1363841788.7218294</v>
      </c>
      <c r="Q7" s="46">
        <v>1388819019.2240517</v>
      </c>
      <c r="R7" s="46">
        <v>1856410890.7773695</v>
      </c>
      <c r="S7" s="46">
        <v>2000000000</v>
      </c>
    </row>
    <row r="8" spans="1:19">
      <c r="A8" s="46" t="s">
        <v>52</v>
      </c>
      <c r="B8" s="46" t="s">
        <v>53</v>
      </c>
      <c r="C8" s="46">
        <v>0</v>
      </c>
      <c r="D8" s="46">
        <v>0</v>
      </c>
      <c r="E8" s="46">
        <v>0</v>
      </c>
      <c r="F8" s="46">
        <v>0</v>
      </c>
      <c r="G8" s="46">
        <v>0</v>
      </c>
      <c r="H8" s="46">
        <v>0</v>
      </c>
      <c r="I8" s="46">
        <v>0</v>
      </c>
      <c r="J8" s="46">
        <v>0</v>
      </c>
      <c r="K8" s="46">
        <v>70129879.675594434</v>
      </c>
      <c r="L8" s="46">
        <v>10931615.262818063</v>
      </c>
      <c r="M8" s="46">
        <v>26795342.450917024</v>
      </c>
      <c r="N8" s="46">
        <v>8549820.1658584122</v>
      </c>
      <c r="O8" s="46">
        <v>8000255.7082765289</v>
      </c>
      <c r="P8" s="46">
        <v>7890696.9279064629</v>
      </c>
      <c r="Q8" s="46">
        <v>22761441.668196451</v>
      </c>
      <c r="R8" s="46">
        <v>10360275.843684329</v>
      </c>
      <c r="S8" s="46">
        <v>11114712</v>
      </c>
    </row>
    <row r="9" spans="1:19">
      <c r="A9" s="46" t="s">
        <v>54</v>
      </c>
      <c r="B9" s="46" t="s">
        <v>55</v>
      </c>
      <c r="C9" s="46">
        <v>27093804.315035302</v>
      </c>
      <c r="D9" s="46">
        <v>34848732.803362764</v>
      </c>
      <c r="E9" s="46">
        <v>22516436.701763239</v>
      </c>
      <c r="F9" s="46">
        <v>25494899.058401778</v>
      </c>
      <c r="G9" s="46">
        <v>26649330.818084408</v>
      </c>
      <c r="H9" s="46">
        <v>22320224.692683928</v>
      </c>
      <c r="I9" s="46">
        <v>23465676.53614499</v>
      </c>
      <c r="J9" s="46">
        <v>24334329.633083336</v>
      </c>
      <c r="K9" s="46">
        <v>24486483.755724397</v>
      </c>
      <c r="L9" s="46">
        <v>22764179.431948885</v>
      </c>
      <c r="M9" s="46">
        <v>21945498.414019458</v>
      </c>
      <c r="N9" s="46">
        <v>21777543.483708512</v>
      </c>
      <c r="O9" s="46">
        <v>21844791.787725851</v>
      </c>
      <c r="P9" s="46">
        <v>22441762.923902765</v>
      </c>
      <c r="Q9" s="46">
        <v>21983580.320514362</v>
      </c>
      <c r="R9" s="46">
        <v>21451593.781944964</v>
      </c>
      <c r="S9" s="46">
        <v>21127350.737999998</v>
      </c>
    </row>
    <row r="10" spans="1:19">
      <c r="A10" s="46" t="s">
        <v>57</v>
      </c>
      <c r="B10" s="46" t="s">
        <v>58</v>
      </c>
      <c r="C10" s="46">
        <v>103840900.92411926</v>
      </c>
      <c r="D10" s="46">
        <v>231092907.80665818</v>
      </c>
      <c r="E10" s="46">
        <v>600246089.05626667</v>
      </c>
      <c r="F10" s="46">
        <v>680943680.08618152</v>
      </c>
      <c r="G10" s="46">
        <v>708706517.69828355</v>
      </c>
      <c r="H10" s="46">
        <v>885083653.8175354</v>
      </c>
      <c r="I10" s="46">
        <v>1025072855.2052712</v>
      </c>
      <c r="J10" s="46">
        <v>1012601326.9355977</v>
      </c>
      <c r="K10" s="46">
        <v>959896353.98396039</v>
      </c>
      <c r="L10" s="46">
        <v>872847606.54568458</v>
      </c>
      <c r="M10" s="46">
        <v>786260635.29697859</v>
      </c>
      <c r="N10" s="46">
        <v>726171614.0490973</v>
      </c>
      <c r="O10" s="46">
        <v>540805235.3525219</v>
      </c>
      <c r="P10" s="46">
        <v>486116383.88612515</v>
      </c>
      <c r="Q10" s="46">
        <v>486752135.53410834</v>
      </c>
      <c r="R10" s="46">
        <v>436212050.83909535</v>
      </c>
      <c r="S10" s="46">
        <v>541726864</v>
      </c>
    </row>
    <row r="11" spans="1:19">
      <c r="A11" s="46" t="s">
        <v>59</v>
      </c>
      <c r="B11" s="46" t="s">
        <v>60</v>
      </c>
      <c r="C11" s="46">
        <v>178260307.22652912</v>
      </c>
      <c r="D11" s="46">
        <v>190091264.60603526</v>
      </c>
      <c r="E11" s="46">
        <v>270356601.88089252</v>
      </c>
      <c r="F11" s="46">
        <v>333956386.12305921</v>
      </c>
      <c r="G11" s="46">
        <v>749921234.63425601</v>
      </c>
      <c r="H11" s="46">
        <v>1315127499.5280249</v>
      </c>
      <c r="I11" s="46">
        <v>1459680534.9509475</v>
      </c>
      <c r="J11" s="46">
        <v>1619382345.8347251</v>
      </c>
      <c r="K11" s="46">
        <v>1583074545.9757357</v>
      </c>
      <c r="L11" s="46">
        <v>1385867535.4170704</v>
      </c>
      <c r="M11" s="46">
        <v>1533614937.8572433</v>
      </c>
      <c r="N11" s="46">
        <v>1579599439.5597</v>
      </c>
      <c r="O11" s="46">
        <v>1720833588.3306494</v>
      </c>
      <c r="P11" s="46">
        <v>1943089376.7537429</v>
      </c>
      <c r="Q11" s="46">
        <v>1828458485.5542448</v>
      </c>
      <c r="R11" s="46">
        <v>1490355116.0437918</v>
      </c>
      <c r="S11" s="46">
        <v>1382330880</v>
      </c>
    </row>
    <row r="12" spans="1:19">
      <c r="A12" s="46" t="s">
        <v>61</v>
      </c>
      <c r="B12" s="46" t="s">
        <v>62</v>
      </c>
      <c r="C12" s="46">
        <v>100918537.28014049</v>
      </c>
      <c r="D12" s="46">
        <v>188404391.04823935</v>
      </c>
      <c r="E12" s="46">
        <v>312177801.48568195</v>
      </c>
      <c r="F12" s="46">
        <v>278231688.88792068</v>
      </c>
      <c r="G12" s="46">
        <v>341808197.03842592</v>
      </c>
      <c r="H12" s="46">
        <v>775002911.33568752</v>
      </c>
      <c r="I12" s="46">
        <v>834277023.39459872</v>
      </c>
      <c r="J12" s="46">
        <v>1063125669.4828447</v>
      </c>
      <c r="K12" s="46">
        <v>1006574560.6129107</v>
      </c>
      <c r="L12" s="46">
        <v>952001864.71126246</v>
      </c>
      <c r="M12" s="46">
        <v>940113710.43029428</v>
      </c>
      <c r="N12" s="46">
        <v>1013530579.8722302</v>
      </c>
      <c r="O12" s="46">
        <v>1027068651.7987643</v>
      </c>
      <c r="P12" s="46">
        <v>883849842.91439116</v>
      </c>
      <c r="Q12" s="46">
        <v>945580815.60906982</v>
      </c>
      <c r="R12" s="46">
        <v>968566389.75626051</v>
      </c>
      <c r="S12" s="46">
        <v>643147984</v>
      </c>
    </row>
    <row r="13" spans="1:19">
      <c r="A13" s="46" t="s">
        <v>64</v>
      </c>
      <c r="B13" s="46" t="s">
        <v>65</v>
      </c>
      <c r="C13" s="46">
        <v>3208311936.7058907</v>
      </c>
      <c r="D13" s="46">
        <v>3576039427.0895214</v>
      </c>
      <c r="E13" s="46">
        <v>4862143082.79006</v>
      </c>
      <c r="F13" s="46">
        <v>5220747720.6193943</v>
      </c>
      <c r="G13" s="46">
        <v>5727997624.4917231</v>
      </c>
      <c r="H13" s="46">
        <v>7633292897.4430952</v>
      </c>
      <c r="I13" s="46">
        <v>8925405728.3774052</v>
      </c>
      <c r="J13" s="46">
        <v>10174434813.384474</v>
      </c>
      <c r="K13" s="46">
        <v>12899693382.541845</v>
      </c>
      <c r="L13" s="46">
        <v>14248934694.986292</v>
      </c>
      <c r="M13" s="46">
        <v>13903366022.85701</v>
      </c>
      <c r="N13" s="46">
        <v>15336218635.532488</v>
      </c>
      <c r="O13" s="46">
        <v>17632479600.924053</v>
      </c>
      <c r="P13" s="46">
        <v>16132127760.971565</v>
      </c>
      <c r="Q13" s="46">
        <v>16252488540.248709</v>
      </c>
      <c r="R13" s="46">
        <v>15768198985.158327</v>
      </c>
      <c r="S13" s="46">
        <v>13559364270</v>
      </c>
    </row>
    <row r="14" spans="1:19">
      <c r="A14" s="46" t="s">
        <v>66</v>
      </c>
      <c r="B14" s="46" t="s">
        <v>67</v>
      </c>
      <c r="C14" s="46">
        <v>245782254.10322595</v>
      </c>
      <c r="D14" s="46">
        <v>281991623.19142133</v>
      </c>
      <c r="E14" s="46">
        <v>236915564.84907806</v>
      </c>
      <c r="F14" s="46">
        <v>329961369.27744746</v>
      </c>
      <c r="G14" s="46">
        <v>326114151.27012146</v>
      </c>
      <c r="H14" s="46">
        <v>212083068.25547814</v>
      </c>
      <c r="I14" s="46">
        <v>257494646.74279845</v>
      </c>
      <c r="J14" s="46">
        <v>245516432.93999535</v>
      </c>
      <c r="K14" s="46">
        <v>408168412.77777886</v>
      </c>
      <c r="L14" s="46">
        <v>436063035.16899425</v>
      </c>
      <c r="M14" s="46">
        <v>461215914.28928769</v>
      </c>
      <c r="N14" s="46">
        <v>702638648.14452279</v>
      </c>
      <c r="O14" s="46">
        <v>789866757.68242013</v>
      </c>
      <c r="P14" s="46">
        <v>799806677.19340014</v>
      </c>
      <c r="Q14" s="46">
        <v>791550957.39661777</v>
      </c>
      <c r="R14" s="46">
        <v>801252401.88896716</v>
      </c>
      <c r="S14" s="46">
        <v>920400000</v>
      </c>
    </row>
    <row r="15" spans="1:19">
      <c r="A15" s="46" t="s">
        <v>68</v>
      </c>
      <c r="B15" s="46" t="s">
        <v>69</v>
      </c>
      <c r="C15" s="46">
        <v>33097538.177707676</v>
      </c>
      <c r="D15" s="46">
        <v>38333286.02750925</v>
      </c>
      <c r="E15" s="46">
        <v>35055754.088548653</v>
      </c>
      <c r="F15" s="46">
        <v>42999273.890104949</v>
      </c>
      <c r="G15" s="46">
        <v>43496838.346984893</v>
      </c>
      <c r="H15" s="46">
        <v>54166597.799819678</v>
      </c>
      <c r="I15" s="46">
        <v>74036630.21453993</v>
      </c>
      <c r="J15" s="46">
        <v>80855413.484541461</v>
      </c>
      <c r="K15" s="46">
        <v>82277196.668884069</v>
      </c>
      <c r="L15" s="46">
        <v>87172577.707523674</v>
      </c>
      <c r="M15" s="46">
        <v>85780017.778821126</v>
      </c>
      <c r="N15" s="46">
        <v>79377955.443875</v>
      </c>
      <c r="O15" s="46">
        <v>78437632.184284806</v>
      </c>
      <c r="P15" s="46">
        <v>75487173.517829329</v>
      </c>
      <c r="Q15" s="46">
        <v>80224766.447450876</v>
      </c>
      <c r="R15" s="46">
        <v>85264131.368570283</v>
      </c>
      <c r="S15" s="46">
        <v>96671005.5</v>
      </c>
    </row>
    <row r="16" spans="1:19">
      <c r="A16" s="46" t="s">
        <v>70</v>
      </c>
      <c r="B16" s="46" t="s">
        <v>71</v>
      </c>
      <c r="C16" s="46">
        <v>151649181.35877109</v>
      </c>
      <c r="D16" s="46">
        <v>147382739.67380181</v>
      </c>
      <c r="E16" s="46">
        <v>123050412.95658697</v>
      </c>
      <c r="F16" s="46">
        <v>72405955.157448262</v>
      </c>
      <c r="G16" s="46">
        <v>74393619.461095124</v>
      </c>
      <c r="H16" s="46">
        <v>165941637.25557581</v>
      </c>
      <c r="I16" s="46">
        <v>214628157.51404393</v>
      </c>
      <c r="J16" s="46">
        <v>240945193.60611182</v>
      </c>
      <c r="K16" s="46">
        <v>181491607.75337598</v>
      </c>
      <c r="L16" s="46">
        <v>113778247.11120556</v>
      </c>
      <c r="M16" s="46">
        <v>131065400.60856897</v>
      </c>
      <c r="N16" s="46">
        <v>148593259.35874557</v>
      </c>
      <c r="O16" s="46">
        <v>180432954.49742082</v>
      </c>
      <c r="P16" s="46">
        <v>206187853.16698527</v>
      </c>
      <c r="Q16" s="46">
        <v>252704116.42933872</v>
      </c>
      <c r="R16" s="46">
        <v>213070646.08748206</v>
      </c>
      <c r="S16" s="46">
        <v>207075063.71999997</v>
      </c>
    </row>
    <row r="17" spans="1:19">
      <c r="A17" s="46" t="s">
        <v>72</v>
      </c>
      <c r="B17" s="46" t="s">
        <v>73</v>
      </c>
      <c r="C17" s="46">
        <v>0</v>
      </c>
      <c r="D17" s="46">
        <v>0</v>
      </c>
      <c r="E17" s="46">
        <v>0</v>
      </c>
      <c r="F17" s="46">
        <v>0</v>
      </c>
      <c r="G17" s="46">
        <v>0</v>
      </c>
      <c r="H17" s="46">
        <v>0</v>
      </c>
      <c r="I17" s="46">
        <v>2709390.4818820003</v>
      </c>
      <c r="J17" s="46">
        <v>3360949.0264999392</v>
      </c>
      <c r="K17" s="46">
        <v>3558500.8267801795</v>
      </c>
      <c r="L17" s="46">
        <v>5486269.5977948578</v>
      </c>
      <c r="M17" s="46">
        <v>8638347.2740413193</v>
      </c>
      <c r="N17" s="46">
        <v>9886177.8494626395</v>
      </c>
      <c r="O17" s="46">
        <v>17476059.734031506</v>
      </c>
      <c r="P17" s="46">
        <v>11552260.851205472</v>
      </c>
      <c r="Q17" s="46">
        <v>14692489.851382252</v>
      </c>
      <c r="R17" s="46">
        <v>19361087.988069896</v>
      </c>
      <c r="S17" s="46">
        <v>34343456.75</v>
      </c>
    </row>
    <row r="18" spans="1:19">
      <c r="A18" s="46" t="s">
        <v>74</v>
      </c>
      <c r="B18" s="46" t="s">
        <v>75</v>
      </c>
      <c r="C18" s="46">
        <v>259444081.26284727</v>
      </c>
      <c r="D18" s="46">
        <v>289009145.89581841</v>
      </c>
      <c r="E18" s="46">
        <v>254963518.0056864</v>
      </c>
      <c r="F18" s="46">
        <v>359695575.68682969</v>
      </c>
      <c r="G18" s="46">
        <v>457837238.49620849</v>
      </c>
      <c r="H18" s="46">
        <v>703296057.7011683</v>
      </c>
      <c r="I18" s="46">
        <v>1095720358.4004791</v>
      </c>
      <c r="J18" s="46">
        <v>1747990507.1015782</v>
      </c>
      <c r="K18" s="46">
        <v>1570121523.7400093</v>
      </c>
      <c r="L18" s="46">
        <v>1454791257.3908923</v>
      </c>
      <c r="M18" s="46">
        <v>1213557310.3825252</v>
      </c>
      <c r="N18" s="46">
        <v>1136890637.8453243</v>
      </c>
      <c r="O18" s="46">
        <v>1125723225.2005563</v>
      </c>
      <c r="P18" s="46">
        <v>1148888680.7047055</v>
      </c>
      <c r="Q18" s="46">
        <v>1102975230.744561</v>
      </c>
      <c r="R18" s="46">
        <v>1170155087.915343</v>
      </c>
      <c r="S18" s="46">
        <v>1217183691</v>
      </c>
    </row>
    <row r="19" spans="1:19">
      <c r="A19" s="46" t="s">
        <v>76</v>
      </c>
      <c r="B19" s="46" t="s">
        <v>77</v>
      </c>
      <c r="C19" s="46">
        <v>3016426947.6930647</v>
      </c>
      <c r="D19" s="46">
        <v>2812853611.8819175</v>
      </c>
      <c r="E19" s="46">
        <v>2548714830.3061247</v>
      </c>
      <c r="F19" s="46">
        <v>2397548952.946629</v>
      </c>
      <c r="G19" s="46">
        <v>2518200716.1366162</v>
      </c>
      <c r="H19" s="46">
        <v>2402617497.7365236</v>
      </c>
      <c r="I19" s="46">
        <v>2350178189.5708141</v>
      </c>
      <c r="J19" s="46">
        <v>2531882705.8835998</v>
      </c>
      <c r="K19" s="46">
        <v>2214771707.5242138</v>
      </c>
      <c r="L19" s="46">
        <v>1827813794.3375528</v>
      </c>
      <c r="M19" s="46">
        <v>1618139304.1073973</v>
      </c>
      <c r="N19" s="46">
        <v>1616639486.6593637</v>
      </c>
      <c r="O19" s="46">
        <v>1634284133.1233029</v>
      </c>
      <c r="P19" s="46">
        <v>1672754214.8764789</v>
      </c>
      <c r="Q19" s="46">
        <v>1793997289.8383303</v>
      </c>
      <c r="R19" s="46">
        <v>1809023845.7147198</v>
      </c>
      <c r="S19" s="46">
        <v>1831361952</v>
      </c>
    </row>
    <row r="20" spans="1:19">
      <c r="A20" s="46" t="s">
        <v>78</v>
      </c>
      <c r="B20" s="46" t="s">
        <v>79</v>
      </c>
      <c r="C20" s="46">
        <v>35801693.467238732</v>
      </c>
      <c r="D20" s="46">
        <v>37295739.913919672</v>
      </c>
      <c r="E20" s="46">
        <v>41895046.479545936</v>
      </c>
      <c r="F20" s="46">
        <v>45422982.923394904</v>
      </c>
      <c r="G20" s="46">
        <v>92312905.914618909</v>
      </c>
      <c r="H20" s="46">
        <v>111210344.01406132</v>
      </c>
      <c r="I20" s="46">
        <v>104613394.85964033</v>
      </c>
      <c r="J20" s="46">
        <v>93519371.417953148</v>
      </c>
      <c r="K20" s="46">
        <v>50064085.780711569</v>
      </c>
      <c r="L20" s="46">
        <v>16052141.508926999</v>
      </c>
      <c r="M20" s="46">
        <v>19183561.444366541</v>
      </c>
      <c r="N20" s="46">
        <v>16686213.334835716</v>
      </c>
      <c r="O20" s="46">
        <v>16170768.676593516</v>
      </c>
      <c r="P20" s="46">
        <v>35436895.647535659</v>
      </c>
      <c r="Q20" s="46">
        <v>43077747.08167547</v>
      </c>
      <c r="R20" s="46">
        <v>31070321.966045853</v>
      </c>
      <c r="S20" s="46">
        <v>28856317</v>
      </c>
    </row>
    <row r="21" spans="1:19">
      <c r="A21" s="46" t="s">
        <v>80</v>
      </c>
      <c r="B21" s="46" t="s">
        <v>81</v>
      </c>
      <c r="C21" s="46">
        <v>3093391963.1721873</v>
      </c>
      <c r="D21" s="46">
        <v>3958654405.2177587</v>
      </c>
      <c r="E21" s="46">
        <v>6176644701.5251627</v>
      </c>
      <c r="F21" s="46">
        <v>6581373548.9951525</v>
      </c>
      <c r="G21" s="46">
        <v>7353475053.8359079</v>
      </c>
      <c r="H21" s="46">
        <v>4467641230.8816462</v>
      </c>
      <c r="I21" s="46">
        <v>4381047288.7196808</v>
      </c>
      <c r="J21" s="46">
        <v>3704879888.4450135</v>
      </c>
      <c r="K21" s="46">
        <v>3534615915.3080688</v>
      </c>
      <c r="L21" s="46">
        <v>2844695563.4991846</v>
      </c>
      <c r="M21" s="46">
        <v>2466626298.6417942</v>
      </c>
      <c r="N21" s="46">
        <v>2259629252.9259553</v>
      </c>
      <c r="O21" s="46">
        <v>2115992462.565546</v>
      </c>
      <c r="P21" s="46">
        <v>2120999697.7324119</v>
      </c>
      <c r="Q21" s="46">
        <v>2090212343.2924225</v>
      </c>
      <c r="R21" s="46">
        <v>3000166869.5007753</v>
      </c>
      <c r="S21" s="46">
        <v>2739786624</v>
      </c>
    </row>
    <row r="22" spans="1:19">
      <c r="A22" s="46" t="s">
        <v>82</v>
      </c>
      <c r="B22" s="46" t="s">
        <v>83</v>
      </c>
      <c r="C22" s="46">
        <v>126603673.17845282</v>
      </c>
      <c r="D22" s="46">
        <v>92892117.599267215</v>
      </c>
      <c r="E22" s="46">
        <v>100521497.63144347</v>
      </c>
      <c r="F22" s="46">
        <v>75767414.400766924</v>
      </c>
      <c r="G22" s="46">
        <v>56895284.419122264</v>
      </c>
      <c r="H22" s="46">
        <v>69753169.497511074</v>
      </c>
      <c r="I22" s="46">
        <v>83606746.716178685</v>
      </c>
      <c r="J22" s="46">
        <v>92727802.387779802</v>
      </c>
      <c r="K22" s="46">
        <v>93199788.759489715</v>
      </c>
      <c r="L22" s="46">
        <v>92920808.043890625</v>
      </c>
      <c r="M22" s="46">
        <v>116202355.47126053</v>
      </c>
      <c r="N22" s="46">
        <v>193191584.25711781</v>
      </c>
      <c r="O22" s="46">
        <v>187942006.91381663</v>
      </c>
      <c r="P22" s="46">
        <v>272906703.73656094</v>
      </c>
      <c r="Q22" s="46">
        <v>353326858.1133514</v>
      </c>
      <c r="R22" s="46">
        <v>406298282.41723186</v>
      </c>
      <c r="S22" s="46">
        <v>405675432.78074992</v>
      </c>
    </row>
    <row r="23" spans="1:19">
      <c r="A23" s="46" t="s">
        <v>84</v>
      </c>
      <c r="B23" s="46" t="s">
        <v>85</v>
      </c>
      <c r="C23" s="46">
        <v>0</v>
      </c>
      <c r="D23" s="46">
        <v>0</v>
      </c>
      <c r="E23" s="46">
        <v>0</v>
      </c>
      <c r="F23" s="46">
        <v>0</v>
      </c>
      <c r="G23" s="46">
        <v>96227.947165035133</v>
      </c>
      <c r="H23" s="46">
        <v>140902.37551502022</v>
      </c>
      <c r="I23" s="46">
        <v>20890.947529333134</v>
      </c>
      <c r="J23" s="46">
        <v>335971.47656550718</v>
      </c>
      <c r="K23" s="46">
        <v>5687241.4931834489</v>
      </c>
      <c r="L23" s="46">
        <v>41527966.085231625</v>
      </c>
      <c r="M23" s="46">
        <v>46599246.410939127</v>
      </c>
      <c r="N23" s="46">
        <v>58057199.241620325</v>
      </c>
      <c r="O23" s="46">
        <v>59358394.634596728</v>
      </c>
      <c r="P23" s="46">
        <v>59683196.109612569</v>
      </c>
      <c r="Q23" s="46">
        <v>63312784.321965314</v>
      </c>
      <c r="R23" s="46">
        <v>53853927.840914309</v>
      </c>
      <c r="S23" s="46">
        <v>51034026</v>
      </c>
    </row>
    <row r="24" spans="1:19">
      <c r="A24" s="46" t="s">
        <v>88</v>
      </c>
      <c r="B24" s="46" t="s">
        <v>89</v>
      </c>
      <c r="C24" s="46">
        <v>202229069.13343316</v>
      </c>
      <c r="D24" s="46">
        <v>220863432.27903643</v>
      </c>
      <c r="E24" s="46">
        <v>230912946.51716489</v>
      </c>
      <c r="F24" s="46">
        <v>228074228.04095027</v>
      </c>
      <c r="G24" s="46">
        <v>282391456.17685348</v>
      </c>
      <c r="H24" s="46">
        <v>250376969.47746047</v>
      </c>
      <c r="I24" s="46">
        <v>269221335.00494421</v>
      </c>
      <c r="J24" s="46">
        <v>252745233.38055757</v>
      </c>
      <c r="K24" s="46">
        <v>227585068.01569429</v>
      </c>
      <c r="L24" s="46">
        <v>171569888.17484713</v>
      </c>
      <c r="M24" s="46">
        <v>180403189.08559096</v>
      </c>
      <c r="N24" s="46">
        <v>178213771.74205637</v>
      </c>
      <c r="O24" s="46">
        <v>187070775.86006784</v>
      </c>
      <c r="P24" s="46">
        <v>189313385.55165949</v>
      </c>
      <c r="Q24" s="46">
        <v>395970546.37006265</v>
      </c>
      <c r="R24" s="46">
        <v>415026358.65832233</v>
      </c>
      <c r="S24" s="46">
        <v>370593216</v>
      </c>
    </row>
    <row r="25" spans="1:19">
      <c r="A25" s="46" t="s">
        <v>90</v>
      </c>
      <c r="B25" s="46" t="s">
        <v>91</v>
      </c>
      <c r="C25" s="46">
        <v>52482022.080346994</v>
      </c>
      <c r="D25" s="46">
        <v>34597919.3537414</v>
      </c>
      <c r="E25" s="46">
        <v>55515071.819283545</v>
      </c>
      <c r="F25" s="46">
        <v>98419077.169241428</v>
      </c>
      <c r="G25" s="46">
        <v>120670433.40372872</v>
      </c>
      <c r="H25" s="46">
        <v>87312950.073769182</v>
      </c>
      <c r="I25" s="46">
        <v>140663973.64554876</v>
      </c>
      <c r="J25" s="46">
        <v>164273374.20017827</v>
      </c>
      <c r="K25" s="46">
        <v>142887393.58772156</v>
      </c>
      <c r="L25" s="46">
        <v>165674345.57047155</v>
      </c>
      <c r="M25" s="46">
        <v>105572599.3818837</v>
      </c>
      <c r="N25" s="46">
        <v>186646185.08121729</v>
      </c>
      <c r="O25" s="46">
        <v>188245363.0340164</v>
      </c>
      <c r="P25" s="46">
        <v>206391915.24053797</v>
      </c>
      <c r="Q25" s="46">
        <v>233532389.34169734</v>
      </c>
      <c r="R25" s="46">
        <v>238124436.56060207</v>
      </c>
      <c r="S25" s="46">
        <v>241609808</v>
      </c>
    </row>
    <row r="26" spans="1:19">
      <c r="A26" s="46" t="s">
        <v>86</v>
      </c>
      <c r="B26" s="46" t="s">
        <v>87</v>
      </c>
      <c r="C26" s="46">
        <v>127488926.05173151</v>
      </c>
      <c r="D26" s="46">
        <v>120511836.61599983</v>
      </c>
      <c r="E26" s="46">
        <v>120982723.18348655</v>
      </c>
      <c r="F26" s="46">
        <v>126010266.77080122</v>
      </c>
      <c r="G26" s="46">
        <v>120716273.92860056</v>
      </c>
      <c r="H26" s="46">
        <v>144469805.21261317</v>
      </c>
      <c r="I26" s="46">
        <v>138871940.93948889</v>
      </c>
      <c r="J26" s="46">
        <v>125975161.14936705</v>
      </c>
      <c r="K26" s="46">
        <v>126995095.38566449</v>
      </c>
      <c r="L26" s="46">
        <v>115510511.24737555</v>
      </c>
      <c r="M26" s="46">
        <v>115475530.76675138</v>
      </c>
      <c r="N26" s="46">
        <v>144597376.86728781</v>
      </c>
      <c r="O26" s="46">
        <v>156630728.55527705</v>
      </c>
      <c r="P26" s="46">
        <v>147774481.1713312</v>
      </c>
      <c r="Q26" s="46">
        <v>165377329.89761111</v>
      </c>
      <c r="R26" s="46">
        <v>198651264.43018752</v>
      </c>
      <c r="S26" s="46">
        <v>220717200</v>
      </c>
    </row>
    <row r="27" spans="1:19">
      <c r="A27" s="46" t="s">
        <v>92</v>
      </c>
      <c r="B27" s="46" t="s">
        <v>93</v>
      </c>
      <c r="C27" s="46">
        <v>0</v>
      </c>
      <c r="D27" s="46">
        <v>0</v>
      </c>
      <c r="E27" s="46">
        <v>0</v>
      </c>
      <c r="F27" s="46">
        <v>0</v>
      </c>
      <c r="G27" s="46">
        <v>0</v>
      </c>
      <c r="H27" s="46">
        <v>0</v>
      </c>
      <c r="I27" s="46">
        <v>0</v>
      </c>
      <c r="J27" s="46">
        <v>0</v>
      </c>
      <c r="K27" s="46">
        <v>0</v>
      </c>
      <c r="L27" s="46">
        <v>0</v>
      </c>
      <c r="M27" s="46">
        <v>0</v>
      </c>
      <c r="N27" s="46">
        <v>0</v>
      </c>
      <c r="O27" s="46">
        <v>0</v>
      </c>
      <c r="P27" s="46">
        <v>0</v>
      </c>
      <c r="Q27" s="46">
        <v>0</v>
      </c>
      <c r="R27" s="46">
        <v>0</v>
      </c>
      <c r="S27" s="46">
        <v>0</v>
      </c>
    </row>
    <row r="28" spans="1:19">
      <c r="A28" s="46" t="s">
        <v>94</v>
      </c>
      <c r="B28" s="46" t="s">
        <v>95</v>
      </c>
      <c r="C28" s="46">
        <v>0</v>
      </c>
      <c r="D28" s="46">
        <v>0</v>
      </c>
      <c r="E28" s="46">
        <v>0</v>
      </c>
      <c r="F28" s="46">
        <v>0</v>
      </c>
      <c r="G28" s="46">
        <v>0</v>
      </c>
      <c r="H28" s="46">
        <v>0</v>
      </c>
      <c r="I28" s="46">
        <v>0</v>
      </c>
      <c r="J28" s="46">
        <v>0</v>
      </c>
      <c r="K28" s="46">
        <v>0</v>
      </c>
      <c r="L28" s="46">
        <v>0</v>
      </c>
      <c r="M28" s="46">
        <v>0</v>
      </c>
      <c r="N28" s="46">
        <v>0</v>
      </c>
      <c r="O28" s="46">
        <v>0</v>
      </c>
      <c r="P28" s="46">
        <v>0</v>
      </c>
      <c r="Q28" s="46">
        <v>0</v>
      </c>
      <c r="R28" s="46">
        <v>0</v>
      </c>
      <c r="S28" s="46">
        <v>0</v>
      </c>
    </row>
    <row r="29" spans="1:19">
      <c r="A29" s="46" t="s">
        <v>96</v>
      </c>
      <c r="B29" s="46" t="s">
        <v>97</v>
      </c>
      <c r="C29" s="46">
        <v>22675333.773978408</v>
      </c>
      <c r="D29" s="46">
        <v>22983522.510603163</v>
      </c>
      <c r="E29" s="46">
        <v>25134149.700770732</v>
      </c>
      <c r="F29" s="46">
        <v>22950342.332898527</v>
      </c>
      <c r="G29" s="46">
        <v>18436781.181578472</v>
      </c>
      <c r="H29" s="46">
        <v>17633349.726424381</v>
      </c>
      <c r="I29" s="46">
        <v>2864091.3557152646</v>
      </c>
      <c r="J29" s="46">
        <v>2681130.9343426209</v>
      </c>
      <c r="K29" s="46">
        <v>2682259.883255532</v>
      </c>
      <c r="L29" s="46">
        <v>4835502.9772390658</v>
      </c>
      <c r="M29" s="46">
        <v>0</v>
      </c>
      <c r="N29" s="46">
        <v>0</v>
      </c>
      <c r="O29" s="46">
        <v>142992367.86667401</v>
      </c>
      <c r="P29" s="46">
        <v>114486872.10717103</v>
      </c>
      <c r="Q29" s="46">
        <v>96411255.715013564</v>
      </c>
      <c r="R29" s="46">
        <v>104446392.36317556</v>
      </c>
      <c r="S29" s="46">
        <v>103902160</v>
      </c>
    </row>
    <row r="30" spans="1:19">
      <c r="A30" s="46" t="s">
        <v>99</v>
      </c>
      <c r="B30" s="46" t="s">
        <v>100</v>
      </c>
      <c r="C30" s="46">
        <v>1656758504.1906803</v>
      </c>
      <c r="D30" s="46">
        <v>2586776877.9924259</v>
      </c>
      <c r="E30" s="46">
        <v>4998871784.9002676</v>
      </c>
      <c r="F30" s="46">
        <v>9541738939.9130383</v>
      </c>
      <c r="G30" s="46">
        <v>12832265699.068377</v>
      </c>
      <c r="H30" s="46">
        <v>43278068393.739212</v>
      </c>
      <c r="I30" s="46">
        <v>47358015098.644516</v>
      </c>
      <c r="J30" s="46">
        <v>58517214983.089233</v>
      </c>
      <c r="K30" s="46">
        <v>61859942370.245148</v>
      </c>
      <c r="L30" s="46">
        <v>52914065692.388245</v>
      </c>
      <c r="M30" s="46">
        <v>62310741433.62249</v>
      </c>
      <c r="N30" s="46">
        <v>64588170247.867622</v>
      </c>
      <c r="O30" s="46">
        <v>57600975638.615265</v>
      </c>
      <c r="P30" s="46">
        <v>56665659016.1343</v>
      </c>
      <c r="Q30" s="46">
        <v>58266320540.439041</v>
      </c>
      <c r="R30" s="46">
        <v>59954428083.37635</v>
      </c>
      <c r="S30" s="46">
        <v>60999999488</v>
      </c>
    </row>
    <row r="31" spans="1:19">
      <c r="A31" s="46" t="s">
        <v>101</v>
      </c>
      <c r="B31" s="46" t="s">
        <v>102</v>
      </c>
      <c r="C31" s="46">
        <v>2395866662.0637574</v>
      </c>
      <c r="D31" s="46">
        <v>3158238824.4408517</v>
      </c>
      <c r="E31" s="46">
        <v>3911121906.7063556</v>
      </c>
      <c r="F31" s="46">
        <v>5224746434.1681032</v>
      </c>
      <c r="G31" s="46">
        <v>4613064764.2368793</v>
      </c>
      <c r="H31" s="46">
        <v>4047864468.5751777</v>
      </c>
      <c r="I31" s="46">
        <v>4532013294.0464878</v>
      </c>
      <c r="J31" s="46">
        <v>4347849891.9065533</v>
      </c>
      <c r="K31" s="46">
        <v>4137518978.6832442</v>
      </c>
      <c r="L31" s="46">
        <v>3754147161.3301878</v>
      </c>
      <c r="M31" s="46">
        <v>3108990475.9198112</v>
      </c>
      <c r="N31" s="46">
        <v>2884457544.4269667</v>
      </c>
      <c r="O31" s="46">
        <v>2670051421.9601693</v>
      </c>
      <c r="P31" s="46">
        <v>3013023435.68086</v>
      </c>
      <c r="Q31" s="46">
        <v>2958971568.4472528</v>
      </c>
      <c r="R31" s="46">
        <v>4445317875.2030201</v>
      </c>
      <c r="S31" s="46">
        <v>4902694056</v>
      </c>
    </row>
    <row r="32" spans="1:19">
      <c r="A32" s="46" t="s">
        <v>103</v>
      </c>
      <c r="B32" s="46" t="s">
        <v>104</v>
      </c>
      <c r="C32" s="46">
        <v>0</v>
      </c>
      <c r="D32" s="46">
        <v>0</v>
      </c>
      <c r="E32" s="46">
        <v>0</v>
      </c>
      <c r="F32" s="46">
        <v>0</v>
      </c>
      <c r="G32" s="46">
        <v>0</v>
      </c>
      <c r="H32" s="46">
        <v>69760012.90931803</v>
      </c>
      <c r="I32" s="46">
        <v>79261578.086317658</v>
      </c>
      <c r="J32" s="46">
        <v>80872371.296180442</v>
      </c>
      <c r="K32" s="46">
        <v>97434420.22772415</v>
      </c>
      <c r="L32" s="46">
        <v>97569343.166489661</v>
      </c>
      <c r="M32" s="46">
        <v>85671526.286306143</v>
      </c>
      <c r="N32" s="46">
        <v>96640967.363352627</v>
      </c>
      <c r="O32" s="46">
        <v>104062794.88270612</v>
      </c>
      <c r="P32" s="46">
        <v>102644776.46860492</v>
      </c>
      <c r="Q32" s="46">
        <v>109211334.13091481</v>
      </c>
      <c r="R32" s="46">
        <v>131882245.47187825</v>
      </c>
      <c r="S32" s="46">
        <v>130560200.98485623</v>
      </c>
    </row>
    <row r="33" spans="1:19">
      <c r="A33" s="46" t="s">
        <v>119</v>
      </c>
      <c r="B33" s="46" t="s">
        <v>120</v>
      </c>
      <c r="C33" s="46">
        <v>1147710.5164031063</v>
      </c>
      <c r="D33" s="46">
        <v>9444218.3064558245</v>
      </c>
      <c r="E33" s="46">
        <v>4889606.0139904981</v>
      </c>
      <c r="F33" s="46">
        <v>11139858.391603073</v>
      </c>
      <c r="G33" s="46">
        <v>36586286.629499234</v>
      </c>
      <c r="H33" s="46">
        <v>15026996.272293674</v>
      </c>
      <c r="I33" s="46">
        <v>19028161.226622321</v>
      </c>
      <c r="J33" s="46">
        <v>12143616.864843896</v>
      </c>
      <c r="K33" s="46">
        <v>18434319.247338496</v>
      </c>
      <c r="L33" s="46">
        <v>26269701.239887431</v>
      </c>
      <c r="M33" s="46">
        <v>20101028.243397418</v>
      </c>
      <c r="N33" s="46">
        <v>131708107.81224816</v>
      </c>
      <c r="O33" s="46">
        <v>13385360.49930159</v>
      </c>
      <c r="P33" s="46">
        <v>33248149.30608958</v>
      </c>
      <c r="Q33" s="46">
        <v>22378507.622451514</v>
      </c>
      <c r="R33" s="46">
        <v>4717426.7269913517</v>
      </c>
      <c r="S33" s="46">
        <v>4717384.5</v>
      </c>
    </row>
    <row r="34" spans="1:19">
      <c r="A34" s="46" t="s">
        <v>106</v>
      </c>
      <c r="B34" s="46" t="s">
        <v>107</v>
      </c>
      <c r="C34" s="46">
        <v>13557981.941097708</v>
      </c>
      <c r="D34" s="46">
        <v>18986953.92614935</v>
      </c>
      <c r="E34" s="46">
        <v>1783357.2920262264</v>
      </c>
      <c r="F34" s="46">
        <v>16320743.400205702</v>
      </c>
      <c r="G34" s="46">
        <v>15341101.049982479</v>
      </c>
      <c r="H34" s="46">
        <v>9599006.9276699238</v>
      </c>
      <c r="I34" s="46">
        <v>0</v>
      </c>
      <c r="J34" s="46">
        <v>0</v>
      </c>
      <c r="K34" s="46">
        <v>0</v>
      </c>
      <c r="L34" s="46">
        <v>0</v>
      </c>
      <c r="M34" s="46">
        <v>0</v>
      </c>
      <c r="N34" s="46">
        <v>0</v>
      </c>
      <c r="O34" s="46">
        <v>0</v>
      </c>
      <c r="P34" s="46">
        <v>0</v>
      </c>
      <c r="Q34" s="46">
        <v>0</v>
      </c>
      <c r="R34" s="46">
        <v>0</v>
      </c>
      <c r="S34" s="46">
        <v>0</v>
      </c>
    </row>
    <row r="35" spans="1:19">
      <c r="A35" s="46" t="s">
        <v>109</v>
      </c>
      <c r="B35" s="46" t="s">
        <v>110</v>
      </c>
      <c r="C35" s="46">
        <v>0</v>
      </c>
      <c r="D35" s="46">
        <v>0</v>
      </c>
      <c r="E35" s="46">
        <v>0</v>
      </c>
      <c r="F35" s="46">
        <v>0</v>
      </c>
      <c r="G35" s="46">
        <v>0</v>
      </c>
      <c r="H35" s="46">
        <v>0</v>
      </c>
      <c r="I35" s="46">
        <v>0</v>
      </c>
      <c r="J35" s="46">
        <v>0</v>
      </c>
      <c r="K35" s="46">
        <v>0</v>
      </c>
      <c r="L35" s="46">
        <v>0</v>
      </c>
      <c r="M35" s="46">
        <v>0</v>
      </c>
      <c r="N35" s="46">
        <v>0</v>
      </c>
      <c r="O35" s="46">
        <v>0</v>
      </c>
      <c r="P35" s="46">
        <v>0</v>
      </c>
      <c r="Q35" s="46">
        <v>0</v>
      </c>
      <c r="R35" s="46">
        <v>0</v>
      </c>
      <c r="S35" s="46">
        <v>0</v>
      </c>
    </row>
    <row r="36" spans="1:19">
      <c r="A36" s="46" t="s">
        <v>111</v>
      </c>
      <c r="B36" s="46" t="s">
        <v>112</v>
      </c>
      <c r="C36" s="46">
        <v>272905664.38337058</v>
      </c>
      <c r="D36" s="46">
        <v>388358805.22925794</v>
      </c>
      <c r="E36" s="46">
        <v>487864879.56273389</v>
      </c>
      <c r="F36" s="46">
        <v>625557018.02685881</v>
      </c>
      <c r="G36" s="46">
        <v>602509586.07476628</v>
      </c>
      <c r="H36" s="46">
        <v>764819823.85428429</v>
      </c>
      <c r="I36" s="46">
        <v>883505189.95832765</v>
      </c>
      <c r="J36" s="46">
        <v>970934587.49348712</v>
      </c>
      <c r="K36" s="46">
        <v>865878401.01010621</v>
      </c>
      <c r="L36" s="46">
        <v>727911490.51638901</v>
      </c>
      <c r="M36" s="46">
        <v>647218409.95107293</v>
      </c>
      <c r="N36" s="46">
        <v>583029881.86887288</v>
      </c>
      <c r="O36" s="46">
        <v>600488570.89675593</v>
      </c>
      <c r="P36" s="46">
        <v>608054201.37658274</v>
      </c>
      <c r="Q36" s="46">
        <v>616239549.95968974</v>
      </c>
      <c r="R36" s="46">
        <v>554205824.08548796</v>
      </c>
      <c r="S36" s="46">
        <v>551423776</v>
      </c>
    </row>
    <row r="37" spans="1:19">
      <c r="A37" s="46" t="s">
        <v>113</v>
      </c>
      <c r="B37" s="46" t="s">
        <v>114</v>
      </c>
      <c r="C37" s="46">
        <v>240554228.05862567</v>
      </c>
      <c r="D37" s="46">
        <v>225258553.27297834</v>
      </c>
      <c r="E37" s="46">
        <v>207175911.8721284</v>
      </c>
      <c r="F37" s="46">
        <v>195363330.41568622</v>
      </c>
      <c r="G37" s="46">
        <v>204892653.83167756</v>
      </c>
      <c r="H37" s="46">
        <v>207142332.60854244</v>
      </c>
      <c r="I37" s="46">
        <v>206438767.4327991</v>
      </c>
      <c r="J37" s="46">
        <v>203480384.40738109</v>
      </c>
      <c r="K37" s="46">
        <v>188105626.11595777</v>
      </c>
      <c r="L37" s="46">
        <v>307615610.62785774</v>
      </c>
      <c r="M37" s="46">
        <v>363186828.07953835</v>
      </c>
      <c r="N37" s="46">
        <v>358523156.66942263</v>
      </c>
      <c r="O37" s="46">
        <v>350225341.83255166</v>
      </c>
      <c r="P37" s="46">
        <v>343703124.09160829</v>
      </c>
      <c r="Q37" s="46">
        <v>332342445.1091435</v>
      </c>
      <c r="R37" s="46">
        <v>339998907.80978328</v>
      </c>
      <c r="S37" s="46">
        <v>341963011.87199998</v>
      </c>
    </row>
    <row r="38" spans="1:19">
      <c r="A38" s="46" t="s">
        <v>115</v>
      </c>
      <c r="B38" s="46" t="s">
        <v>116</v>
      </c>
      <c r="C38" s="46">
        <v>0</v>
      </c>
      <c r="D38" s="46">
        <v>0</v>
      </c>
      <c r="E38" s="46">
        <v>0</v>
      </c>
      <c r="F38" s="46">
        <v>0</v>
      </c>
      <c r="G38" s="46">
        <v>0</v>
      </c>
      <c r="H38" s="46">
        <v>0</v>
      </c>
      <c r="I38" s="46">
        <v>0</v>
      </c>
      <c r="J38" s="46">
        <v>0</v>
      </c>
      <c r="K38" s="46">
        <v>0</v>
      </c>
      <c r="L38" s="46">
        <v>0</v>
      </c>
      <c r="M38" s="46">
        <v>0</v>
      </c>
      <c r="N38" s="46">
        <v>0</v>
      </c>
      <c r="O38" s="46">
        <v>0</v>
      </c>
      <c r="P38" s="46">
        <v>0</v>
      </c>
      <c r="Q38" s="46">
        <v>0</v>
      </c>
      <c r="R38" s="46">
        <v>0</v>
      </c>
      <c r="S38" s="46">
        <v>0</v>
      </c>
    </row>
    <row r="39" spans="1:19">
      <c r="A39" s="46" t="s">
        <v>121</v>
      </c>
      <c r="B39" s="46" t="s">
        <v>122</v>
      </c>
      <c r="C39" s="46">
        <v>20756369.391028486</v>
      </c>
      <c r="D39" s="46">
        <v>19790904.577242006</v>
      </c>
      <c r="E39" s="46">
        <v>24764121.503847983</v>
      </c>
      <c r="F39" s="46">
        <v>39998700.742641121</v>
      </c>
      <c r="G39" s="46">
        <v>38879584.326265141</v>
      </c>
      <c r="H39" s="46">
        <v>39344961.869289458</v>
      </c>
      <c r="I39" s="46">
        <v>41882579.47190132</v>
      </c>
      <c r="J39" s="46">
        <v>40122758.33249867</v>
      </c>
      <c r="K39" s="46">
        <v>38741177.345569573</v>
      </c>
      <c r="L39" s="46">
        <v>40855545.571313314</v>
      </c>
      <c r="M39" s="46">
        <v>39508740.121522218</v>
      </c>
      <c r="N39" s="46">
        <v>37276184.941112839</v>
      </c>
      <c r="O39" s="46">
        <v>36762958.555272296</v>
      </c>
      <c r="P39" s="46">
        <v>38492113.239884391</v>
      </c>
      <c r="Q39" s="46">
        <v>37248680.550082102</v>
      </c>
      <c r="R39" s="46">
        <v>65008122.443054385</v>
      </c>
      <c r="S39" s="46">
        <v>63296196</v>
      </c>
    </row>
    <row r="40" spans="1:19">
      <c r="A40" s="46" t="s">
        <v>123</v>
      </c>
      <c r="B40" s="46" t="s">
        <v>124</v>
      </c>
      <c r="C40" s="46">
        <v>21847900.474107761</v>
      </c>
      <c r="D40" s="46">
        <v>22481281.607058447</v>
      </c>
      <c r="E40" s="46">
        <v>22647558.944557142</v>
      </c>
      <c r="F40" s="46">
        <v>23933436.033065092</v>
      </c>
      <c r="G40" s="46">
        <v>29951694.389424164</v>
      </c>
      <c r="H40" s="46">
        <v>28587583.024046998</v>
      </c>
      <c r="I40" s="46">
        <v>28313070.345365062</v>
      </c>
      <c r="J40" s="46">
        <v>28409800.712438531</v>
      </c>
      <c r="K40" s="46">
        <v>28227829.438813698</v>
      </c>
      <c r="L40" s="46">
        <v>25498064.635218851</v>
      </c>
      <c r="M40" s="46">
        <v>26271565.435573436</v>
      </c>
      <c r="N40" s="46">
        <v>25823028.599252082</v>
      </c>
      <c r="O40" s="46">
        <v>26771345.599408068</v>
      </c>
      <c r="P40" s="46">
        <v>26094592.351278763</v>
      </c>
      <c r="Q40" s="46">
        <v>26105974.374232598</v>
      </c>
      <c r="R40" s="46">
        <v>24918735.166997589</v>
      </c>
      <c r="S40" s="46">
        <v>23551134.0781</v>
      </c>
    </row>
    <row r="41" spans="1:19">
      <c r="A41" s="46" t="s">
        <v>125</v>
      </c>
      <c r="B41" s="46" t="s">
        <v>126</v>
      </c>
      <c r="C41" s="46">
        <v>2536038546.1094899</v>
      </c>
      <c r="D41" s="46">
        <v>2659951064.4708056</v>
      </c>
      <c r="E41" s="46">
        <v>2889251439.5050082</v>
      </c>
      <c r="F41" s="46">
        <v>3823289071.6431751</v>
      </c>
      <c r="G41" s="46">
        <v>4033219089.8765488</v>
      </c>
      <c r="H41" s="46">
        <v>3004217123.7335052</v>
      </c>
      <c r="I41" s="46">
        <v>3484688592.2964592</v>
      </c>
      <c r="J41" s="46">
        <v>3590336535.4507127</v>
      </c>
      <c r="K41" s="46">
        <v>3595334305.8397136</v>
      </c>
      <c r="L41" s="46">
        <v>3429245732.0238361</v>
      </c>
      <c r="M41" s="46">
        <v>3790904064.1624956</v>
      </c>
      <c r="N41" s="46">
        <v>3960637302.4003291</v>
      </c>
      <c r="O41" s="46">
        <v>3911190318.1875772</v>
      </c>
      <c r="P41" s="46">
        <v>4217046821.8316746</v>
      </c>
      <c r="Q41" s="46">
        <v>4623668021.382926</v>
      </c>
      <c r="R41" s="46">
        <v>5120774811.9561672</v>
      </c>
      <c r="S41" s="46">
        <v>5509000064</v>
      </c>
    </row>
    <row r="42" spans="1:19">
      <c r="A42" s="46" t="s">
        <v>128</v>
      </c>
      <c r="B42" s="46" t="s">
        <v>129</v>
      </c>
      <c r="C42" s="46">
        <v>3851451569.4076247</v>
      </c>
      <c r="D42" s="46">
        <v>3226685895.4474607</v>
      </c>
      <c r="E42" s="46">
        <v>2898826097.2971306</v>
      </c>
      <c r="F42" s="46">
        <v>2986224779.0664186</v>
      </c>
      <c r="G42" s="46">
        <v>3214284082.5180087</v>
      </c>
      <c r="H42" s="46">
        <v>3997631334.0093036</v>
      </c>
      <c r="I42" s="46">
        <v>4414418597.2162008</v>
      </c>
      <c r="J42" s="46">
        <v>4714076280.6617823</v>
      </c>
      <c r="K42" s="46">
        <v>3827529415.1278572</v>
      </c>
      <c r="L42" s="46">
        <v>3376364583.7453747</v>
      </c>
      <c r="M42" s="46">
        <v>2977552670.680337</v>
      </c>
      <c r="N42" s="46">
        <v>2906389714.6974459</v>
      </c>
      <c r="O42" s="46">
        <v>2557314532.7572808</v>
      </c>
      <c r="P42" s="46">
        <v>2463102770.629952</v>
      </c>
      <c r="Q42" s="46">
        <v>2395334263.4492073</v>
      </c>
      <c r="R42" s="46">
        <v>2365655790.7743464</v>
      </c>
      <c r="S42" s="46">
        <v>2612048514</v>
      </c>
    </row>
    <row r="43" spans="1:19">
      <c r="A43" s="46" t="s">
        <v>130</v>
      </c>
      <c r="B43" s="46" t="s">
        <v>131</v>
      </c>
      <c r="C43" s="46">
        <v>4642939511.0245428</v>
      </c>
      <c r="D43" s="46">
        <v>5026706483.252265</v>
      </c>
      <c r="E43" s="46">
        <v>5836735494.5991488</v>
      </c>
      <c r="F43" s="46">
        <v>6538276885.8340673</v>
      </c>
      <c r="G43" s="46">
        <v>7893464265.6438217</v>
      </c>
      <c r="H43" s="46">
        <v>10904246571.871796</v>
      </c>
      <c r="I43" s="46">
        <v>10317507205.41058</v>
      </c>
      <c r="J43" s="46">
        <v>13074541042.393278</v>
      </c>
      <c r="K43" s="46">
        <v>12766935036.404144</v>
      </c>
      <c r="L43" s="46">
        <v>9464769941.508194</v>
      </c>
      <c r="M43" s="46">
        <v>14944702763.206339</v>
      </c>
      <c r="N43" s="46">
        <v>16243634630.101414</v>
      </c>
      <c r="O43" s="46">
        <v>19816277899.071327</v>
      </c>
      <c r="P43" s="46">
        <v>18368567707.506405</v>
      </c>
      <c r="Q43" s="46">
        <v>19553641214.140278</v>
      </c>
      <c r="R43" s="46">
        <v>17584728480.450474</v>
      </c>
      <c r="S43" s="46">
        <v>16590000128</v>
      </c>
    </row>
    <row r="44" spans="1:19">
      <c r="A44" s="46" t="s">
        <v>132</v>
      </c>
      <c r="B44" s="46" t="s">
        <v>133</v>
      </c>
      <c r="C44" s="46">
        <v>2652143742.2511239</v>
      </c>
      <c r="D44" s="46">
        <v>2798609797.5620079</v>
      </c>
      <c r="E44" s="46">
        <v>2812567841.2932611</v>
      </c>
      <c r="F44" s="46">
        <v>2971266649.8523011</v>
      </c>
      <c r="G44" s="46">
        <v>3477827988.4916539</v>
      </c>
      <c r="H44" s="46">
        <v>3928002721.7473187</v>
      </c>
      <c r="I44" s="46">
        <v>4325018863.1452599</v>
      </c>
      <c r="J44" s="46">
        <v>4413333407.4432077</v>
      </c>
      <c r="K44" s="46">
        <v>4244635403.8046947</v>
      </c>
      <c r="L44" s="46">
        <v>3864595336.7068377</v>
      </c>
      <c r="M44" s="46">
        <v>3856080171.424099</v>
      </c>
      <c r="N44" s="46">
        <v>3829274862.2265501</v>
      </c>
      <c r="O44" s="46">
        <v>4053074523.5553493</v>
      </c>
      <c r="P44" s="46">
        <v>4097812072.5652227</v>
      </c>
      <c r="Q44" s="46">
        <v>4242932841.4126039</v>
      </c>
      <c r="R44" s="46">
        <v>4308863319.7009525</v>
      </c>
      <c r="S44" s="46">
        <v>4593757162</v>
      </c>
    </row>
    <row r="45" spans="1:19">
      <c r="A45" s="46" t="s">
        <v>134</v>
      </c>
      <c r="B45" s="46" t="s">
        <v>135</v>
      </c>
      <c r="C45" s="46">
        <v>0</v>
      </c>
      <c r="D45" s="46">
        <v>0</v>
      </c>
      <c r="E45" s="46">
        <v>0</v>
      </c>
      <c r="F45" s="46">
        <v>0</v>
      </c>
      <c r="G45" s="46">
        <v>0</v>
      </c>
      <c r="H45" s="46">
        <v>0</v>
      </c>
      <c r="I45" s="46">
        <v>0</v>
      </c>
      <c r="J45" s="46">
        <v>0</v>
      </c>
      <c r="K45" s="46">
        <v>0</v>
      </c>
      <c r="L45" s="46">
        <v>0</v>
      </c>
      <c r="M45" s="46">
        <v>0</v>
      </c>
      <c r="N45" s="46">
        <v>0</v>
      </c>
      <c r="O45" s="46">
        <v>0</v>
      </c>
      <c r="P45" s="46">
        <v>0</v>
      </c>
      <c r="Q45" s="46">
        <v>0</v>
      </c>
      <c r="R45" s="46">
        <v>0</v>
      </c>
      <c r="S45" s="46">
        <v>0</v>
      </c>
    </row>
    <row r="46" spans="1:19">
      <c r="A46" s="46" t="s">
        <v>136</v>
      </c>
      <c r="B46" s="46" t="s">
        <v>137</v>
      </c>
      <c r="C46" s="46">
        <v>19532548.649042215</v>
      </c>
      <c r="D46" s="46">
        <v>0</v>
      </c>
      <c r="E46" s="46">
        <v>0</v>
      </c>
      <c r="F46" s="46">
        <v>0</v>
      </c>
      <c r="G46" s="46">
        <v>0</v>
      </c>
      <c r="H46" s="46">
        <v>0</v>
      </c>
      <c r="I46" s="46">
        <v>0</v>
      </c>
      <c r="J46" s="46">
        <v>0</v>
      </c>
      <c r="K46" s="46">
        <v>0</v>
      </c>
      <c r="L46" s="46">
        <v>0</v>
      </c>
      <c r="M46" s="46">
        <v>0</v>
      </c>
      <c r="N46" s="46">
        <v>0</v>
      </c>
      <c r="O46" s="46">
        <v>0</v>
      </c>
      <c r="P46" s="46">
        <v>0</v>
      </c>
      <c r="Q46" s="46">
        <v>0</v>
      </c>
      <c r="R46" s="46">
        <v>0</v>
      </c>
      <c r="S46" s="46">
        <v>0</v>
      </c>
    </row>
    <row r="47" spans="1:19">
      <c r="A47" s="46" t="s">
        <v>138</v>
      </c>
      <c r="B47" s="46" t="s">
        <v>139</v>
      </c>
      <c r="C47" s="46">
        <v>117891040.70993793</v>
      </c>
      <c r="D47" s="46">
        <v>43690987.505382739</v>
      </c>
      <c r="E47" s="46">
        <v>83772426.37147969</v>
      </c>
      <c r="F47" s="46">
        <v>105193245.75537866</v>
      </c>
      <c r="G47" s="46">
        <v>288150169.04585302</v>
      </c>
      <c r="H47" s="46">
        <v>343551632.97312796</v>
      </c>
      <c r="I47" s="46">
        <v>308659231.94633007</v>
      </c>
      <c r="J47" s="46">
        <v>556407963.49994409</v>
      </c>
      <c r="K47" s="46">
        <v>490741219.33819002</v>
      </c>
      <c r="L47" s="46">
        <v>302036752.18777829</v>
      </c>
      <c r="M47" s="46">
        <v>478115653.2078861</v>
      </c>
      <c r="N47" s="46">
        <v>741323538.02918816</v>
      </c>
      <c r="O47" s="46">
        <v>726293572.73144174</v>
      </c>
      <c r="P47" s="46">
        <v>722739733.36090052</v>
      </c>
      <c r="Q47" s="46">
        <v>1968969807.0531116</v>
      </c>
      <c r="R47" s="46">
        <v>1128898880.3612263</v>
      </c>
      <c r="S47" s="46">
        <v>772235968</v>
      </c>
    </row>
    <row r="48" spans="1:19">
      <c r="A48" s="46" t="s">
        <v>140</v>
      </c>
      <c r="B48" s="46" t="s">
        <v>141</v>
      </c>
      <c r="C48" s="46">
        <v>89143887.093309104</v>
      </c>
      <c r="D48" s="46">
        <v>174326271.65275574</v>
      </c>
      <c r="E48" s="46">
        <v>193585701.94818139</v>
      </c>
      <c r="F48" s="46">
        <v>193969135.40473354</v>
      </c>
      <c r="G48" s="46">
        <v>241585600.12204835</v>
      </c>
      <c r="H48" s="46">
        <v>254830616.21175423</v>
      </c>
      <c r="I48" s="46">
        <v>252749376.59122729</v>
      </c>
      <c r="J48" s="46">
        <v>204425547.77230698</v>
      </c>
      <c r="K48" s="46">
        <v>154341237.08514977</v>
      </c>
      <c r="L48" s="46">
        <v>218057235.84610415</v>
      </c>
      <c r="M48" s="46">
        <v>208280003.49860179</v>
      </c>
      <c r="N48" s="46">
        <v>170013095.50219855</v>
      </c>
      <c r="O48" s="46">
        <v>194752728.44584256</v>
      </c>
      <c r="P48" s="46">
        <v>206518253.77405289</v>
      </c>
      <c r="Q48" s="46">
        <v>221142502.94253248</v>
      </c>
      <c r="R48" s="46">
        <v>268563820.43694758</v>
      </c>
      <c r="S48" s="46">
        <v>80401041.529998943</v>
      </c>
    </row>
    <row r="49" spans="1:19">
      <c r="A49" s="46" t="s">
        <v>145</v>
      </c>
      <c r="B49" s="46" t="s">
        <v>146</v>
      </c>
      <c r="C49" s="46">
        <v>10371963.216202598</v>
      </c>
      <c r="D49" s="46">
        <v>10099761.324555814</v>
      </c>
      <c r="E49" s="46">
        <v>5075451.4181409292</v>
      </c>
      <c r="F49" s="46">
        <v>8876535.4463206138</v>
      </c>
      <c r="G49" s="46">
        <v>8602365.5160816219</v>
      </c>
      <c r="H49" s="46">
        <v>11262785.28885428</v>
      </c>
      <c r="I49" s="46">
        <v>0</v>
      </c>
      <c r="J49" s="46">
        <v>0</v>
      </c>
      <c r="K49" s="46">
        <v>0</v>
      </c>
      <c r="L49" s="46">
        <v>0</v>
      </c>
      <c r="M49" s="46">
        <v>0</v>
      </c>
      <c r="N49" s="46">
        <v>0</v>
      </c>
      <c r="O49" s="46">
        <v>0</v>
      </c>
      <c r="P49" s="46">
        <v>0</v>
      </c>
      <c r="Q49" s="46">
        <v>0</v>
      </c>
      <c r="R49" s="46">
        <v>0</v>
      </c>
      <c r="S49" s="46">
        <v>0</v>
      </c>
    </row>
    <row r="50" spans="1:19">
      <c r="A50" s="46" t="s">
        <v>148</v>
      </c>
      <c r="B50" s="46" t="s">
        <v>149</v>
      </c>
      <c r="C50" s="46">
        <v>0</v>
      </c>
      <c r="D50" s="46">
        <v>0</v>
      </c>
      <c r="E50" s="46">
        <v>0</v>
      </c>
      <c r="F50" s="46">
        <v>64859551.643109813</v>
      </c>
      <c r="G50" s="46">
        <v>71404231.673670724</v>
      </c>
      <c r="H50" s="46">
        <v>64070006.731779307</v>
      </c>
      <c r="I50" s="46">
        <v>66375536.079744242</v>
      </c>
      <c r="J50" s="46">
        <v>49216973.469282456</v>
      </c>
      <c r="K50" s="46">
        <v>50117889.159307331</v>
      </c>
      <c r="L50" s="46">
        <v>70428343.113987222</v>
      </c>
      <c r="M50" s="46">
        <v>102946503.5631088</v>
      </c>
      <c r="N50" s="46">
        <v>97417620.994195476</v>
      </c>
      <c r="O50" s="46">
        <v>132637833.43592785</v>
      </c>
      <c r="P50" s="46">
        <v>180307540.63476998</v>
      </c>
      <c r="Q50" s="46">
        <v>149705443.58299655</v>
      </c>
      <c r="R50" s="46">
        <v>143902093.30765</v>
      </c>
      <c r="S50" s="46">
        <v>207369203.75</v>
      </c>
    </row>
    <row r="51" spans="1:19">
      <c r="A51" s="46" t="s">
        <v>150</v>
      </c>
      <c r="B51" s="46" t="s">
        <v>151</v>
      </c>
      <c r="C51" s="46">
        <v>409363501.46580917</v>
      </c>
      <c r="D51" s="46">
        <v>430587416.93566465</v>
      </c>
      <c r="E51" s="46">
        <v>448760290.90193099</v>
      </c>
      <c r="F51" s="46">
        <v>433971538.47222203</v>
      </c>
      <c r="G51" s="46">
        <v>458903174.29896057</v>
      </c>
      <c r="H51" s="46">
        <v>592035401.03816593</v>
      </c>
      <c r="I51" s="46">
        <v>754260999.73602259</v>
      </c>
      <c r="J51" s="46">
        <v>909987110.35936797</v>
      </c>
      <c r="K51" s="46">
        <v>893687526.18072319</v>
      </c>
      <c r="L51" s="46">
        <v>1068023823.6279171</v>
      </c>
      <c r="M51" s="46">
        <v>1118134496.398896</v>
      </c>
      <c r="N51" s="46">
        <v>1263219239.3295105</v>
      </c>
      <c r="O51" s="46">
        <v>1399974515.7359991</v>
      </c>
      <c r="P51" s="46">
        <v>1561652366.9031422</v>
      </c>
      <c r="Q51" s="46">
        <v>1630659459.9525402</v>
      </c>
      <c r="R51" s="46">
        <v>1453664114.6644561</v>
      </c>
      <c r="S51" s="46">
        <v>1520785280</v>
      </c>
    </row>
    <row r="52" spans="1:19">
      <c r="A52" s="46" t="s">
        <v>152</v>
      </c>
      <c r="B52" s="46" t="s">
        <v>153</v>
      </c>
      <c r="C52" s="46">
        <v>65214282.045931652</v>
      </c>
      <c r="D52" s="46">
        <v>90266577.277905196</v>
      </c>
      <c r="E52" s="46">
        <v>77109974.310508132</v>
      </c>
      <c r="F52" s="46">
        <v>98073803.971086487</v>
      </c>
      <c r="G52" s="46">
        <v>112583298.77793634</v>
      </c>
      <c r="H52" s="46">
        <v>118778056.6085619</v>
      </c>
      <c r="I52" s="46">
        <v>114623634.74662912</v>
      </c>
      <c r="J52" s="46">
        <v>109897641.23308641</v>
      </c>
      <c r="K52" s="46">
        <v>111854585.81930795</v>
      </c>
      <c r="L52" s="46">
        <v>118660036.77028765</v>
      </c>
      <c r="M52" s="46">
        <v>120870508.63746136</v>
      </c>
      <c r="N52" s="46">
        <v>1761391574.6305251</v>
      </c>
      <c r="O52" s="46">
        <v>1833850892.3622081</v>
      </c>
      <c r="P52" s="46">
        <v>1492961398.840384</v>
      </c>
      <c r="Q52" s="46">
        <v>2061831214.6494174</v>
      </c>
      <c r="R52" s="46">
        <v>2353344717.697588</v>
      </c>
      <c r="S52" s="46">
        <v>2100000000</v>
      </c>
    </row>
    <row r="53" spans="1:19">
      <c r="A53" s="46" t="s">
        <v>154</v>
      </c>
      <c r="B53" s="46" t="s">
        <v>155</v>
      </c>
      <c r="C53" s="46">
        <v>65365984.275721185</v>
      </c>
      <c r="D53" s="46">
        <v>64513541.22644186</v>
      </c>
      <c r="E53" s="46">
        <v>65426042.842094384</v>
      </c>
      <c r="F53" s="46">
        <v>66819425.793758973</v>
      </c>
      <c r="G53" s="46">
        <v>97362927.448263541</v>
      </c>
      <c r="H53" s="46">
        <v>35333689.660500735</v>
      </c>
      <c r="I53" s="46">
        <v>35748532.819231965</v>
      </c>
      <c r="J53" s="46">
        <v>35161660.228330247</v>
      </c>
      <c r="K53" s="46">
        <v>32872671.855723578</v>
      </c>
      <c r="L53" s="46">
        <v>31523007.248737726</v>
      </c>
      <c r="M53" s="46">
        <v>32294763.129349917</v>
      </c>
      <c r="N53" s="46">
        <v>32743432.266352743</v>
      </c>
      <c r="O53" s="46">
        <v>31891836.405848879</v>
      </c>
      <c r="P53" s="46">
        <v>31348339.569411598</v>
      </c>
      <c r="Q53" s="46">
        <v>31138774.3708991</v>
      </c>
      <c r="R53" s="46">
        <v>30284571.889389861</v>
      </c>
      <c r="S53" s="46">
        <v>29645885.1811</v>
      </c>
    </row>
    <row r="54" spans="1:19">
      <c r="A54" s="46" t="s">
        <v>156</v>
      </c>
      <c r="B54" s="46" t="s">
        <v>157</v>
      </c>
      <c r="C54" s="46">
        <v>1353790322.8791695</v>
      </c>
      <c r="D54" s="46">
        <v>1354340312.6646709</v>
      </c>
      <c r="E54" s="46">
        <v>3200241942.6028066</v>
      </c>
      <c r="F54" s="46">
        <v>4178430645.7962794</v>
      </c>
      <c r="G54" s="46">
        <v>4823778029.6499014</v>
      </c>
      <c r="H54" s="46">
        <v>5112179845.9102926</v>
      </c>
      <c r="I54" s="46">
        <v>5850764766.4903221</v>
      </c>
      <c r="J54" s="46">
        <v>6310413777.8400688</v>
      </c>
      <c r="K54" s="46">
        <v>5980712222.8641911</v>
      </c>
      <c r="L54" s="46">
        <v>5619838277.7469769</v>
      </c>
      <c r="M54" s="46">
        <v>5555911155.8240814</v>
      </c>
      <c r="N54" s="46">
        <v>5366422949.771327</v>
      </c>
      <c r="O54" s="46">
        <v>5811678916.9357624</v>
      </c>
      <c r="P54" s="46">
        <v>6029596055.8426971</v>
      </c>
      <c r="Q54" s="46">
        <v>6251665493.8776903</v>
      </c>
      <c r="R54" s="46">
        <v>6750025579.5302563</v>
      </c>
      <c r="S54" s="46">
        <v>7468599808</v>
      </c>
    </row>
    <row r="55" spans="1:19">
      <c r="A55" s="46" t="s">
        <v>158</v>
      </c>
      <c r="B55" s="46" t="s">
        <v>159</v>
      </c>
      <c r="C55" s="46">
        <v>1355244.2121767879</v>
      </c>
      <c r="D55" s="46">
        <v>11139564.834736731</v>
      </c>
      <c r="E55" s="46">
        <v>19320269.686291758</v>
      </c>
      <c r="F55" s="46">
        <v>120807943.99994364</v>
      </c>
      <c r="G55" s="46">
        <v>43672606.758712545</v>
      </c>
      <c r="H55" s="46">
        <v>50367111.375604764</v>
      </c>
      <c r="I55" s="46">
        <v>39511447.609868348</v>
      </c>
      <c r="J55" s="46">
        <v>14219040.009392418</v>
      </c>
      <c r="K55" s="46">
        <v>54818439.863858163</v>
      </c>
      <c r="L55" s="46">
        <v>47089008.265477568</v>
      </c>
      <c r="M55" s="46">
        <v>42915205.729653269</v>
      </c>
      <c r="N55" s="46">
        <v>71909334.510721654</v>
      </c>
      <c r="O55" s="46">
        <v>64675693.64357134</v>
      </c>
      <c r="P55" s="46">
        <v>82251279.203676447</v>
      </c>
      <c r="Q55" s="46">
        <v>106091483.16371031</v>
      </c>
      <c r="R55" s="46">
        <v>118455515.31952839</v>
      </c>
      <c r="S55" s="46">
        <v>52170780</v>
      </c>
    </row>
    <row r="56" spans="1:19">
      <c r="A56" s="46" t="s">
        <v>160</v>
      </c>
      <c r="B56" s="46" t="s">
        <v>161</v>
      </c>
      <c r="C56" s="46">
        <v>0</v>
      </c>
      <c r="D56" s="46">
        <v>19845820.217253082</v>
      </c>
      <c r="E56" s="46">
        <v>31926391.060609732</v>
      </c>
      <c r="F56" s="46">
        <v>36138679.487090901</v>
      </c>
      <c r="G56" s="46">
        <v>39881075.797437869</v>
      </c>
      <c r="H56" s="46">
        <v>27027521.500288587</v>
      </c>
      <c r="I56" s="46">
        <v>35222785.625846587</v>
      </c>
      <c r="J56" s="46">
        <v>52090175.994630627</v>
      </c>
      <c r="K56" s="46">
        <v>49562163.160323344</v>
      </c>
      <c r="L56" s="46">
        <v>53041414.807543434</v>
      </c>
      <c r="M56" s="46">
        <v>50777330.4970413</v>
      </c>
      <c r="N56" s="46">
        <v>48257914.282931745</v>
      </c>
      <c r="O56" s="46">
        <v>46111033.737496801</v>
      </c>
      <c r="P56" s="46">
        <v>62988416.809561834</v>
      </c>
      <c r="Q56" s="46">
        <v>91356273.113906831</v>
      </c>
      <c r="R56" s="46">
        <v>89455228.432091907</v>
      </c>
      <c r="S56" s="46">
        <v>93278189.772</v>
      </c>
    </row>
    <row r="57" spans="1:19">
      <c r="A57" s="46" t="s">
        <v>162</v>
      </c>
      <c r="B57" s="46" t="s">
        <v>163</v>
      </c>
      <c r="C57" s="46">
        <v>51291804.009215474</v>
      </c>
      <c r="D57" s="46">
        <v>42692522.770857431</v>
      </c>
      <c r="E57" s="46">
        <v>95949927.76516223</v>
      </c>
      <c r="F57" s="46">
        <v>179865012.40014631</v>
      </c>
      <c r="G57" s="46">
        <v>267399646.28551096</v>
      </c>
      <c r="H57" s="46">
        <v>331543352.338166</v>
      </c>
      <c r="I57" s="46">
        <v>340237457.4673484</v>
      </c>
      <c r="J57" s="46">
        <v>388617525.73611718</v>
      </c>
      <c r="K57" s="46">
        <v>354156022.09343475</v>
      </c>
      <c r="L57" s="46">
        <v>331588270.17318749</v>
      </c>
      <c r="M57" s="46">
        <v>434400153.27781302</v>
      </c>
      <c r="N57" s="46">
        <v>449685880.7640835</v>
      </c>
      <c r="O57" s="46">
        <v>485448514.18742645</v>
      </c>
      <c r="P57" s="46">
        <v>340954459.71138632</v>
      </c>
      <c r="Q57" s="46">
        <v>345506037.42444551</v>
      </c>
      <c r="R57" s="46">
        <v>306805418.93343866</v>
      </c>
      <c r="S57" s="46">
        <v>293505504</v>
      </c>
    </row>
    <row r="58" spans="1:19">
      <c r="A58" s="46" t="s">
        <v>164</v>
      </c>
      <c r="B58" s="46" t="s">
        <v>165</v>
      </c>
      <c r="C58" s="46">
        <v>997406340.14124501</v>
      </c>
      <c r="D58" s="46">
        <v>1171623272.3666358</v>
      </c>
      <c r="E58" s="46">
        <v>1311289588.4770219</v>
      </c>
      <c r="F58" s="46">
        <v>1851990431.1454043</v>
      </c>
      <c r="G58" s="46">
        <v>1717874643.8813722</v>
      </c>
      <c r="H58" s="46">
        <v>1519042638.57728</v>
      </c>
      <c r="I58" s="46">
        <v>1517048473.2377291</v>
      </c>
      <c r="J58" s="46">
        <v>1456796857.1165202</v>
      </c>
      <c r="K58" s="46">
        <v>1479428430.9652107</v>
      </c>
      <c r="L58" s="46">
        <v>1523580173.0612381</v>
      </c>
      <c r="M58" s="46">
        <v>1534273184.624649</v>
      </c>
      <c r="N58" s="46">
        <v>1501065329.4241199</v>
      </c>
      <c r="O58" s="46">
        <v>1528973349.4566202</v>
      </c>
      <c r="P58" s="46">
        <v>1643680043.4331124</v>
      </c>
      <c r="Q58" s="46">
        <v>1806695226.820267</v>
      </c>
      <c r="R58" s="46">
        <v>2054575949.1077557</v>
      </c>
      <c r="S58" s="46">
        <v>2358653440</v>
      </c>
    </row>
    <row r="59" spans="1:19">
      <c r="A59" s="46" t="s">
        <v>166</v>
      </c>
      <c r="B59" s="46" t="s">
        <v>167</v>
      </c>
      <c r="C59" s="46">
        <v>789591898.64819491</v>
      </c>
      <c r="D59" s="46">
        <v>980603831.49143517</v>
      </c>
      <c r="E59" s="46">
        <v>1299631011.353529</v>
      </c>
      <c r="F59" s="46">
        <v>1401414630.0101383</v>
      </c>
      <c r="G59" s="46">
        <v>1841443596.1834807</v>
      </c>
      <c r="H59" s="46">
        <v>2716103999.0401783</v>
      </c>
      <c r="I59" s="46">
        <v>3343076178.3260474</v>
      </c>
      <c r="J59" s="46">
        <v>3506402791.3148584</v>
      </c>
      <c r="K59" s="46">
        <v>3511798807.1697884</v>
      </c>
      <c r="L59" s="46">
        <v>2864060691.9076576</v>
      </c>
      <c r="M59" s="46">
        <v>2891207519.142642</v>
      </c>
      <c r="N59" s="46">
        <v>2872628962.9855695</v>
      </c>
      <c r="O59" s="46">
        <v>2970882679.6269512</v>
      </c>
      <c r="P59" s="46">
        <v>3244748408.8409534</v>
      </c>
      <c r="Q59" s="46">
        <v>3405494514.1212091</v>
      </c>
      <c r="R59" s="46">
        <v>3647405205.1118631</v>
      </c>
      <c r="S59" s="46">
        <v>3863740032</v>
      </c>
    </row>
    <row r="60" spans="1:19">
      <c r="A60" s="46" t="s">
        <v>168</v>
      </c>
      <c r="B60" s="46" t="s">
        <v>169</v>
      </c>
      <c r="C60" s="46">
        <v>19824349675.899574</v>
      </c>
      <c r="D60" s="46">
        <v>22238974309.530846</v>
      </c>
      <c r="E60" s="46">
        <v>24055167434.11116</v>
      </c>
      <c r="F60" s="46">
        <v>29426207559.824783</v>
      </c>
      <c r="G60" s="46">
        <v>24268871444.077404</v>
      </c>
      <c r="H60" s="46">
        <v>27066666237.892811</v>
      </c>
      <c r="I60" s="46">
        <v>33288067260.315456</v>
      </c>
      <c r="J60" s="46">
        <v>36786210204.278435</v>
      </c>
      <c r="K60" s="46">
        <v>51933514800.501671</v>
      </c>
      <c r="L60" s="46">
        <v>49726581564.240013</v>
      </c>
      <c r="M60" s="46">
        <v>47626046273.426109</v>
      </c>
      <c r="N60" s="46">
        <v>55621769109.211441</v>
      </c>
      <c r="O60" s="46">
        <v>64427243467.187706</v>
      </c>
      <c r="P60" s="46">
        <v>68595164239.315948</v>
      </c>
      <c r="Q60" s="46">
        <v>67672000383.365471</v>
      </c>
      <c r="R60" s="46">
        <v>69691582129.836868</v>
      </c>
      <c r="S60" s="46">
        <v>62744364288</v>
      </c>
    </row>
    <row r="61" spans="1:19">
      <c r="A61" s="46" t="s">
        <v>170</v>
      </c>
      <c r="B61" s="46" t="s">
        <v>171</v>
      </c>
      <c r="C61" s="46">
        <v>2659711085.0389791</v>
      </c>
      <c r="D61" s="46">
        <v>2501640067.6206131</v>
      </c>
      <c r="E61" s="46">
        <v>2572439371.2096863</v>
      </c>
      <c r="F61" s="46">
        <v>2655563383.9173069</v>
      </c>
      <c r="G61" s="46">
        <v>3191532183.8580174</v>
      </c>
      <c r="H61" s="46">
        <v>8811899942.5852909</v>
      </c>
      <c r="I61" s="46">
        <v>7698707056.1028433</v>
      </c>
      <c r="J61" s="46">
        <v>7446221081.387104</v>
      </c>
      <c r="K61" s="46">
        <v>7409720347.8684759</v>
      </c>
      <c r="L61" s="46">
        <v>7502045870.64077</v>
      </c>
      <c r="M61" s="46">
        <v>6213283551.228158</v>
      </c>
      <c r="N61" s="46">
        <v>5588074351.9608946</v>
      </c>
      <c r="O61" s="46">
        <v>5994305095.8818035</v>
      </c>
      <c r="P61" s="46">
        <v>6697456884.3492804</v>
      </c>
      <c r="Q61" s="46">
        <v>8124857116.4337893</v>
      </c>
      <c r="R61" s="46">
        <v>9959410647.972765</v>
      </c>
      <c r="S61" s="46">
        <v>8976778128</v>
      </c>
    </row>
    <row r="62" spans="1:19">
      <c r="A62" s="46" t="s">
        <v>173</v>
      </c>
      <c r="B62" s="46" t="s">
        <v>174</v>
      </c>
      <c r="C62" s="46">
        <v>353943448.64065206</v>
      </c>
      <c r="D62" s="46">
        <v>497618577.98681676</v>
      </c>
      <c r="E62" s="46">
        <v>1709726498.6024339</v>
      </c>
      <c r="F62" s="46">
        <v>2173374801.2505994</v>
      </c>
      <c r="G62" s="46">
        <v>1662363100.3118474</v>
      </c>
      <c r="H62" s="46">
        <v>1437863068.030004</v>
      </c>
      <c r="I62" s="46">
        <v>1279386470.5249972</v>
      </c>
      <c r="J62" s="46">
        <v>1147131819.0642204</v>
      </c>
      <c r="K62" s="46">
        <v>994419633.7373848</v>
      </c>
      <c r="L62" s="46">
        <v>949693625.57317066</v>
      </c>
      <c r="M62" s="46">
        <v>949577192.72148776</v>
      </c>
      <c r="N62" s="46">
        <v>886405886.59765255</v>
      </c>
      <c r="O62" s="46">
        <v>1213203332.1526809</v>
      </c>
      <c r="P62" s="46">
        <v>1187269042.8007562</v>
      </c>
      <c r="Q62" s="46">
        <v>1147292847.9450459</v>
      </c>
      <c r="R62" s="46">
        <v>1273480676.6915607</v>
      </c>
      <c r="S62" s="46">
        <v>1330000000</v>
      </c>
    </row>
    <row r="63" spans="1:19">
      <c r="A63" s="46" t="s">
        <v>175</v>
      </c>
      <c r="B63" s="46" t="s">
        <v>176</v>
      </c>
      <c r="C63" s="46">
        <v>0</v>
      </c>
      <c r="D63" s="46">
        <v>0</v>
      </c>
      <c r="E63" s="46">
        <v>0</v>
      </c>
      <c r="F63" s="46">
        <v>0</v>
      </c>
      <c r="G63" s="46">
        <v>0</v>
      </c>
      <c r="H63" s="46">
        <v>1231120151.901263</v>
      </c>
      <c r="I63" s="46">
        <v>546622713.53431845</v>
      </c>
      <c r="J63" s="46">
        <v>3255658.3009225717</v>
      </c>
      <c r="K63" s="46">
        <v>54392025.53048519</v>
      </c>
      <c r="L63" s="46">
        <v>142091917.98259369</v>
      </c>
      <c r="M63" s="46">
        <v>141680720.7341761</v>
      </c>
      <c r="N63" s="46">
        <v>143399483.71746492</v>
      </c>
      <c r="O63" s="46">
        <v>169153725.72157055</v>
      </c>
      <c r="P63" s="46">
        <v>169172095.29222387</v>
      </c>
      <c r="Q63" s="46">
        <v>458663794.45203948</v>
      </c>
      <c r="R63" s="46">
        <v>864131275.32249248</v>
      </c>
      <c r="S63" s="46">
        <v>986399968</v>
      </c>
    </row>
    <row r="64" spans="1:19">
      <c r="A64" s="46" t="s">
        <v>177</v>
      </c>
      <c r="B64" s="46" t="s">
        <v>178</v>
      </c>
      <c r="C64" s="46">
        <v>1293444758.8500657</v>
      </c>
      <c r="D64" s="46">
        <v>1530028559.6763284</v>
      </c>
      <c r="E64" s="46">
        <v>1735190717.61675</v>
      </c>
      <c r="F64" s="46">
        <v>2072496941.6234918</v>
      </c>
      <c r="G64" s="46">
        <v>2254749683.0909638</v>
      </c>
      <c r="H64" s="46">
        <v>2231168780.5314035</v>
      </c>
      <c r="I64" s="46">
        <v>2351460038.6134033</v>
      </c>
      <c r="J64" s="46">
        <v>2342722084.1632876</v>
      </c>
      <c r="K64" s="46">
        <v>2213200536.2130165</v>
      </c>
      <c r="L64" s="46">
        <v>2126370756.3614416</v>
      </c>
      <c r="M64" s="46">
        <v>2062601487.8675308</v>
      </c>
      <c r="N64" s="46">
        <v>1990159923.7881994</v>
      </c>
      <c r="O64" s="46">
        <v>1988980806.7751641</v>
      </c>
      <c r="P64" s="46">
        <v>2076164974.4894929</v>
      </c>
      <c r="Q64" s="46">
        <v>2233692865.0289698</v>
      </c>
      <c r="R64" s="46">
        <v>2287861014.3338814</v>
      </c>
      <c r="S64" s="46">
        <v>2433422880</v>
      </c>
    </row>
    <row r="65" spans="1:19">
      <c r="A65" s="46" t="s">
        <v>179</v>
      </c>
      <c r="B65" s="46" t="s">
        <v>180</v>
      </c>
      <c r="C65" s="46">
        <v>3928331595.2699571</v>
      </c>
      <c r="D65" s="46">
        <v>4249243074.6423464</v>
      </c>
      <c r="E65" s="46">
        <v>4484618020.595047</v>
      </c>
      <c r="F65" s="46">
        <v>4509613945.9911757</v>
      </c>
      <c r="G65" s="46">
        <v>4636787421.9248629</v>
      </c>
      <c r="H65" s="46">
        <v>4718062426.3990974</v>
      </c>
      <c r="I65" s="46">
        <v>4921053454.786334</v>
      </c>
      <c r="J65" s="46">
        <v>5577083167.5079613</v>
      </c>
      <c r="K65" s="46">
        <v>4916667390.3698225</v>
      </c>
      <c r="L65" s="46">
        <v>4720426834.7873201</v>
      </c>
      <c r="M65" s="46">
        <v>4551598152.7086811</v>
      </c>
      <c r="N65" s="46">
        <v>4350364968.8439445</v>
      </c>
      <c r="O65" s="46">
        <v>4342559276.598259</v>
      </c>
      <c r="P65" s="46">
        <v>5709369624.4441614</v>
      </c>
      <c r="Q65" s="46">
        <v>6579919536.2948532</v>
      </c>
      <c r="R65" s="46">
        <v>5401716824.6172867</v>
      </c>
      <c r="S65" s="46">
        <v>4374647776</v>
      </c>
    </row>
    <row r="66" spans="1:19">
      <c r="A66" s="46" t="s">
        <v>181</v>
      </c>
      <c r="B66" s="46" t="s">
        <v>182</v>
      </c>
      <c r="C66" s="46">
        <v>314835771.98660028</v>
      </c>
      <c r="D66" s="46">
        <v>414897499.75772083</v>
      </c>
      <c r="E66" s="46">
        <v>489240202.79156446</v>
      </c>
      <c r="F66" s="46">
        <v>307453230.74791753</v>
      </c>
      <c r="G66" s="46">
        <v>272151929.43522614</v>
      </c>
      <c r="H66" s="46">
        <v>84070537.462672368</v>
      </c>
      <c r="I66" s="46">
        <v>88455529.80247359</v>
      </c>
      <c r="J66" s="46">
        <v>127303940.82182659</v>
      </c>
      <c r="K66" s="46">
        <v>90740076.823420838</v>
      </c>
      <c r="L66" s="46">
        <v>167735196.70444798</v>
      </c>
      <c r="M66" s="46">
        <v>159527699.24157995</v>
      </c>
      <c r="N66" s="46">
        <v>105012875.11509004</v>
      </c>
      <c r="O66" s="46">
        <v>101221766.00166357</v>
      </c>
      <c r="P66" s="46">
        <v>109571494.52017947</v>
      </c>
      <c r="Q66" s="46">
        <v>134868201.9432871</v>
      </c>
      <c r="R66" s="46">
        <v>139485648.85730714</v>
      </c>
      <c r="S66" s="46">
        <v>275390912</v>
      </c>
    </row>
    <row r="67" spans="1:19">
      <c r="A67" s="46" t="s">
        <v>183</v>
      </c>
      <c r="B67" s="46" t="s">
        <v>184</v>
      </c>
      <c r="C67" s="46">
        <v>0</v>
      </c>
      <c r="D67" s="46">
        <v>122846677.70698896</v>
      </c>
      <c r="E67" s="46">
        <v>136399907.33837095</v>
      </c>
      <c r="F67" s="46">
        <v>142230403.10859838</v>
      </c>
      <c r="G67" s="46">
        <v>790177134.26713002</v>
      </c>
      <c r="H67" s="46">
        <v>811748510.31191778</v>
      </c>
      <c r="I67" s="46">
        <v>937899851.50886977</v>
      </c>
      <c r="J67" s="46">
        <v>915983445.04012179</v>
      </c>
      <c r="K67" s="46">
        <v>845419779.8030616</v>
      </c>
      <c r="L67" s="46">
        <v>801291032.28437924</v>
      </c>
      <c r="M67" s="46">
        <v>873074756.85956573</v>
      </c>
      <c r="N67" s="46">
        <v>1211371587.3328378</v>
      </c>
      <c r="O67" s="46">
        <v>1357110741.6733141</v>
      </c>
      <c r="P67" s="46">
        <v>1415503359.9886405</v>
      </c>
      <c r="Q67" s="46">
        <v>1475611753.993825</v>
      </c>
      <c r="R67" s="46">
        <v>1625717472.5435998</v>
      </c>
      <c r="S67" s="46">
        <v>1739228554.2930207</v>
      </c>
    </row>
    <row r="68" spans="1:19">
      <c r="A68" s="46" t="s">
        <v>185</v>
      </c>
      <c r="B68" s="46" t="s">
        <v>186</v>
      </c>
      <c r="C68" s="46">
        <v>0</v>
      </c>
      <c r="D68" s="46">
        <v>0</v>
      </c>
      <c r="E68" s="46">
        <v>0</v>
      </c>
      <c r="F68" s="46">
        <v>0</v>
      </c>
      <c r="G68" s="46">
        <v>0</v>
      </c>
      <c r="H68" s="46">
        <v>0</v>
      </c>
      <c r="I68" s="46">
        <v>15417620.604623387</v>
      </c>
      <c r="J68" s="46">
        <v>14018288.137526108</v>
      </c>
      <c r="K68" s="46">
        <v>13117163.450516621</v>
      </c>
      <c r="L68" s="46">
        <v>14135838.615603834</v>
      </c>
      <c r="M68" s="46">
        <v>13499784.103715502</v>
      </c>
      <c r="N68" s="46">
        <v>12944884.046643523</v>
      </c>
      <c r="O68" s="46">
        <v>13384007.565817604</v>
      </c>
      <c r="P68" s="46">
        <v>14537742.317235675</v>
      </c>
      <c r="Q68" s="46">
        <v>14634514.233245013</v>
      </c>
      <c r="R68" s="46">
        <v>16093259.931910047</v>
      </c>
      <c r="S68" s="46">
        <v>17475179.5</v>
      </c>
    </row>
    <row r="69" spans="1:19">
      <c r="A69" s="46" t="s">
        <v>117</v>
      </c>
      <c r="B69" s="46" t="s">
        <v>118</v>
      </c>
      <c r="C69" s="46">
        <v>0</v>
      </c>
      <c r="D69" s="46">
        <v>0</v>
      </c>
      <c r="E69" s="46">
        <v>0</v>
      </c>
      <c r="F69" s="46">
        <v>0</v>
      </c>
      <c r="G69" s="46">
        <v>0</v>
      </c>
      <c r="H69" s="46">
        <v>0</v>
      </c>
      <c r="I69" s="46">
        <v>0</v>
      </c>
      <c r="J69" s="46">
        <v>0</v>
      </c>
      <c r="K69" s="46">
        <v>0</v>
      </c>
      <c r="L69" s="46">
        <v>0</v>
      </c>
      <c r="M69" s="46">
        <v>0</v>
      </c>
      <c r="N69" s="46">
        <v>0</v>
      </c>
      <c r="O69" s="46">
        <v>0</v>
      </c>
      <c r="P69" s="46">
        <v>0</v>
      </c>
      <c r="Q69" s="46">
        <v>0</v>
      </c>
      <c r="R69" s="46">
        <v>0</v>
      </c>
      <c r="S69" s="46">
        <v>0</v>
      </c>
    </row>
    <row r="70" spans="1:19">
      <c r="A70" s="46" t="s">
        <v>187</v>
      </c>
      <c r="B70" s="46" t="s">
        <v>188</v>
      </c>
      <c r="C70" s="46">
        <v>0</v>
      </c>
      <c r="D70" s="46">
        <v>0</v>
      </c>
      <c r="E70" s="46">
        <v>0</v>
      </c>
      <c r="F70" s="46">
        <v>0</v>
      </c>
      <c r="G70" s="46">
        <v>725938573.56314027</v>
      </c>
      <c r="H70" s="46">
        <v>819715034.17399776</v>
      </c>
      <c r="I70" s="46">
        <v>889531318.74053395</v>
      </c>
      <c r="J70" s="46">
        <v>948497823.07759047</v>
      </c>
      <c r="K70" s="46">
        <v>933219113.84226179</v>
      </c>
      <c r="L70" s="46">
        <v>986863462.43075526</v>
      </c>
      <c r="M70" s="46">
        <v>934618344.24537015</v>
      </c>
      <c r="N70" s="46">
        <v>957038498.19797063</v>
      </c>
      <c r="O70" s="46">
        <v>957001049.06706107</v>
      </c>
      <c r="P70" s="46">
        <v>963807865.64309776</v>
      </c>
      <c r="Q70" s="46">
        <v>913717372.39049602</v>
      </c>
      <c r="R70" s="46">
        <v>965171141.89499009</v>
      </c>
      <c r="S70" s="46">
        <v>985598208</v>
      </c>
    </row>
    <row r="71" spans="1:19">
      <c r="A71" s="46" t="s">
        <v>190</v>
      </c>
      <c r="B71" s="46" t="s">
        <v>191</v>
      </c>
      <c r="C71" s="46">
        <v>21758560.625464212</v>
      </c>
      <c r="D71" s="46">
        <v>25831598.728790421</v>
      </c>
      <c r="E71" s="46">
        <v>81022269.442152172</v>
      </c>
      <c r="F71" s="46">
        <v>154404563.34379613</v>
      </c>
      <c r="G71" s="46">
        <v>345847959.33367068</v>
      </c>
      <c r="H71" s="46">
        <v>516243091.85762084</v>
      </c>
      <c r="I71" s="46">
        <v>696723528.60625112</v>
      </c>
      <c r="J71" s="46">
        <v>838662315.70729613</v>
      </c>
      <c r="K71" s="46">
        <v>1161219024.8149114</v>
      </c>
      <c r="L71" s="46">
        <v>1050868789.7080424</v>
      </c>
      <c r="M71" s="46">
        <v>1319391772.7877464</v>
      </c>
      <c r="N71" s="46">
        <v>1459181552.6873114</v>
      </c>
      <c r="O71" s="46">
        <v>1626661260.7726641</v>
      </c>
      <c r="P71" s="46">
        <v>1821619971.5222867</v>
      </c>
      <c r="Q71" s="46">
        <v>1832684756.0294242</v>
      </c>
      <c r="R71" s="46">
        <v>1595503248.6889722</v>
      </c>
      <c r="S71" s="46">
        <v>1994608000</v>
      </c>
    </row>
    <row r="72" spans="1:19">
      <c r="A72" s="46" t="s">
        <v>193</v>
      </c>
      <c r="B72" s="46" t="s">
        <v>194</v>
      </c>
      <c r="C72" s="46">
        <v>1945814.2268390064</v>
      </c>
      <c r="D72" s="46">
        <v>2100286.3320883918</v>
      </c>
      <c r="E72" s="46">
        <v>2244328.8851670655</v>
      </c>
      <c r="F72" s="46">
        <v>2042486.130293434</v>
      </c>
      <c r="G72" s="46">
        <v>1960310.2008758937</v>
      </c>
      <c r="H72" s="46">
        <v>1880098.3292902911</v>
      </c>
      <c r="I72" s="46">
        <v>8144297.9612178113</v>
      </c>
      <c r="J72" s="46">
        <v>10583935.533292178</v>
      </c>
      <c r="K72" s="46">
        <v>26149512.341704749</v>
      </c>
      <c r="L72" s="46">
        <v>54899151.445814468</v>
      </c>
      <c r="M72" s="46">
        <v>56499086.46574638</v>
      </c>
      <c r="N72" s="46">
        <v>134867346.54343289</v>
      </c>
      <c r="O72" s="46">
        <v>67815058.327450335</v>
      </c>
      <c r="P72" s="46">
        <v>63556097.493253693</v>
      </c>
      <c r="Q72" s="46">
        <v>41531088.785947591</v>
      </c>
      <c r="R72" s="46">
        <v>95395966.490395486</v>
      </c>
      <c r="S72" s="46">
        <v>116384099</v>
      </c>
    </row>
    <row r="73" spans="1:19">
      <c r="A73" s="46" t="s">
        <v>195</v>
      </c>
      <c r="B73" s="46" t="s">
        <v>196</v>
      </c>
      <c r="C73" s="46">
        <v>0</v>
      </c>
      <c r="D73" s="46">
        <v>0</v>
      </c>
      <c r="E73" s="46">
        <v>3793941396.2353935</v>
      </c>
      <c r="F73" s="46">
        <v>6958989140.1425667</v>
      </c>
      <c r="G73" s="46">
        <v>8124867867.1791286</v>
      </c>
      <c r="H73" s="46">
        <v>7237570817.5067062</v>
      </c>
      <c r="I73" s="46">
        <v>7578972376.724391</v>
      </c>
      <c r="J73" s="46">
        <v>8146714616.4621019</v>
      </c>
      <c r="K73" s="46">
        <v>9426936215.5799961</v>
      </c>
      <c r="L73" s="46">
        <v>8996701774.5017147</v>
      </c>
      <c r="M73" s="46">
        <v>8210381859.4834347</v>
      </c>
      <c r="N73" s="46">
        <v>7942703949.2467012</v>
      </c>
      <c r="O73" s="46">
        <v>7198060057.4824877</v>
      </c>
      <c r="P73" s="46">
        <v>7988705797.2715139</v>
      </c>
      <c r="Q73" s="46">
        <v>7449522894.0385695</v>
      </c>
      <c r="R73" s="46">
        <v>7556355181.4054594</v>
      </c>
      <c r="S73" s="46">
        <v>7615622016</v>
      </c>
    </row>
    <row r="74" spans="1:19">
      <c r="A74" s="46" t="s">
        <v>197</v>
      </c>
      <c r="B74" s="46" t="s">
        <v>198</v>
      </c>
      <c r="C74" s="46">
        <v>633389616.25321412</v>
      </c>
      <c r="D74" s="46">
        <v>600093187.38287127</v>
      </c>
      <c r="E74" s="46">
        <v>648997193.96344721</v>
      </c>
      <c r="F74" s="46">
        <v>648607986.02840066</v>
      </c>
      <c r="G74" s="46">
        <v>587333809.33797967</v>
      </c>
      <c r="H74" s="46">
        <v>519118581.19458431</v>
      </c>
      <c r="I74" s="46">
        <v>525088049.64517194</v>
      </c>
      <c r="J74" s="46">
        <v>508625302.24381065</v>
      </c>
      <c r="K74" s="46">
        <v>486936183.30341911</v>
      </c>
      <c r="L74" s="46">
        <v>463667963.18886429</v>
      </c>
      <c r="M74" s="46">
        <v>425428521.89054871</v>
      </c>
      <c r="N74" s="46">
        <v>419512946.52139419</v>
      </c>
      <c r="O74" s="46">
        <v>397348085.91787577</v>
      </c>
      <c r="P74" s="46">
        <v>363598326.38181537</v>
      </c>
      <c r="Q74" s="46">
        <v>327712891.13477564</v>
      </c>
      <c r="R74" s="46">
        <v>344188534.1664784</v>
      </c>
      <c r="S74" s="46">
        <v>343655836</v>
      </c>
    </row>
    <row r="75" spans="1:19">
      <c r="A75" s="46" t="s">
        <v>199</v>
      </c>
      <c r="B75" s="46" t="s">
        <v>200</v>
      </c>
      <c r="C75" s="46">
        <v>0</v>
      </c>
      <c r="D75" s="46">
        <v>0</v>
      </c>
      <c r="E75" s="46">
        <v>0</v>
      </c>
      <c r="F75" s="46">
        <v>0</v>
      </c>
      <c r="G75" s="46">
        <v>110081627.97269328</v>
      </c>
      <c r="H75" s="46">
        <v>54958259.427071027</v>
      </c>
      <c r="I75" s="46">
        <v>131230906.61353436</v>
      </c>
      <c r="J75" s="46">
        <v>93479607.642465457</v>
      </c>
      <c r="K75" s="46">
        <v>80727150.489474714</v>
      </c>
      <c r="L75" s="46">
        <v>34797445.300921373</v>
      </c>
      <c r="M75" s="46">
        <v>40848113.23799701</v>
      </c>
      <c r="N75" s="46">
        <v>421519417.44370544</v>
      </c>
      <c r="O75" s="46">
        <v>576606796.19530511</v>
      </c>
      <c r="P75" s="46">
        <v>414461359.12111837</v>
      </c>
      <c r="Q75" s="46">
        <v>535914315.64849818</v>
      </c>
      <c r="R75" s="46">
        <v>671582074.3470515</v>
      </c>
      <c r="S75" s="46">
        <v>548783568.55697274</v>
      </c>
    </row>
    <row r="76" spans="1:19">
      <c r="A76" s="46" t="s">
        <v>201</v>
      </c>
      <c r="B76" s="46" t="s">
        <v>202</v>
      </c>
      <c r="C76" s="46">
        <v>16623233.978920395</v>
      </c>
      <c r="D76" s="46">
        <v>20356649.827817854</v>
      </c>
      <c r="E76" s="46">
        <v>23517301.524559233</v>
      </c>
      <c r="F76" s="46">
        <v>23745934.271275878</v>
      </c>
      <c r="G76" s="46">
        <v>24607150.301979434</v>
      </c>
      <c r="H76" s="46">
        <v>28783601.447249405</v>
      </c>
      <c r="I76" s="46">
        <v>28160179.317692</v>
      </c>
      <c r="J76" s="46">
        <v>0</v>
      </c>
      <c r="K76" s="46">
        <v>0</v>
      </c>
      <c r="L76" s="46">
        <v>0</v>
      </c>
      <c r="M76" s="46">
        <v>0</v>
      </c>
      <c r="N76" s="46">
        <v>0</v>
      </c>
      <c r="O76" s="46">
        <v>0</v>
      </c>
      <c r="P76" s="46">
        <v>0</v>
      </c>
      <c r="Q76" s="46">
        <v>0</v>
      </c>
      <c r="R76" s="46">
        <v>0</v>
      </c>
      <c r="S76" s="46">
        <v>0</v>
      </c>
    </row>
    <row r="77" spans="1:19">
      <c r="A77" s="46" t="s">
        <v>143</v>
      </c>
      <c r="B77" s="46" t="s">
        <v>144</v>
      </c>
      <c r="C77" s="46">
        <v>151083763.03323182</v>
      </c>
      <c r="D77" s="46">
        <v>135238836.35122952</v>
      </c>
      <c r="E77" s="46">
        <v>183948340.67590645</v>
      </c>
      <c r="F77" s="46">
        <v>249183154.45736277</v>
      </c>
      <c r="G77" s="46">
        <v>277898163.37669021</v>
      </c>
      <c r="H77" s="46">
        <v>281279138.7987501</v>
      </c>
      <c r="I77" s="46">
        <v>317339969.24212384</v>
      </c>
      <c r="J77" s="46">
        <v>359849931.81334603</v>
      </c>
      <c r="K77" s="46">
        <v>376244570.20424074</v>
      </c>
      <c r="L77" s="46">
        <v>370549857.19321138</v>
      </c>
      <c r="M77" s="46">
        <v>389185952.46468204</v>
      </c>
      <c r="N77" s="46">
        <v>393700541.69663543</v>
      </c>
      <c r="O77" s="46">
        <v>388955244.78858739</v>
      </c>
      <c r="P77" s="46">
        <v>344098708.48217362</v>
      </c>
      <c r="Q77" s="46">
        <v>330609701.37567383</v>
      </c>
      <c r="R77" s="46">
        <v>325066511.94305974</v>
      </c>
      <c r="S77" s="46">
        <v>291115104</v>
      </c>
    </row>
    <row r="78" spans="1:19">
      <c r="A78" s="46" t="s">
        <v>203</v>
      </c>
      <c r="B78" s="46" t="s">
        <v>204</v>
      </c>
      <c r="C78" s="46">
        <v>18980683.256885078</v>
      </c>
      <c r="D78" s="46">
        <v>16611159.616893258</v>
      </c>
      <c r="E78" s="46">
        <v>40433565.262295611</v>
      </c>
      <c r="F78" s="46">
        <v>19736921.825018086</v>
      </c>
      <c r="G78" s="46">
        <v>18473091.836357635</v>
      </c>
      <c r="H78" s="46">
        <v>167741242.47660536</v>
      </c>
      <c r="I78" s="46">
        <v>245320221.50788271</v>
      </c>
      <c r="J78" s="46">
        <v>337679575.06607914</v>
      </c>
      <c r="K78" s="46">
        <v>351319616.43955994</v>
      </c>
      <c r="L78" s="46">
        <v>331909666.5364005</v>
      </c>
      <c r="M78" s="46">
        <v>528266278.12672019</v>
      </c>
      <c r="N78" s="46">
        <v>344417653.33488554</v>
      </c>
      <c r="O78" s="46">
        <v>352411493.79228038</v>
      </c>
      <c r="P78" s="46">
        <v>363320724.96517295</v>
      </c>
      <c r="Q78" s="46">
        <v>249588810.07958218</v>
      </c>
      <c r="R78" s="46">
        <v>268216311.38386694</v>
      </c>
      <c r="S78" s="46">
        <v>250466260</v>
      </c>
    </row>
    <row r="79" spans="1:19">
      <c r="A79" s="46" t="s">
        <v>205</v>
      </c>
      <c r="B79" s="46" t="s">
        <v>206</v>
      </c>
      <c r="C79" s="46">
        <v>675000.2910728096</v>
      </c>
      <c r="D79" s="46">
        <v>659707.92587909196</v>
      </c>
      <c r="E79" s="46">
        <v>643584.19550429983</v>
      </c>
      <c r="F79" s="46">
        <v>12213662.169768754</v>
      </c>
      <c r="G79" s="46">
        <v>15663344.364718752</v>
      </c>
      <c r="H79" s="46">
        <v>18913715.310213152</v>
      </c>
      <c r="I79" s="46">
        <v>11886465.99581315</v>
      </c>
      <c r="J79" s="46">
        <v>16700891.852248494</v>
      </c>
      <c r="K79" s="46">
        <v>11878639.332596136</v>
      </c>
      <c r="L79" s="46">
        <v>11041002.499093829</v>
      </c>
      <c r="M79" s="46">
        <v>13731431.734834114</v>
      </c>
      <c r="N79" s="46">
        <v>14593570.979267381</v>
      </c>
      <c r="O79" s="46">
        <v>22186684.25567846</v>
      </c>
      <c r="P79" s="46">
        <v>30991884.260931518</v>
      </c>
      <c r="Q79" s="46">
        <v>33137620.770039111</v>
      </c>
      <c r="R79" s="46">
        <v>28857373.519732267</v>
      </c>
      <c r="S79" s="46">
        <v>34442824.625</v>
      </c>
    </row>
    <row r="80" spans="1:19">
      <c r="A80" s="46" t="s">
        <v>207</v>
      </c>
      <c r="B80" s="46" t="s">
        <v>208</v>
      </c>
      <c r="C80" s="46">
        <v>476801330.11207384</v>
      </c>
      <c r="D80" s="46">
        <v>519880227.49970931</v>
      </c>
      <c r="E80" s="46">
        <v>597512455.22718525</v>
      </c>
      <c r="F80" s="46">
        <v>759277442.34850109</v>
      </c>
      <c r="G80" s="46">
        <v>1005987372.6273903</v>
      </c>
      <c r="H80" s="46">
        <v>1329123147.821734</v>
      </c>
      <c r="I80" s="46">
        <v>1513068743.4515128</v>
      </c>
      <c r="J80" s="46">
        <v>1540857498.9474826</v>
      </c>
      <c r="K80" s="46">
        <v>1155898569.9417143</v>
      </c>
      <c r="L80" s="46">
        <v>1106482313.6263032</v>
      </c>
      <c r="M80" s="46">
        <v>950572129.52003002</v>
      </c>
      <c r="N80" s="46">
        <v>940992626.57104754</v>
      </c>
      <c r="O80" s="46">
        <v>1004366145.4019592</v>
      </c>
      <c r="P80" s="46">
        <v>1125203664.0974767</v>
      </c>
      <c r="Q80" s="46">
        <v>1265739179.1415234</v>
      </c>
      <c r="R80" s="46">
        <v>1577707177.1630921</v>
      </c>
      <c r="S80" s="46">
        <v>1584904064</v>
      </c>
    </row>
    <row r="81" spans="1:19">
      <c r="A81" s="46" t="s">
        <v>209</v>
      </c>
      <c r="B81" s="46" t="s">
        <v>210</v>
      </c>
      <c r="C81" s="46">
        <v>4503819.81552744</v>
      </c>
      <c r="D81" s="46">
        <v>4038040.2821037839</v>
      </c>
      <c r="E81" s="46">
        <v>4380234.2987769041</v>
      </c>
      <c r="F81" s="46">
        <v>4323034.4345928524</v>
      </c>
      <c r="G81" s="46">
        <v>5659453.8044488495</v>
      </c>
      <c r="H81" s="46">
        <v>4024900.8786635087</v>
      </c>
      <c r="I81" s="46">
        <v>4637371.9171286877</v>
      </c>
      <c r="J81" s="46">
        <v>11980219.671507755</v>
      </c>
      <c r="K81" s="46">
        <v>8518832.7721487954</v>
      </c>
      <c r="L81" s="46">
        <v>5547974.6733923163</v>
      </c>
      <c r="M81" s="46">
        <v>3770578.0123287039</v>
      </c>
      <c r="N81" s="46">
        <v>3818765.5959820026</v>
      </c>
      <c r="O81" s="46">
        <v>3739075.9523114264</v>
      </c>
      <c r="P81" s="46">
        <v>3694077.4862139774</v>
      </c>
      <c r="Q81" s="46">
        <v>3713154.8735921443</v>
      </c>
      <c r="R81" s="46">
        <v>3701499.5188386003</v>
      </c>
      <c r="S81" s="46">
        <v>3825703.75</v>
      </c>
    </row>
    <row r="82" spans="1:19">
      <c r="A82" s="46" t="s">
        <v>211</v>
      </c>
      <c r="B82" s="46" t="s">
        <v>212</v>
      </c>
      <c r="C82" s="46">
        <v>156845133.32271105</v>
      </c>
      <c r="D82" s="46">
        <v>186315626.26096717</v>
      </c>
      <c r="E82" s="46">
        <v>267477320.89192098</v>
      </c>
      <c r="F82" s="46">
        <v>269301827.14083862</v>
      </c>
      <c r="G82" s="46">
        <v>238663125.2355895</v>
      </c>
      <c r="H82" s="46">
        <v>252669676.08256438</v>
      </c>
      <c r="I82" s="46">
        <v>286414173.54763806</v>
      </c>
      <c r="J82" s="46">
        <v>407429987.62358499</v>
      </c>
      <c r="K82" s="46">
        <v>445398672.23772645</v>
      </c>
      <c r="L82" s="46">
        <v>471132224.96293086</v>
      </c>
      <c r="M82" s="46">
        <v>493641756.58031535</v>
      </c>
      <c r="N82" s="46">
        <v>696213399.1169945</v>
      </c>
      <c r="O82" s="46">
        <v>760168046.31616437</v>
      </c>
      <c r="P82" s="46">
        <v>789934632.79118037</v>
      </c>
      <c r="Q82" s="46">
        <v>799832989.86462545</v>
      </c>
      <c r="R82" s="46">
        <v>931846497.63219643</v>
      </c>
      <c r="S82" s="46">
        <v>936829694.62728</v>
      </c>
    </row>
    <row r="83" spans="1:19">
      <c r="A83" s="46" t="s">
        <v>213</v>
      </c>
      <c r="B83" s="46" t="s">
        <v>214</v>
      </c>
      <c r="C83" s="46">
        <v>0</v>
      </c>
      <c r="D83" s="46">
        <v>0</v>
      </c>
      <c r="E83" s="46">
        <v>0</v>
      </c>
      <c r="F83" s="46">
        <v>0</v>
      </c>
      <c r="G83" s="46">
        <v>0</v>
      </c>
      <c r="H83" s="46">
        <v>28244738.737094395</v>
      </c>
      <c r="I83" s="46">
        <v>30715397.233738836</v>
      </c>
      <c r="J83" s="46">
        <v>27866075.350007381</v>
      </c>
      <c r="K83" s="46">
        <v>24816979.812158484</v>
      </c>
      <c r="L83" s="46">
        <v>27016233.990231983</v>
      </c>
      <c r="M83" s="46">
        <v>23879400.698876236</v>
      </c>
      <c r="N83" s="46">
        <v>23488827.123789325</v>
      </c>
      <c r="O83" s="46">
        <v>23707049.441669252</v>
      </c>
      <c r="P83" s="46">
        <v>24081697.381244227</v>
      </c>
      <c r="Q83" s="46">
        <v>26599106.763085857</v>
      </c>
      <c r="R83" s="46">
        <v>27558935.53063181</v>
      </c>
      <c r="S83" s="46">
        <v>26081549.296</v>
      </c>
    </row>
    <row r="84" spans="1:19">
      <c r="A84" s="46" t="s">
        <v>215</v>
      </c>
      <c r="B84" s="46" t="s">
        <v>216</v>
      </c>
      <c r="C84" s="46">
        <v>0</v>
      </c>
      <c r="D84" s="46">
        <v>0</v>
      </c>
      <c r="E84" s="46">
        <v>0</v>
      </c>
      <c r="F84" s="46">
        <v>0</v>
      </c>
      <c r="G84" s="46">
        <v>0</v>
      </c>
      <c r="H84" s="46">
        <v>0</v>
      </c>
      <c r="I84" s="46">
        <v>0</v>
      </c>
      <c r="J84" s="46">
        <v>0</v>
      </c>
      <c r="K84" s="46">
        <v>0</v>
      </c>
      <c r="L84" s="46">
        <v>0</v>
      </c>
      <c r="M84" s="46">
        <v>0</v>
      </c>
      <c r="N84" s="46">
        <v>0</v>
      </c>
      <c r="O84" s="46">
        <v>0</v>
      </c>
      <c r="P84" s="46">
        <v>0</v>
      </c>
      <c r="Q84" s="46">
        <v>0</v>
      </c>
      <c r="R84" s="46">
        <v>0</v>
      </c>
      <c r="S84" s="46">
        <v>0</v>
      </c>
    </row>
    <row r="85" spans="1:19">
      <c r="A85" s="46" t="s">
        <v>217</v>
      </c>
      <c r="B85" s="46" t="s">
        <v>218</v>
      </c>
      <c r="C85" s="46">
        <v>253822206.76789343</v>
      </c>
      <c r="D85" s="46">
        <v>321603853.32653666</v>
      </c>
      <c r="E85" s="46">
        <v>311510619.65813166</v>
      </c>
      <c r="F85" s="46">
        <v>274757263.31190544</v>
      </c>
      <c r="G85" s="46">
        <v>253377766.69475868</v>
      </c>
      <c r="H85" s="46">
        <v>260624662.50537211</v>
      </c>
      <c r="I85" s="46">
        <v>262557027.13207668</v>
      </c>
      <c r="J85" s="46">
        <v>240200417.57636172</v>
      </c>
      <c r="K85" s="46">
        <v>204834202.02364761</v>
      </c>
      <c r="L85" s="46">
        <v>226050660.5378601</v>
      </c>
      <c r="M85" s="46">
        <v>229145932.64321896</v>
      </c>
      <c r="N85" s="46">
        <v>226307849.48881212</v>
      </c>
      <c r="O85" s="46">
        <v>229864672.18607244</v>
      </c>
      <c r="P85" s="46">
        <v>227533910.29488429</v>
      </c>
      <c r="Q85" s="46">
        <v>223049540.0128265</v>
      </c>
      <c r="R85" s="46">
        <v>252957187.28765032</v>
      </c>
      <c r="S85" s="46">
        <v>249000000</v>
      </c>
    </row>
    <row r="86" spans="1:19">
      <c r="A86" s="46" t="s">
        <v>219</v>
      </c>
      <c r="B86" s="46" t="s">
        <v>220</v>
      </c>
      <c r="C86" s="46">
        <v>8207186000.3289795</v>
      </c>
      <c r="D86" s="46">
        <v>10228433219.426224</v>
      </c>
      <c r="E86" s="46">
        <v>10808747392.158394</v>
      </c>
      <c r="F86" s="46">
        <v>17518295982.262844</v>
      </c>
      <c r="G86" s="46">
        <v>20186921623.509453</v>
      </c>
      <c r="H86" s="46">
        <v>21208060529.131268</v>
      </c>
      <c r="I86" s="46">
        <v>23288436488.465752</v>
      </c>
      <c r="J86" s="46">
        <v>22540690292.085396</v>
      </c>
      <c r="K86" s="46">
        <v>20981152622.220516</v>
      </c>
      <c r="L86" s="46">
        <v>20857786300.515884</v>
      </c>
      <c r="M86" s="46">
        <v>18670004019.363121</v>
      </c>
      <c r="N86" s="46">
        <v>18624795834.754986</v>
      </c>
      <c r="O86" s="46">
        <v>18941077976.846489</v>
      </c>
      <c r="P86" s="46">
        <v>18103546599.967121</v>
      </c>
      <c r="Q86" s="46">
        <v>19045745051.035686</v>
      </c>
      <c r="R86" s="46">
        <v>23302227635.974865</v>
      </c>
      <c r="S86" s="46">
        <v>28670114304</v>
      </c>
    </row>
    <row r="87" spans="1:19">
      <c r="A87" s="46" t="s">
        <v>221</v>
      </c>
      <c r="B87" s="46" t="s">
        <v>222</v>
      </c>
      <c r="C87" s="46">
        <v>0</v>
      </c>
      <c r="D87" s="46">
        <v>0</v>
      </c>
      <c r="E87" s="46">
        <v>0</v>
      </c>
      <c r="F87" s="46">
        <v>0</v>
      </c>
      <c r="G87" s="46">
        <v>0</v>
      </c>
      <c r="H87" s="46">
        <v>0</v>
      </c>
      <c r="I87" s="46">
        <v>0</v>
      </c>
      <c r="J87" s="46">
        <v>0</v>
      </c>
      <c r="K87" s="46">
        <v>0</v>
      </c>
      <c r="L87" s="46">
        <v>19301024.541016266</v>
      </c>
      <c r="M87" s="46">
        <v>19570609.915924534</v>
      </c>
      <c r="N87" s="46">
        <v>20296420.592553895</v>
      </c>
      <c r="O87" s="46">
        <v>20387994.240872238</v>
      </c>
      <c r="P87" s="46">
        <v>21611708.459953211</v>
      </c>
      <c r="Q87" s="46">
        <v>22185622.488747157</v>
      </c>
      <c r="R87" s="46">
        <v>23225152.016079899</v>
      </c>
      <c r="S87" s="46">
        <v>23338700</v>
      </c>
    </row>
    <row r="88" spans="1:19">
      <c r="A88" s="46" t="s">
        <v>223</v>
      </c>
      <c r="B88" s="46" t="s">
        <v>224</v>
      </c>
      <c r="C88" s="46">
        <v>441598992.66251779</v>
      </c>
      <c r="D88" s="46">
        <v>566993782.51864684</v>
      </c>
      <c r="E88" s="46">
        <v>725654010.5041281</v>
      </c>
      <c r="F88" s="46">
        <v>974455576.52346432</v>
      </c>
      <c r="G88" s="46">
        <v>1155553373.4366891</v>
      </c>
      <c r="H88" s="46">
        <v>1402203684.9695568</v>
      </c>
      <c r="I88" s="46">
        <v>1655285872.1632779</v>
      </c>
      <c r="J88" s="46">
        <v>1674412831.9099464</v>
      </c>
      <c r="K88" s="46">
        <v>1661593600.6216309</v>
      </c>
      <c r="L88" s="46">
        <v>1104211740.8095901</v>
      </c>
      <c r="M88" s="46">
        <v>1247282396.5628664</v>
      </c>
      <c r="N88" s="46">
        <v>1480534938.1769066</v>
      </c>
      <c r="O88" s="46">
        <v>1551593351.6610758</v>
      </c>
      <c r="P88" s="46">
        <v>1708190402.0793016</v>
      </c>
      <c r="Q88" s="46">
        <v>1695925801.1129246</v>
      </c>
      <c r="R88" s="46">
        <v>1540033778.1177232</v>
      </c>
      <c r="S88" s="46">
        <v>1464929984</v>
      </c>
    </row>
    <row r="89" spans="1:19">
      <c r="A89" s="46" t="s">
        <v>225</v>
      </c>
      <c r="B89" s="46" t="s">
        <v>226</v>
      </c>
      <c r="C89" s="46">
        <v>33058495.247476764</v>
      </c>
      <c r="D89" s="46">
        <v>64496173.93522387</v>
      </c>
      <c r="E89" s="46">
        <v>138983325.83472285</v>
      </c>
      <c r="F89" s="46">
        <v>299631047.43343198</v>
      </c>
      <c r="G89" s="46">
        <v>413237613.90134531</v>
      </c>
      <c r="H89" s="46">
        <v>310606345.43407947</v>
      </c>
      <c r="I89" s="46">
        <v>242406381.76422879</v>
      </c>
      <c r="J89" s="46">
        <v>196784929.45275217</v>
      </c>
      <c r="K89" s="46">
        <v>177804692.09407243</v>
      </c>
      <c r="L89" s="46">
        <v>209353281.01616037</v>
      </c>
      <c r="M89" s="46">
        <v>249225338.66720665</v>
      </c>
      <c r="N89" s="46">
        <v>211748719.56216201</v>
      </c>
      <c r="O89" s="46">
        <v>230910171.66339597</v>
      </c>
      <c r="P89" s="46">
        <v>201073102.72386181</v>
      </c>
      <c r="Q89" s="46">
        <v>223259204.96380785</v>
      </c>
      <c r="R89" s="46">
        <v>243240128.73169947</v>
      </c>
      <c r="S89" s="46">
        <v>259876364.00000003</v>
      </c>
    </row>
    <row r="90" spans="1:19">
      <c r="A90" s="46" t="s">
        <v>227</v>
      </c>
      <c r="B90" s="46" t="s">
        <v>228</v>
      </c>
      <c r="C90" s="46">
        <v>0</v>
      </c>
      <c r="D90" s="46">
        <v>0</v>
      </c>
      <c r="E90" s="46">
        <v>0</v>
      </c>
      <c r="F90" s="46">
        <v>0</v>
      </c>
      <c r="G90" s="46">
        <v>0</v>
      </c>
      <c r="H90" s="46">
        <v>0</v>
      </c>
      <c r="I90" s="46">
        <v>0</v>
      </c>
      <c r="J90" s="46">
        <v>192758350.49095926</v>
      </c>
      <c r="K90" s="46">
        <v>252959479.99544999</v>
      </c>
      <c r="L90" s="46">
        <v>265111817.37257153</v>
      </c>
      <c r="M90" s="46">
        <v>270298639.9957267</v>
      </c>
      <c r="N90" s="46">
        <v>290525568.50120354</v>
      </c>
      <c r="O90" s="46">
        <v>304058394.6680581</v>
      </c>
      <c r="P90" s="46">
        <v>367046085.41612142</v>
      </c>
      <c r="Q90" s="46">
        <v>369856129.36321634</v>
      </c>
      <c r="R90" s="46">
        <v>386192576.73465472</v>
      </c>
      <c r="S90" s="46">
        <v>396160136</v>
      </c>
    </row>
    <row r="91" spans="1:19">
      <c r="A91" s="46" t="s">
        <v>229</v>
      </c>
      <c r="B91" s="46" t="s">
        <v>230</v>
      </c>
      <c r="C91" s="46">
        <v>0</v>
      </c>
      <c r="D91" s="46">
        <v>0</v>
      </c>
      <c r="E91" s="46">
        <v>0</v>
      </c>
      <c r="F91" s="46">
        <v>0</v>
      </c>
      <c r="G91" s="46">
        <v>0</v>
      </c>
      <c r="H91" s="46">
        <v>0</v>
      </c>
      <c r="I91" s="46">
        <v>0</v>
      </c>
      <c r="J91" s="46">
        <v>0</v>
      </c>
      <c r="K91" s="46">
        <v>0</v>
      </c>
      <c r="L91" s="46">
        <v>0</v>
      </c>
      <c r="M91" s="46">
        <v>0</v>
      </c>
      <c r="N91" s="46">
        <v>0</v>
      </c>
      <c r="O91" s="46">
        <v>0</v>
      </c>
      <c r="P91" s="46">
        <v>0</v>
      </c>
      <c r="Q91" s="46">
        <v>0</v>
      </c>
      <c r="R91" s="46">
        <v>0</v>
      </c>
      <c r="S91" s="46">
        <v>0</v>
      </c>
    </row>
    <row r="92" spans="1:19">
      <c r="A92" s="46" t="s">
        <v>231</v>
      </c>
      <c r="B92" s="46" t="s">
        <v>232</v>
      </c>
      <c r="C92" s="46">
        <v>2886002046.0172615</v>
      </c>
      <c r="D92" s="46">
        <v>4603247581.0931053</v>
      </c>
      <c r="E92" s="46">
        <v>3917780246.9999509</v>
      </c>
      <c r="F92" s="46">
        <v>4221498596.8332558</v>
      </c>
      <c r="G92" s="46">
        <v>4515674237.3209229</v>
      </c>
      <c r="H92" s="46">
        <v>4851369365.1636143</v>
      </c>
      <c r="I92" s="46">
        <v>5630487676.3973417</v>
      </c>
      <c r="J92" s="46">
        <v>6250166662.8596401</v>
      </c>
      <c r="K92" s="46">
        <v>5794334381.0259552</v>
      </c>
      <c r="L92" s="46">
        <v>5469461112.5481977</v>
      </c>
      <c r="M92" s="46">
        <v>5797168250.1057138</v>
      </c>
      <c r="N92" s="46">
        <v>6338870149.8461628</v>
      </c>
      <c r="O92" s="46">
        <v>6041253191.7308092</v>
      </c>
      <c r="P92" s="46">
        <v>6142845353.207221</v>
      </c>
      <c r="Q92" s="46">
        <v>6879790715.3725958</v>
      </c>
      <c r="R92" s="46">
        <v>6983313667.4808407</v>
      </c>
      <c r="S92" s="46">
        <v>7087744000</v>
      </c>
    </row>
    <row r="93" spans="1:19">
      <c r="A93" s="46" t="s">
        <v>233</v>
      </c>
      <c r="B93" s="46" t="s">
        <v>234</v>
      </c>
      <c r="C93" s="46">
        <v>27726699.700914856</v>
      </c>
      <c r="D93" s="46">
        <v>36292332.062432602</v>
      </c>
      <c r="E93" s="46">
        <v>45534731.981284142</v>
      </c>
      <c r="F93" s="46">
        <v>57502397.386613257</v>
      </c>
      <c r="G93" s="46">
        <v>42197133.929908402</v>
      </c>
      <c r="H93" s="46">
        <v>41740324.134904653</v>
      </c>
      <c r="I93" s="46">
        <v>56991639.656048462</v>
      </c>
      <c r="J93" s="46">
        <v>66695963.474869423</v>
      </c>
      <c r="K93" s="46">
        <v>68006461.857485279</v>
      </c>
      <c r="L93" s="46">
        <v>71366421.046718851</v>
      </c>
      <c r="M93" s="46">
        <v>85289381.166901618</v>
      </c>
      <c r="N93" s="46">
        <v>81485867.369560257</v>
      </c>
      <c r="O93" s="46">
        <v>101468392.40570904</v>
      </c>
      <c r="P93" s="46">
        <v>90204320.326303378</v>
      </c>
      <c r="Q93" s="46">
        <v>93827872.892030448</v>
      </c>
      <c r="R93" s="46">
        <v>104800765.17576683</v>
      </c>
      <c r="S93" s="46">
        <v>93372688</v>
      </c>
    </row>
    <row r="94" spans="1:19">
      <c r="A94" s="46" t="s">
        <v>235</v>
      </c>
      <c r="B94" s="46" t="s">
        <v>236</v>
      </c>
      <c r="C94" s="46">
        <v>159827397.79525664</v>
      </c>
      <c r="D94" s="46">
        <v>278207072.85605103</v>
      </c>
      <c r="E94" s="46">
        <v>270230346.56883246</v>
      </c>
      <c r="F94" s="46">
        <v>159563001.57761225</v>
      </c>
      <c r="G94" s="46">
        <v>247883657.78889337</v>
      </c>
      <c r="H94" s="46">
        <v>275662264.82472771</v>
      </c>
      <c r="I94" s="46">
        <v>229145494.55928627</v>
      </c>
      <c r="J94" s="46">
        <v>129709294.89037396</v>
      </c>
      <c r="K94" s="46">
        <v>61215827.176736742</v>
      </c>
      <c r="L94" s="46">
        <v>58132307.76797004</v>
      </c>
      <c r="M94" s="46">
        <v>99038309.704917908</v>
      </c>
      <c r="N94" s="46">
        <v>95570594.453505442</v>
      </c>
      <c r="O94" s="46">
        <v>222589652.79662457</v>
      </c>
      <c r="P94" s="46">
        <v>1435061100.9815123</v>
      </c>
      <c r="Q94" s="46">
        <v>241162263.58138528</v>
      </c>
      <c r="R94" s="46">
        <v>394380726.48609394</v>
      </c>
      <c r="S94" s="46">
        <v>681772284</v>
      </c>
    </row>
    <row r="95" spans="1:19">
      <c r="A95" s="46" t="s">
        <v>237</v>
      </c>
      <c r="B95" s="46" t="s">
        <v>238</v>
      </c>
      <c r="C95" s="46">
        <v>13414595.941470351</v>
      </c>
      <c r="D95" s="46">
        <v>14115528.500337679</v>
      </c>
      <c r="E95" s="46">
        <v>14326808.421541432</v>
      </c>
      <c r="F95" s="46">
        <v>15543017.28088278</v>
      </c>
      <c r="G95" s="46">
        <v>15407246.62064486</v>
      </c>
      <c r="H95" s="46">
        <v>16945727.650432192</v>
      </c>
      <c r="I95" s="46">
        <v>14983823.123360096</v>
      </c>
      <c r="J95" s="46">
        <v>13572848.379357645</v>
      </c>
      <c r="K95" s="46">
        <v>12353676.431647032</v>
      </c>
      <c r="L95" s="46">
        <v>11522692.201986693</v>
      </c>
      <c r="M95" s="46">
        <v>11041089.412421469</v>
      </c>
      <c r="N95" s="46">
        <v>10657484.422563896</v>
      </c>
      <c r="O95" s="46">
        <v>9425767.2315902989</v>
      </c>
      <c r="P95" s="46">
        <v>8666014.0164608452</v>
      </c>
      <c r="Q95" s="46">
        <v>8137133.8352586487</v>
      </c>
      <c r="R95" s="46">
        <v>8148494.8321927758</v>
      </c>
      <c r="S95" s="46">
        <v>2246847.6024489603</v>
      </c>
    </row>
    <row r="96" spans="1:19">
      <c r="A96" s="46" t="s">
        <v>239</v>
      </c>
      <c r="B96" s="46" t="s">
        <v>240</v>
      </c>
      <c r="C96" s="46">
        <v>0</v>
      </c>
      <c r="D96" s="46">
        <v>0</v>
      </c>
      <c r="E96" s="46">
        <v>0</v>
      </c>
      <c r="F96" s="46">
        <v>0</v>
      </c>
      <c r="G96" s="46">
        <v>0</v>
      </c>
      <c r="H96" s="46">
        <v>0</v>
      </c>
      <c r="I96" s="46">
        <v>0</v>
      </c>
      <c r="J96" s="46">
        <v>0</v>
      </c>
      <c r="K96" s="46">
        <v>0</v>
      </c>
      <c r="L96" s="46">
        <v>0</v>
      </c>
      <c r="M96" s="46">
        <v>0</v>
      </c>
      <c r="N96" s="46">
        <v>0</v>
      </c>
      <c r="O96" s="46">
        <v>0</v>
      </c>
      <c r="P96" s="46">
        <v>0</v>
      </c>
      <c r="Q96" s="46">
        <v>0</v>
      </c>
      <c r="R96" s="46">
        <v>0</v>
      </c>
      <c r="S96" s="46">
        <v>0</v>
      </c>
    </row>
    <row r="97" spans="1:19">
      <c r="A97" s="46" t="s">
        <v>241</v>
      </c>
      <c r="B97" s="46" t="s">
        <v>242</v>
      </c>
      <c r="C97" s="46">
        <v>225020186.69717383</v>
      </c>
      <c r="D97" s="46">
        <v>303490671.65897298</v>
      </c>
      <c r="E97" s="46">
        <v>1382449844.9300463</v>
      </c>
      <c r="F97" s="46">
        <v>1541512582.2034955</v>
      </c>
      <c r="G97" s="46">
        <v>1499181302.2672234</v>
      </c>
      <c r="H97" s="46">
        <v>2031214744.3855481</v>
      </c>
      <c r="I97" s="46">
        <v>2277286118.1723552</v>
      </c>
      <c r="J97" s="46">
        <v>2461148988.4149804</v>
      </c>
      <c r="K97" s="46">
        <v>3380547200.0046158</v>
      </c>
      <c r="L97" s="46">
        <v>3772539438.8474994</v>
      </c>
      <c r="M97" s="46">
        <v>3688471161.7631087</v>
      </c>
      <c r="N97" s="46">
        <v>3908695247.2961111</v>
      </c>
      <c r="O97" s="46">
        <v>4694794414.2297659</v>
      </c>
      <c r="P97" s="46">
        <v>5576262572.6267185</v>
      </c>
      <c r="Q97" s="46">
        <v>6001457710.3085594</v>
      </c>
      <c r="R97" s="46">
        <v>6618050766.2101955</v>
      </c>
      <c r="S97" s="46">
        <v>6606795584</v>
      </c>
    </row>
    <row r="98" spans="1:19">
      <c r="A98" s="46" t="s">
        <v>243</v>
      </c>
      <c r="B98" s="46" t="s">
        <v>244</v>
      </c>
      <c r="C98" s="46">
        <v>455708442.56718469</v>
      </c>
      <c r="D98" s="46">
        <v>471792034.78183228</v>
      </c>
      <c r="E98" s="46">
        <v>544686021.20217991</v>
      </c>
      <c r="F98" s="46">
        <v>638278964.02229595</v>
      </c>
      <c r="G98" s="46">
        <v>730066753.24874091</v>
      </c>
      <c r="H98" s="46">
        <v>827735262.65740776</v>
      </c>
      <c r="I98" s="46">
        <v>909634617.40284956</v>
      </c>
      <c r="J98" s="46">
        <v>923522201.66070771</v>
      </c>
      <c r="K98" s="46">
        <v>925117473.93875825</v>
      </c>
      <c r="L98" s="46">
        <v>860792223.28613639</v>
      </c>
      <c r="M98" s="46">
        <v>911582016.01188517</v>
      </c>
      <c r="N98" s="46">
        <v>962028841.59628499</v>
      </c>
      <c r="O98" s="46">
        <v>1057666398.4392555</v>
      </c>
      <c r="P98" s="46">
        <v>1132270278.5475433</v>
      </c>
      <c r="Q98" s="46">
        <v>1156614418.1604683</v>
      </c>
      <c r="R98" s="46">
        <v>1186966213.4625697</v>
      </c>
      <c r="S98" s="46">
        <v>1268099968</v>
      </c>
    </row>
    <row r="99" spans="1:19">
      <c r="A99" s="46" t="s">
        <v>245</v>
      </c>
      <c r="B99" s="46" t="s">
        <v>246</v>
      </c>
      <c r="C99" s="46">
        <v>27132220.635469589</v>
      </c>
      <c r="D99" s="46">
        <v>41110492.774970531</v>
      </c>
      <c r="E99" s="46">
        <v>32726561.95534499</v>
      </c>
      <c r="F99" s="46">
        <v>36892408.327063113</v>
      </c>
      <c r="G99" s="46">
        <v>78171842.845485702</v>
      </c>
      <c r="H99" s="46">
        <v>80970411.052233428</v>
      </c>
      <c r="I99" s="46">
        <v>93228171.375351027</v>
      </c>
      <c r="J99" s="46">
        <v>83132674.457248122</v>
      </c>
      <c r="K99" s="46">
        <v>85080292.383240581</v>
      </c>
      <c r="L99" s="46">
        <v>91980990.941858098</v>
      </c>
      <c r="M99" s="46">
        <v>124287499.1271859</v>
      </c>
      <c r="N99" s="46">
        <v>140179448.52621171</v>
      </c>
      <c r="O99" s="46">
        <v>132507275.81708536</v>
      </c>
      <c r="P99" s="46">
        <v>121352534.35142253</v>
      </c>
      <c r="Q99" s="46">
        <v>182113239.73069018</v>
      </c>
      <c r="R99" s="46">
        <v>169426950.405902</v>
      </c>
      <c r="S99" s="46">
        <v>181636782.57600001</v>
      </c>
    </row>
    <row r="100" spans="1:19">
      <c r="A100" s="46" t="s">
        <v>247</v>
      </c>
      <c r="B100" s="46" t="s">
        <v>248</v>
      </c>
      <c r="C100" s="46">
        <v>2867106914.7307134</v>
      </c>
      <c r="D100" s="46">
        <v>2387507440.3969321</v>
      </c>
      <c r="E100" s="46">
        <v>2201802752.4885893</v>
      </c>
      <c r="F100" s="46">
        <v>1928462320.4744942</v>
      </c>
      <c r="G100" s="46">
        <v>3601920349.1691108</v>
      </c>
      <c r="H100" s="46">
        <v>19099473076.312687</v>
      </c>
      <c r="I100" s="46">
        <v>17951843050.12133</v>
      </c>
      <c r="J100" s="46">
        <v>17412018591.14632</v>
      </c>
      <c r="K100" s="46">
        <v>15802703779.369677</v>
      </c>
      <c r="L100" s="46">
        <v>18181819987.80407</v>
      </c>
      <c r="M100" s="46">
        <v>17525862639.02948</v>
      </c>
      <c r="N100" s="46">
        <v>17106981019.651472</v>
      </c>
      <c r="O100" s="46">
        <v>15968139784.933098</v>
      </c>
      <c r="P100" s="46">
        <v>15250660480.624706</v>
      </c>
      <c r="Q100" s="46">
        <v>14708949433.122709</v>
      </c>
      <c r="R100" s="46">
        <v>17574125491.322048</v>
      </c>
      <c r="S100" s="46">
        <v>20112097816.038509</v>
      </c>
    </row>
    <row r="101" spans="1:19">
      <c r="A101" s="46" t="s">
        <v>249</v>
      </c>
      <c r="B101" s="46" t="s">
        <v>250</v>
      </c>
      <c r="C101" s="46">
        <v>0</v>
      </c>
      <c r="D101" s="46">
        <v>0</v>
      </c>
      <c r="E101" s="46">
        <v>0</v>
      </c>
      <c r="F101" s="46">
        <v>0</v>
      </c>
      <c r="G101" s="46">
        <v>0</v>
      </c>
      <c r="H101" s="46">
        <v>0</v>
      </c>
      <c r="I101" s="46">
        <v>0</v>
      </c>
      <c r="J101" s="46">
        <v>0</v>
      </c>
      <c r="K101" s="46">
        <v>0</v>
      </c>
      <c r="L101" s="46">
        <v>0</v>
      </c>
      <c r="M101" s="46">
        <v>0</v>
      </c>
      <c r="N101" s="46">
        <v>0</v>
      </c>
      <c r="O101" s="46">
        <v>0</v>
      </c>
      <c r="P101" s="46">
        <v>0</v>
      </c>
      <c r="Q101" s="46">
        <v>0</v>
      </c>
      <c r="R101" s="46">
        <v>0</v>
      </c>
      <c r="S101" s="46">
        <v>0</v>
      </c>
    </row>
    <row r="102" spans="1:19">
      <c r="A102" s="46" t="s">
        <v>251</v>
      </c>
      <c r="B102" s="46" t="s">
        <v>252</v>
      </c>
      <c r="C102" s="46">
        <v>1923346205.9264321</v>
      </c>
      <c r="D102" s="46">
        <v>2711504808.5594349</v>
      </c>
      <c r="E102" s="46">
        <v>6797869088.6229811</v>
      </c>
      <c r="F102" s="46">
        <v>6902530034.0127068</v>
      </c>
      <c r="G102" s="46">
        <v>6270560152.8097639</v>
      </c>
      <c r="H102" s="46">
        <v>6612392103.9541931</v>
      </c>
      <c r="I102" s="46">
        <v>7227495342.943059</v>
      </c>
      <c r="J102" s="46">
        <v>8046660622.0178766</v>
      </c>
      <c r="K102" s="46">
        <v>8841660999.2620907</v>
      </c>
      <c r="L102" s="46">
        <v>11183854376.000212</v>
      </c>
      <c r="M102" s="46">
        <v>12084280812.436214</v>
      </c>
      <c r="N102" s="46">
        <v>13144910798.28713</v>
      </c>
      <c r="O102" s="46">
        <v>14840315681.907652</v>
      </c>
      <c r="P102" s="46">
        <v>15595182118.852264</v>
      </c>
      <c r="Q102" s="46">
        <v>18099149930.080242</v>
      </c>
      <c r="R102" s="46">
        <v>19044196500.791702</v>
      </c>
      <c r="S102" s="46">
        <v>19761000064</v>
      </c>
    </row>
    <row r="103" spans="1:19">
      <c r="A103" s="46" t="s">
        <v>253</v>
      </c>
      <c r="B103" s="46" t="s">
        <v>254</v>
      </c>
      <c r="C103" s="46">
        <v>0</v>
      </c>
      <c r="D103" s="46">
        <v>0</v>
      </c>
      <c r="E103" s="46">
        <v>0</v>
      </c>
      <c r="F103" s="46">
        <v>0</v>
      </c>
      <c r="G103" s="46">
        <v>0</v>
      </c>
      <c r="H103" s="46">
        <v>2180544.2343311128</v>
      </c>
      <c r="I103" s="46">
        <v>2196820.1275660316</v>
      </c>
      <c r="J103" s="46">
        <v>2155278.3450440518</v>
      </c>
      <c r="K103" s="46">
        <v>2108729.1898705158</v>
      </c>
      <c r="L103" s="46">
        <v>2000565.9015533067</v>
      </c>
      <c r="M103" s="46">
        <v>2231302.9569108761</v>
      </c>
      <c r="N103" s="46">
        <v>2504518.0726774498</v>
      </c>
      <c r="O103" s="46">
        <v>2902853.0138236955</v>
      </c>
      <c r="P103" s="46">
        <v>2680584.0665688505</v>
      </c>
      <c r="Q103" s="46">
        <v>2462443.2442122865</v>
      </c>
      <c r="R103" s="46">
        <v>2320439.7554417406</v>
      </c>
      <c r="S103" s="46">
        <v>2273734.09375</v>
      </c>
    </row>
    <row r="104" spans="1:19">
      <c r="A104" s="46" t="s">
        <v>255</v>
      </c>
      <c r="B104" s="46" t="s">
        <v>256</v>
      </c>
      <c r="C104" s="46">
        <v>27381227.067807335</v>
      </c>
      <c r="D104" s="46">
        <v>120792542.20261525</v>
      </c>
      <c r="E104" s="46">
        <v>137520540.75737715</v>
      </c>
      <c r="F104" s="46">
        <v>171688182.38657925</v>
      </c>
      <c r="G104" s="46">
        <v>171674065.16572076</v>
      </c>
      <c r="H104" s="46">
        <v>200779986.20542139</v>
      </c>
      <c r="I104" s="46">
        <v>455969214.6897347</v>
      </c>
      <c r="J104" s="46">
        <v>523289012.29337698</v>
      </c>
      <c r="K104" s="46">
        <v>516785080.3101142</v>
      </c>
      <c r="L104" s="46">
        <v>431623866.12440801</v>
      </c>
      <c r="M104" s="46">
        <v>510787219.11948359</v>
      </c>
      <c r="N104" s="46">
        <v>431455481.18841594</v>
      </c>
      <c r="O104" s="46">
        <v>452469405.53181744</v>
      </c>
      <c r="P104" s="46">
        <v>472607905.56114215</v>
      </c>
      <c r="Q104" s="46">
        <v>771775542.3215189</v>
      </c>
      <c r="R104" s="46">
        <v>565196506.14988673</v>
      </c>
      <c r="S104" s="46">
        <v>505700000</v>
      </c>
    </row>
    <row r="105" spans="1:19">
      <c r="A105" s="46" t="s">
        <v>257</v>
      </c>
      <c r="B105" s="46" t="s">
        <v>258</v>
      </c>
      <c r="C105" s="46">
        <v>13737814.234078325</v>
      </c>
      <c r="D105" s="46">
        <v>12840003.576678211</v>
      </c>
      <c r="E105" s="46">
        <v>12511087.973338889</v>
      </c>
      <c r="F105" s="46">
        <v>13206253.51142231</v>
      </c>
      <c r="G105" s="46">
        <v>16241444.92107222</v>
      </c>
      <c r="H105" s="46">
        <v>10442201.332909057</v>
      </c>
      <c r="I105" s="46">
        <v>6048081.717404888</v>
      </c>
      <c r="J105" s="46">
        <v>10045126.431857057</v>
      </c>
      <c r="K105" s="46">
        <v>7956085.3488663137</v>
      </c>
      <c r="L105" s="46">
        <v>5506584.7683105674</v>
      </c>
      <c r="M105" s="46">
        <v>3632720.4462522813</v>
      </c>
      <c r="N105" s="46">
        <v>14124747.397199109</v>
      </c>
      <c r="O105" s="46">
        <v>10494955.268436637</v>
      </c>
      <c r="P105" s="46">
        <v>10609727.315369122</v>
      </c>
      <c r="Q105" s="46">
        <v>8461497.5787376147</v>
      </c>
      <c r="R105" s="46">
        <v>10009882.983441848</v>
      </c>
      <c r="S105" s="46">
        <v>7142190.3574589789</v>
      </c>
    </row>
    <row r="106" spans="1:19">
      <c r="A106" s="46" t="s">
        <v>259</v>
      </c>
      <c r="B106" s="46" t="s">
        <v>260</v>
      </c>
      <c r="C106" s="46">
        <v>503016812.618626</v>
      </c>
      <c r="D106" s="46">
        <v>506649422.31689125</v>
      </c>
      <c r="E106" s="46">
        <v>468874492.87704641</v>
      </c>
      <c r="F106" s="46">
        <v>519199485.09389675</v>
      </c>
      <c r="G106" s="46">
        <v>472823889.3409608</v>
      </c>
      <c r="H106" s="46">
        <v>301017558.06649119</v>
      </c>
      <c r="I106" s="46">
        <v>539216875.67397809</v>
      </c>
      <c r="J106" s="46">
        <v>444940513.24601179</v>
      </c>
      <c r="K106" s="46">
        <v>375437576.51374084</v>
      </c>
      <c r="L106" s="46">
        <v>435615342.62968016</v>
      </c>
      <c r="M106" s="46">
        <v>425370993.37772405</v>
      </c>
      <c r="N106" s="46">
        <v>467621647.74045908</v>
      </c>
      <c r="O106" s="46">
        <v>552754722.48831451</v>
      </c>
      <c r="P106" s="46">
        <v>526087733.49171495</v>
      </c>
      <c r="Q106" s="46">
        <v>420058288.18106747</v>
      </c>
      <c r="R106" s="46">
        <v>534951053.01678091</v>
      </c>
      <c r="S106" s="46">
        <v>656858368</v>
      </c>
    </row>
    <row r="107" spans="1:19">
      <c r="A107" s="46" t="s">
        <v>261</v>
      </c>
      <c r="B107" s="46" t="s">
        <v>262</v>
      </c>
      <c r="C107" s="46">
        <v>1216568018.4466817</v>
      </c>
      <c r="D107" s="46">
        <v>1268621129.1178832</v>
      </c>
      <c r="E107" s="46">
        <v>1187261815.3481877</v>
      </c>
      <c r="F107" s="46">
        <v>1405794082.9655287</v>
      </c>
      <c r="G107" s="46">
        <v>1698213342.2119334</v>
      </c>
      <c r="H107" s="46">
        <v>2046784275.8073599</v>
      </c>
      <c r="I107" s="46">
        <v>2395519138.9154215</v>
      </c>
      <c r="J107" s="46">
        <v>2591824693.6306634</v>
      </c>
      <c r="K107" s="46">
        <v>2727345261.5414805</v>
      </c>
      <c r="L107" s="46">
        <v>2729404807.0305181</v>
      </c>
      <c r="M107" s="46">
        <v>2545974587.2157993</v>
      </c>
      <c r="N107" s="46">
        <v>2529820166.1904807</v>
      </c>
      <c r="O107" s="46">
        <v>2473978807.9955473</v>
      </c>
      <c r="P107" s="46">
        <v>2428495787.8910985</v>
      </c>
      <c r="Q107" s="46">
        <v>2359963878.9080138</v>
      </c>
      <c r="R107" s="46">
        <v>2661003713.1073666</v>
      </c>
      <c r="S107" s="46">
        <v>2883886592</v>
      </c>
    </row>
    <row r="108" spans="1:19">
      <c r="A108" s="46" t="s">
        <v>263</v>
      </c>
      <c r="B108" s="46" t="s">
        <v>264</v>
      </c>
      <c r="C108" s="46">
        <v>11535762904.820631</v>
      </c>
      <c r="D108" s="46">
        <v>15895147699.156305</v>
      </c>
      <c r="E108" s="46">
        <v>17152756694.692331</v>
      </c>
      <c r="F108" s="46">
        <v>18361435519.082909</v>
      </c>
      <c r="G108" s="46">
        <v>20149548818.600414</v>
      </c>
      <c r="H108" s="46">
        <v>22401088300.011559</v>
      </c>
      <c r="I108" s="46">
        <v>21702122104.842506</v>
      </c>
      <c r="J108" s="46">
        <v>20024133868.508137</v>
      </c>
      <c r="K108" s="46">
        <v>20445911253.033123</v>
      </c>
      <c r="L108" s="46">
        <v>22505085111.995266</v>
      </c>
      <c r="M108" s="46">
        <v>22039411011.070175</v>
      </c>
      <c r="N108" s="46">
        <v>21688391084.433632</v>
      </c>
      <c r="O108" s="46">
        <v>22089996861.766716</v>
      </c>
      <c r="P108" s="46">
        <v>23637666483.030251</v>
      </c>
      <c r="Q108" s="46">
        <v>27104481807.659599</v>
      </c>
      <c r="R108" s="46">
        <v>29024564948.609367</v>
      </c>
      <c r="S108" s="46">
        <v>31144631808</v>
      </c>
    </row>
    <row r="109" spans="1:19">
      <c r="A109" s="46" t="s">
        <v>265</v>
      </c>
      <c r="B109" s="46" t="s">
        <v>266</v>
      </c>
      <c r="C109" s="46">
        <v>9674025.5800307617</v>
      </c>
      <c r="D109" s="46">
        <v>12747153.384320956</v>
      </c>
      <c r="E109" s="46">
        <v>13314497.786924841</v>
      </c>
      <c r="F109" s="46">
        <v>16497138.244531386</v>
      </c>
      <c r="G109" s="46">
        <v>15871136.357646568</v>
      </c>
      <c r="H109" s="46">
        <v>12701064.985722711</v>
      </c>
      <c r="I109" s="46">
        <v>37188558.257060245</v>
      </c>
      <c r="J109" s="46">
        <v>138117350.50397974</v>
      </c>
      <c r="K109" s="46">
        <v>67407378.414297879</v>
      </c>
      <c r="L109" s="46">
        <v>88446657.232180819</v>
      </c>
      <c r="M109" s="46">
        <v>101668135.33860213</v>
      </c>
      <c r="N109" s="46">
        <v>159594105.9938167</v>
      </c>
      <c r="O109" s="46">
        <v>161308525.70969018</v>
      </c>
      <c r="P109" s="46">
        <v>109364712.42284967</v>
      </c>
      <c r="Q109" s="46">
        <v>167057943.29454264</v>
      </c>
      <c r="R109" s="46">
        <v>152627298.39566773</v>
      </c>
      <c r="S109" s="46">
        <v>172518769.5</v>
      </c>
    </row>
    <row r="110" spans="1:19">
      <c r="A110" s="46" t="s">
        <v>275</v>
      </c>
      <c r="B110" s="46" t="s">
        <v>276</v>
      </c>
      <c r="C110" s="46">
        <v>0</v>
      </c>
      <c r="D110" s="46">
        <v>0</v>
      </c>
      <c r="E110" s="46">
        <v>0</v>
      </c>
      <c r="F110" s="46">
        <v>0</v>
      </c>
      <c r="G110" s="46">
        <v>1446302.6579544975</v>
      </c>
      <c r="H110" s="46">
        <v>120667665.35755946</v>
      </c>
      <c r="I110" s="46">
        <v>123938482.81652436</v>
      </c>
      <c r="J110" s="46">
        <v>125494019.83372962</v>
      </c>
      <c r="K110" s="46">
        <v>121742273.46905884</v>
      </c>
      <c r="L110" s="46">
        <v>142685822.8289012</v>
      </c>
      <c r="M110" s="46">
        <v>148697329.45340496</v>
      </c>
      <c r="N110" s="46">
        <v>156370122.08007845</v>
      </c>
      <c r="O110" s="46">
        <v>161344996.18265817</v>
      </c>
      <c r="P110" s="46">
        <v>145825742.05298331</v>
      </c>
      <c r="Q110" s="46">
        <v>126134430.72701992</v>
      </c>
      <c r="R110" s="46">
        <v>119669084.35910884</v>
      </c>
      <c r="S110" s="46">
        <v>38322510.694475725</v>
      </c>
    </row>
    <row r="111" spans="1:19">
      <c r="A111" s="46" t="s">
        <v>278</v>
      </c>
      <c r="B111" s="46" t="s">
        <v>279</v>
      </c>
      <c r="C111" s="46">
        <v>1354290.7481883664</v>
      </c>
      <c r="D111" s="46">
        <v>1342254.5776276251</v>
      </c>
      <c r="E111" s="46">
        <v>1758096.9093996312</v>
      </c>
      <c r="F111" s="46">
        <v>3538637.9967564587</v>
      </c>
      <c r="G111" s="46">
        <v>2013303.4439956504</v>
      </c>
      <c r="H111" s="46">
        <v>2442651.2442924208</v>
      </c>
      <c r="I111" s="46">
        <v>2639769.9428384933</v>
      </c>
      <c r="J111" s="46">
        <v>3139578.2762048473</v>
      </c>
      <c r="K111" s="46">
        <v>4006151.6460930388</v>
      </c>
      <c r="L111" s="46">
        <v>2777918.9667561944</v>
      </c>
      <c r="M111" s="46">
        <v>8811296.5614559148</v>
      </c>
      <c r="N111" s="46">
        <v>8440251.1371593606</v>
      </c>
      <c r="O111" s="46">
        <v>7505835.8949187063</v>
      </c>
      <c r="P111" s="46">
        <v>27310288.133721069</v>
      </c>
      <c r="Q111" s="46">
        <v>25003024.404734608</v>
      </c>
      <c r="R111" s="46">
        <v>21185027.341838401</v>
      </c>
      <c r="S111" s="46">
        <v>18044840.25</v>
      </c>
    </row>
    <row r="112" spans="1:19">
      <c r="A112" s="46" t="s">
        <v>280</v>
      </c>
      <c r="B112" s="46" t="s">
        <v>281</v>
      </c>
      <c r="C112" s="46">
        <v>375187245.32940596</v>
      </c>
      <c r="D112" s="46">
        <v>493282979.13799602</v>
      </c>
      <c r="E112" s="46">
        <v>511904685.32893956</v>
      </c>
      <c r="F112" s="46">
        <v>629975865.34807682</v>
      </c>
      <c r="G112" s="46">
        <v>706086565.33309698</v>
      </c>
      <c r="H112" s="46">
        <v>857230424.66118824</v>
      </c>
      <c r="I112" s="46">
        <v>959366845.60916865</v>
      </c>
      <c r="J112" s="46">
        <v>1074852727.8782046</v>
      </c>
      <c r="K112" s="46">
        <v>1160694235.6916997</v>
      </c>
      <c r="L112" s="46">
        <v>1141421442.388742</v>
      </c>
      <c r="M112" s="46">
        <v>1287891032.6380148</v>
      </c>
      <c r="N112" s="46">
        <v>1289303037.5675321</v>
      </c>
      <c r="O112" s="46">
        <v>1361750771.3060029</v>
      </c>
      <c r="P112" s="46">
        <v>1349735655.3360679</v>
      </c>
      <c r="Q112" s="46">
        <v>1629271703.182142</v>
      </c>
      <c r="R112" s="46">
        <v>1945336884.6020565</v>
      </c>
      <c r="S112" s="46">
        <v>2015863030.8354998</v>
      </c>
    </row>
    <row r="113" spans="1:19">
      <c r="A113" s="46" t="s">
        <v>282</v>
      </c>
      <c r="B113" s="46" t="s">
        <v>283</v>
      </c>
      <c r="C113" s="46">
        <v>0</v>
      </c>
      <c r="D113" s="46">
        <v>0</v>
      </c>
      <c r="E113" s="46">
        <v>0</v>
      </c>
      <c r="F113" s="46">
        <v>0</v>
      </c>
      <c r="G113" s="46">
        <v>0</v>
      </c>
      <c r="H113" s="46">
        <v>0</v>
      </c>
      <c r="I113" s="46">
        <v>0</v>
      </c>
      <c r="J113" s="46">
        <v>3264861822.8494391</v>
      </c>
      <c r="K113" s="46">
        <v>2667949772.9832506</v>
      </c>
      <c r="L113" s="46">
        <v>3911007642.6104555</v>
      </c>
      <c r="M113" s="46">
        <v>3804117827.8645792</v>
      </c>
      <c r="N113" s="46">
        <v>3115128713.0238128</v>
      </c>
      <c r="O113" s="46">
        <v>3153383533.2480216</v>
      </c>
      <c r="P113" s="46">
        <v>3283103003.5360227</v>
      </c>
      <c r="Q113" s="46">
        <v>3046967224.8368807</v>
      </c>
      <c r="R113" s="46">
        <v>3331155611.5842147</v>
      </c>
      <c r="S113" s="46">
        <v>3204755040</v>
      </c>
    </row>
    <row r="114" spans="1:19">
      <c r="A114" s="46" t="s">
        <v>284</v>
      </c>
      <c r="B114" s="46" t="s">
        <v>285</v>
      </c>
      <c r="C114" s="46">
        <v>4526645.5931598675</v>
      </c>
      <c r="D114" s="46">
        <v>2479669.9712673407</v>
      </c>
      <c r="E114" s="46">
        <v>2472587.0309905629</v>
      </c>
      <c r="F114" s="46">
        <v>5641629.7371365558</v>
      </c>
      <c r="G114" s="46">
        <v>6467407.9191320091</v>
      </c>
      <c r="H114" s="46">
        <v>11439638.468670351</v>
      </c>
      <c r="I114" s="46">
        <v>12413871.287461083</v>
      </c>
      <c r="J114" s="46">
        <v>4839518.4036390753</v>
      </c>
      <c r="K114" s="46">
        <v>3253803.8258606875</v>
      </c>
      <c r="L114" s="46">
        <v>19334194.829885598</v>
      </c>
      <c r="M114" s="46">
        <v>19276710.47868403</v>
      </c>
      <c r="N114" s="46">
        <v>28138691.760003801</v>
      </c>
      <c r="O114" s="46">
        <v>19596927.382572975</v>
      </c>
      <c r="P114" s="46">
        <v>12083319.691504961</v>
      </c>
      <c r="Q114" s="46">
        <v>14620638.635264019</v>
      </c>
      <c r="R114" s="46">
        <v>18299792.678149365</v>
      </c>
      <c r="S114" s="46">
        <v>22087022.5</v>
      </c>
    </row>
    <row r="115" spans="1:19">
      <c r="A115" s="46" t="s">
        <v>286</v>
      </c>
      <c r="B115" s="46" t="s">
        <v>287</v>
      </c>
      <c r="C115" s="46">
        <v>9207139.1816566642</v>
      </c>
      <c r="D115" s="46">
        <v>8693803.2944084611</v>
      </c>
      <c r="E115" s="46">
        <v>31660310.038651008</v>
      </c>
      <c r="F115" s="46">
        <v>37207359.572103143</v>
      </c>
      <c r="G115" s="46">
        <v>36310673.089854665</v>
      </c>
      <c r="H115" s="46">
        <v>3262657.5677322983</v>
      </c>
      <c r="I115" s="46">
        <v>19094458.95848453</v>
      </c>
      <c r="J115" s="46">
        <v>48375486.764424644</v>
      </c>
      <c r="K115" s="46">
        <v>23582516.966213405</v>
      </c>
      <c r="L115" s="46">
        <v>39585511.605870984</v>
      </c>
      <c r="M115" s="46">
        <v>48899983.733312398</v>
      </c>
      <c r="N115" s="46">
        <v>60588413.011855856</v>
      </c>
      <c r="O115" s="46">
        <v>59253721.290758029</v>
      </c>
      <c r="P115" s="46">
        <v>59716429.364950158</v>
      </c>
      <c r="Q115" s="46">
        <v>54938811.741329327</v>
      </c>
      <c r="R115" s="46">
        <v>39684594.593784377</v>
      </c>
      <c r="S115" s="46">
        <v>48163693.5</v>
      </c>
    </row>
    <row r="116" spans="1:19">
      <c r="A116" s="46" t="s">
        <v>288</v>
      </c>
      <c r="B116" s="46" t="s">
        <v>289</v>
      </c>
      <c r="C116" s="46">
        <v>7561622.897659421</v>
      </c>
      <c r="D116" s="46">
        <v>7309076.644394841</v>
      </c>
      <c r="E116" s="46">
        <v>6888533.9116944484</v>
      </c>
      <c r="F116" s="46">
        <v>7850063.9872990148</v>
      </c>
      <c r="G116" s="46">
        <v>16446108.470752612</v>
      </c>
      <c r="H116" s="46">
        <v>12934186.525158521</v>
      </c>
      <c r="I116" s="46">
        <v>18373554.545290958</v>
      </c>
      <c r="J116" s="46">
        <v>20984276.550710458</v>
      </c>
      <c r="K116" s="46">
        <v>13802896.766897425</v>
      </c>
      <c r="L116" s="46">
        <v>18301388.837546404</v>
      </c>
      <c r="M116" s="46">
        <v>19584853.802070506</v>
      </c>
      <c r="N116" s="46">
        <v>19184899.130419526</v>
      </c>
      <c r="O116" s="46">
        <v>21531241.778970249</v>
      </c>
      <c r="P116" s="46">
        <v>20801995.366302598</v>
      </c>
      <c r="Q116" s="46">
        <v>16202675.433443522</v>
      </c>
      <c r="R116" s="46">
        <v>19167113.7148115</v>
      </c>
      <c r="S116" s="46">
        <v>20282720</v>
      </c>
    </row>
    <row r="117" spans="1:19">
      <c r="A117" s="46" t="s">
        <v>290</v>
      </c>
      <c r="B117" s="46" t="s">
        <v>291</v>
      </c>
      <c r="C117" s="46">
        <v>0</v>
      </c>
      <c r="D117" s="46">
        <v>0</v>
      </c>
      <c r="E117" s="46">
        <v>0</v>
      </c>
      <c r="F117" s="46">
        <v>0</v>
      </c>
      <c r="G117" s="46">
        <v>0</v>
      </c>
      <c r="H117" s="46">
        <v>0</v>
      </c>
      <c r="I117" s="46">
        <v>0</v>
      </c>
      <c r="J117" s="46">
        <v>0</v>
      </c>
      <c r="K117" s="46">
        <v>0</v>
      </c>
      <c r="L117" s="46">
        <v>0</v>
      </c>
      <c r="M117" s="46">
        <v>0</v>
      </c>
      <c r="N117" s="46">
        <v>0</v>
      </c>
      <c r="O117" s="46">
        <v>0</v>
      </c>
      <c r="P117" s="46">
        <v>0</v>
      </c>
      <c r="Q117" s="46">
        <v>0</v>
      </c>
      <c r="R117" s="46">
        <v>0</v>
      </c>
      <c r="S117" s="46">
        <v>0</v>
      </c>
    </row>
    <row r="118" spans="1:19">
      <c r="A118" s="46" t="s">
        <v>294</v>
      </c>
      <c r="B118" s="46" t="s">
        <v>295</v>
      </c>
      <c r="C118" s="46">
        <v>473167473.2142536</v>
      </c>
      <c r="D118" s="46">
        <v>472124475.62113893</v>
      </c>
      <c r="E118" s="46">
        <v>497726127.54297769</v>
      </c>
      <c r="F118" s="46">
        <v>510223391.5412178</v>
      </c>
      <c r="G118" s="46">
        <v>491225011.22770089</v>
      </c>
      <c r="H118" s="46">
        <v>539337166.53699744</v>
      </c>
      <c r="I118" s="46">
        <v>608868914.18468392</v>
      </c>
      <c r="J118" s="46">
        <v>667735552.11348855</v>
      </c>
      <c r="K118" s="46">
        <v>709852890.64579666</v>
      </c>
      <c r="L118" s="46">
        <v>742626023.63941932</v>
      </c>
      <c r="M118" s="46">
        <v>751880476.14587128</v>
      </c>
      <c r="N118" s="46">
        <v>757202399.98588145</v>
      </c>
      <c r="O118" s="46">
        <v>762158972.46126282</v>
      </c>
      <c r="P118" s="46">
        <v>755391370.02912211</v>
      </c>
      <c r="Q118" s="46">
        <v>755216522.27768099</v>
      </c>
      <c r="R118" s="46">
        <v>764214759.68384349</v>
      </c>
      <c r="S118" s="46">
        <v>755434048</v>
      </c>
    </row>
    <row r="119" spans="1:19">
      <c r="A119" s="46" t="s">
        <v>296</v>
      </c>
      <c r="B119" s="46" t="s">
        <v>297</v>
      </c>
      <c r="C119" s="46">
        <v>0</v>
      </c>
      <c r="D119" s="46">
        <v>0</v>
      </c>
      <c r="E119" s="46">
        <v>0</v>
      </c>
      <c r="F119" s="46">
        <v>0</v>
      </c>
      <c r="G119" s="46">
        <v>0</v>
      </c>
      <c r="H119" s="46">
        <v>0</v>
      </c>
      <c r="I119" s="46">
        <v>0</v>
      </c>
      <c r="J119" s="46">
        <v>0</v>
      </c>
      <c r="K119" s="46">
        <v>0</v>
      </c>
      <c r="L119" s="46">
        <v>0</v>
      </c>
      <c r="M119" s="46">
        <v>0</v>
      </c>
      <c r="N119" s="46">
        <v>0</v>
      </c>
      <c r="O119" s="46">
        <v>0</v>
      </c>
      <c r="P119" s="46">
        <v>0</v>
      </c>
      <c r="Q119" s="46">
        <v>0</v>
      </c>
      <c r="R119" s="46">
        <v>0</v>
      </c>
      <c r="S119" s="46">
        <v>0</v>
      </c>
    </row>
    <row r="120" spans="1:19">
      <c r="A120" s="46" t="s">
        <v>298</v>
      </c>
      <c r="B120" s="46" t="s">
        <v>299</v>
      </c>
      <c r="C120" s="46">
        <v>2092717111.2178566</v>
      </c>
      <c r="D120" s="46">
        <v>2183778366.2500315</v>
      </c>
      <c r="E120" s="46">
        <v>2373883291.1108241</v>
      </c>
      <c r="F120" s="46">
        <v>2489606320.667954</v>
      </c>
      <c r="G120" s="46">
        <v>2653548861.8229995</v>
      </c>
      <c r="H120" s="46">
        <v>2973095269.9336834</v>
      </c>
      <c r="I120" s="46">
        <v>3032022079.0637503</v>
      </c>
      <c r="J120" s="46">
        <v>3273209777.8751264</v>
      </c>
      <c r="K120" s="46">
        <v>3215301639.8388195</v>
      </c>
      <c r="L120" s="46">
        <v>3679030107.8666792</v>
      </c>
      <c r="M120" s="46">
        <v>4166142201.1645088</v>
      </c>
      <c r="N120" s="46">
        <v>4904371464.7585287</v>
      </c>
      <c r="O120" s="46">
        <v>5945138692.5903282</v>
      </c>
      <c r="P120" s="46">
        <v>6045888949.3016081</v>
      </c>
      <c r="Q120" s="46">
        <v>6525537705.4709635</v>
      </c>
      <c r="R120" s="46">
        <v>6786245944.8445396</v>
      </c>
      <c r="S120" s="46">
        <v>7257361392</v>
      </c>
    </row>
    <row r="121" spans="1:19">
      <c r="A121" s="46" t="s">
        <v>267</v>
      </c>
      <c r="B121" s="46" t="s">
        <v>268</v>
      </c>
      <c r="C121" s="46">
        <v>0</v>
      </c>
      <c r="D121" s="46">
        <v>0</v>
      </c>
      <c r="E121" s="46">
        <v>0</v>
      </c>
      <c r="F121" s="46">
        <v>0</v>
      </c>
      <c r="G121" s="46">
        <v>0</v>
      </c>
      <c r="H121" s="46">
        <v>0</v>
      </c>
      <c r="I121" s="46">
        <v>0</v>
      </c>
      <c r="J121" s="46">
        <v>0</v>
      </c>
      <c r="K121" s="46">
        <v>0</v>
      </c>
      <c r="L121" s="46">
        <v>0</v>
      </c>
      <c r="M121" s="46">
        <v>0</v>
      </c>
      <c r="N121" s="46">
        <v>0</v>
      </c>
      <c r="O121" s="46">
        <v>0</v>
      </c>
      <c r="P121" s="46">
        <v>0</v>
      </c>
      <c r="Q121" s="46">
        <v>0</v>
      </c>
      <c r="R121" s="46">
        <v>0</v>
      </c>
      <c r="S121" s="46">
        <v>0</v>
      </c>
    </row>
    <row r="122" spans="1:19">
      <c r="A122" s="46" t="s">
        <v>270</v>
      </c>
      <c r="B122" s="46" t="s">
        <v>271</v>
      </c>
      <c r="C122" s="46">
        <v>44664434.039277479</v>
      </c>
      <c r="D122" s="46">
        <v>45784603.671462372</v>
      </c>
      <c r="E122" s="46">
        <v>44743453.343089685</v>
      </c>
      <c r="F122" s="46">
        <v>42862873.339877434</v>
      </c>
      <c r="G122" s="46">
        <v>44019508.37251877</v>
      </c>
      <c r="H122" s="46">
        <v>38700032.234025411</v>
      </c>
      <c r="I122" s="46">
        <v>36876046.119002685</v>
      </c>
      <c r="J122" s="46">
        <v>34200572.636337213</v>
      </c>
      <c r="K122" s="46">
        <v>36207453.528826408</v>
      </c>
      <c r="L122" s="46">
        <v>35305675.086396746</v>
      </c>
      <c r="M122" s="46">
        <v>33466273.4347932</v>
      </c>
      <c r="N122" s="46">
        <v>33775555.338726878</v>
      </c>
      <c r="O122" s="46">
        <v>33969423.818944648</v>
      </c>
      <c r="P122" s="46">
        <v>33209948.190907452</v>
      </c>
      <c r="Q122" s="46">
        <v>31595993.924603082</v>
      </c>
      <c r="R122" s="46">
        <v>30318772.334897954</v>
      </c>
      <c r="S122" s="46">
        <v>30146932.592599999</v>
      </c>
    </row>
    <row r="123" spans="1:19">
      <c r="A123" s="46" t="s">
        <v>273</v>
      </c>
      <c r="B123" s="46" t="s">
        <v>274</v>
      </c>
      <c r="C123" s="46">
        <v>31727696.326914541</v>
      </c>
      <c r="D123" s="46">
        <v>29996766.863099732</v>
      </c>
      <c r="E123" s="46">
        <v>30209439.802598778</v>
      </c>
      <c r="F123" s="46">
        <v>31586159.432992477</v>
      </c>
      <c r="G123" s="46">
        <v>33098560.723176032</v>
      </c>
      <c r="H123" s="46">
        <v>28380118.150782112</v>
      </c>
      <c r="I123" s="46">
        <v>30939284.530754738</v>
      </c>
      <c r="J123" s="46">
        <v>33750469.32094989</v>
      </c>
      <c r="K123" s="46">
        <v>29210529.764393248</v>
      </c>
      <c r="L123" s="46">
        <v>31984911.362794951</v>
      </c>
      <c r="M123" s="46">
        <v>30962536.152084831</v>
      </c>
      <c r="N123" s="46">
        <v>31463030.370005678</v>
      </c>
      <c r="O123" s="46">
        <v>33081315.890952963</v>
      </c>
      <c r="P123" s="46">
        <v>33089725.355970614</v>
      </c>
      <c r="Q123" s="46">
        <v>32901627.790766574</v>
      </c>
      <c r="R123" s="46">
        <v>31954845.755844828</v>
      </c>
      <c r="S123" s="46">
        <v>31587707.403000001</v>
      </c>
    </row>
    <row r="124" spans="1:19">
      <c r="A124" s="46" t="s">
        <v>300</v>
      </c>
      <c r="B124" s="46" t="s">
        <v>301</v>
      </c>
      <c r="C124" s="46">
        <v>2491404366.6354361</v>
      </c>
      <c r="D124" s="46">
        <v>2886218776.4454589</v>
      </c>
      <c r="E124" s="46">
        <v>3593706523.7939496</v>
      </c>
      <c r="F124" s="46">
        <v>4090145842.9020672</v>
      </c>
      <c r="G124" s="46">
        <v>4102281216.4670734</v>
      </c>
      <c r="H124" s="46">
        <v>1673349758.9245751</v>
      </c>
      <c r="I124" s="46">
        <v>1535625891.7548409</v>
      </c>
      <c r="J124" s="46">
        <v>1623196628.3648589</v>
      </c>
      <c r="K124" s="46">
        <v>2240082563.3377371</v>
      </c>
      <c r="L124" s="46">
        <v>2109070182.6556199</v>
      </c>
      <c r="M124" s="46">
        <v>1827764631.8320391</v>
      </c>
      <c r="N124" s="46">
        <v>998452821.88444495</v>
      </c>
      <c r="O124" s="46">
        <v>751089812.42183721</v>
      </c>
      <c r="P124" s="46">
        <v>785766363.77257979</v>
      </c>
      <c r="Q124" s="46">
        <v>601621547.02780151</v>
      </c>
      <c r="R124" s="46">
        <v>164581551.38850966</v>
      </c>
      <c r="S124" s="46">
        <v>153411461.5</v>
      </c>
    </row>
    <row r="125" spans="1:19">
      <c r="A125" s="46" t="s">
        <v>302</v>
      </c>
      <c r="B125" s="46" t="s">
        <v>303</v>
      </c>
      <c r="C125" s="46">
        <v>0</v>
      </c>
      <c r="D125" s="46">
        <v>437258.18924230203</v>
      </c>
      <c r="E125" s="46">
        <v>27131169.519951537</v>
      </c>
      <c r="F125" s="46">
        <v>38202251.372620776</v>
      </c>
      <c r="G125" s="46">
        <v>13723917.593963727</v>
      </c>
      <c r="H125" s="46">
        <v>5157684.8674146477</v>
      </c>
      <c r="I125" s="46">
        <v>2500014.2428649943</v>
      </c>
      <c r="J125" s="46">
        <v>3133419.0094820135</v>
      </c>
      <c r="K125" s="46">
        <v>2130839.022379451</v>
      </c>
      <c r="L125" s="46">
        <v>4183642.4391898415</v>
      </c>
      <c r="M125" s="46">
        <v>3649465.7252651029</v>
      </c>
      <c r="N125" s="46">
        <v>6649737.1668334464</v>
      </c>
      <c r="O125" s="46">
        <v>6520039.7991082799</v>
      </c>
      <c r="P125" s="46">
        <v>6219735.1078139786</v>
      </c>
      <c r="Q125" s="46">
        <v>7017057.9299883367</v>
      </c>
      <c r="R125" s="46">
        <v>5566589.2675369633</v>
      </c>
      <c r="S125" s="46">
        <v>1493543.625</v>
      </c>
    </row>
    <row r="126" spans="1:19">
      <c r="A126" s="46" t="s">
        <v>304</v>
      </c>
      <c r="B126" s="46" t="s">
        <v>305</v>
      </c>
      <c r="C126" s="46">
        <v>70879853.49782145</v>
      </c>
      <c r="D126" s="46">
        <v>74975934.456746489</v>
      </c>
      <c r="E126" s="46">
        <v>71194337.08442685</v>
      </c>
      <c r="F126" s="46">
        <v>70710367.590384111</v>
      </c>
      <c r="G126" s="46">
        <v>73786377.68732965</v>
      </c>
      <c r="H126" s="46">
        <v>79052572.874427304</v>
      </c>
      <c r="I126" s="46">
        <v>80710282.69997564</v>
      </c>
      <c r="J126" s="46">
        <v>79277194.631532028</v>
      </c>
      <c r="K126" s="46">
        <v>80677809.336048126</v>
      </c>
      <c r="L126" s="46">
        <v>80888039.336704507</v>
      </c>
      <c r="M126" s="46">
        <v>39737953.960152164</v>
      </c>
      <c r="N126" s="46">
        <v>26046481.877236366</v>
      </c>
      <c r="O126" s="46">
        <v>22706540.85450865</v>
      </c>
      <c r="P126" s="46">
        <v>24530610.24264897</v>
      </c>
      <c r="Q126" s="46">
        <v>21329261.385123566</v>
      </c>
      <c r="R126" s="46">
        <v>18013523.138443537</v>
      </c>
      <c r="S126" s="46">
        <v>18692785.5</v>
      </c>
    </row>
    <row r="127" spans="1:19">
      <c r="A127" s="46" t="s">
        <v>307</v>
      </c>
      <c r="B127" s="46" t="s">
        <v>308</v>
      </c>
      <c r="C127" s="46">
        <v>239597476.23991692</v>
      </c>
      <c r="D127" s="46">
        <v>237797927.40641961</v>
      </c>
      <c r="E127" s="46">
        <v>182209626.99300382</v>
      </c>
      <c r="F127" s="46">
        <v>1059774184.651883</v>
      </c>
      <c r="G127" s="46">
        <v>938569681.27930021</v>
      </c>
      <c r="H127" s="46">
        <v>881697664.17826521</v>
      </c>
      <c r="I127" s="46">
        <v>825060733.03190231</v>
      </c>
      <c r="J127" s="46">
        <v>987797278.87635028</v>
      </c>
      <c r="K127" s="46">
        <v>1213147702.1383605</v>
      </c>
      <c r="L127" s="46">
        <v>1278774401.5753477</v>
      </c>
      <c r="M127" s="46">
        <v>1522953219.7019916</v>
      </c>
      <c r="N127" s="46">
        <v>1436208670.6746125</v>
      </c>
      <c r="O127" s="46">
        <v>1470654655.0995212</v>
      </c>
      <c r="P127" s="46">
        <v>1462294441.9105623</v>
      </c>
      <c r="Q127" s="46">
        <v>1456424283.0908101</v>
      </c>
      <c r="R127" s="46">
        <v>1615470066.8660197</v>
      </c>
      <c r="S127" s="46">
        <v>1622538750</v>
      </c>
    </row>
    <row r="128" spans="1:19">
      <c r="A128" s="46" t="s">
        <v>309</v>
      </c>
      <c r="B128" s="46" t="s">
        <v>310</v>
      </c>
      <c r="C128" s="46">
        <v>0</v>
      </c>
      <c r="D128" s="46">
        <v>0</v>
      </c>
      <c r="E128" s="46">
        <v>167105456.90980098</v>
      </c>
      <c r="F128" s="46">
        <v>266826196.99200684</v>
      </c>
      <c r="G128" s="46">
        <v>381995461.46469718</v>
      </c>
      <c r="H128" s="46">
        <v>676972309.23608625</v>
      </c>
      <c r="I128" s="46">
        <v>1300192698.4494193</v>
      </c>
      <c r="J128" s="46">
        <v>1761384438.2958438</v>
      </c>
      <c r="K128" s="46">
        <v>2067193288.6424193</v>
      </c>
      <c r="L128" s="46">
        <v>1522749955.5140438</v>
      </c>
      <c r="M128" s="46">
        <v>1886948928.5191479</v>
      </c>
      <c r="N128" s="46">
        <v>2326090960.767477</v>
      </c>
      <c r="O128" s="46">
        <v>2545613586.2344451</v>
      </c>
      <c r="P128" s="46">
        <v>2839513435.9252815</v>
      </c>
      <c r="Q128" s="46">
        <v>2236760569.435441</v>
      </c>
      <c r="R128" s="46">
        <v>1861421729.2913449</v>
      </c>
      <c r="S128" s="46">
        <v>1867398592</v>
      </c>
    </row>
    <row r="129" spans="1:19">
      <c r="A129" s="46" t="s">
        <v>311</v>
      </c>
      <c r="B129" s="46" t="s">
        <v>312</v>
      </c>
      <c r="C129" s="46">
        <v>11154853.819611184</v>
      </c>
      <c r="D129" s="46">
        <v>21977628.919198029</v>
      </c>
      <c r="E129" s="46">
        <v>17821822.247505937</v>
      </c>
      <c r="F129" s="46">
        <v>13104368.23682755</v>
      </c>
      <c r="G129" s="46">
        <v>19863835.577656899</v>
      </c>
      <c r="H129" s="46">
        <v>27254370.906481862</v>
      </c>
      <c r="I129" s="46">
        <v>20609163.619408846</v>
      </c>
      <c r="J129" s="46">
        <v>32027284.493546482</v>
      </c>
      <c r="K129" s="46">
        <v>38413412.45624011</v>
      </c>
      <c r="L129" s="46">
        <v>41939104.342131346</v>
      </c>
      <c r="M129" s="46">
        <v>354439652.5901314</v>
      </c>
      <c r="N129" s="46">
        <v>421142437.89287001</v>
      </c>
      <c r="O129" s="46">
        <v>362389234.82195401</v>
      </c>
      <c r="P129" s="46">
        <v>334899278.21985829</v>
      </c>
      <c r="Q129" s="46">
        <v>336224931.75625288</v>
      </c>
      <c r="R129" s="46">
        <v>378675530.88516122</v>
      </c>
      <c r="S129" s="46">
        <v>411226376</v>
      </c>
    </row>
    <row r="130" spans="1:19">
      <c r="A130" s="46" t="s">
        <v>313</v>
      </c>
      <c r="B130" s="46" t="s">
        <v>314</v>
      </c>
      <c r="C130" s="46">
        <v>2933215955.4484034</v>
      </c>
      <c r="D130" s="46">
        <v>2344095089.5925221</v>
      </c>
      <c r="E130" s="46">
        <v>2460570178.4882441</v>
      </c>
      <c r="F130" s="46">
        <v>2713727848.2798467</v>
      </c>
      <c r="G130" s="46">
        <v>2556271847.4862533</v>
      </c>
      <c r="H130" s="46">
        <v>1782321409.68062</v>
      </c>
      <c r="I130" s="46">
        <v>1793585068.2524047</v>
      </c>
      <c r="J130" s="46">
        <v>1956139812.0082123</v>
      </c>
      <c r="K130" s="46">
        <v>2084414851.5657246</v>
      </c>
      <c r="L130" s="46">
        <v>3131749730.1116571</v>
      </c>
      <c r="M130" s="46">
        <v>3586383026.3337526</v>
      </c>
      <c r="N130" s="46">
        <v>4231462793.2667246</v>
      </c>
      <c r="O130" s="46">
        <v>4380776540.5494394</v>
      </c>
      <c r="P130" s="46">
        <v>5136015340.5809555</v>
      </c>
      <c r="Q130" s="46">
        <v>6147837209.6916552</v>
      </c>
      <c r="R130" s="46">
        <v>5822847115.2684574</v>
      </c>
      <c r="S130" s="46">
        <v>6272839936</v>
      </c>
    </row>
    <row r="131" spans="1:19">
      <c r="A131" s="46" t="s">
        <v>315</v>
      </c>
      <c r="B131" s="46" t="s">
        <v>316</v>
      </c>
      <c r="C131" s="46">
        <v>0</v>
      </c>
      <c r="D131" s="46">
        <v>0</v>
      </c>
      <c r="E131" s="46">
        <v>0</v>
      </c>
      <c r="F131" s="46">
        <v>0</v>
      </c>
      <c r="G131" s="46">
        <v>0</v>
      </c>
      <c r="H131" s="46">
        <v>0</v>
      </c>
      <c r="I131" s="46">
        <v>1778492.7721800297</v>
      </c>
      <c r="J131" s="46">
        <v>5516640.9795206282</v>
      </c>
      <c r="K131" s="46">
        <v>6894777.2513675587</v>
      </c>
      <c r="L131" s="46">
        <v>66009357.691777401</v>
      </c>
      <c r="M131" s="46">
        <v>69976077.112806991</v>
      </c>
      <c r="N131" s="46">
        <v>53085827.923716486</v>
      </c>
      <c r="O131" s="46">
        <v>41571459.962138839</v>
      </c>
      <c r="P131" s="46">
        <v>14151970.210760744</v>
      </c>
      <c r="Q131" s="46">
        <v>26742127.209324062</v>
      </c>
      <c r="R131" s="46">
        <v>51109032.053053319</v>
      </c>
      <c r="S131" s="46">
        <v>80174600</v>
      </c>
    </row>
    <row r="132" spans="1:19">
      <c r="A132" s="46" t="s">
        <v>317</v>
      </c>
      <c r="B132" s="46" t="s">
        <v>318</v>
      </c>
      <c r="C132" s="46">
        <v>68691760.608431876</v>
      </c>
      <c r="D132" s="46">
        <v>132101366.15773758</v>
      </c>
      <c r="E132" s="46">
        <v>176914520.17743325</v>
      </c>
      <c r="F132" s="46">
        <v>235673305.84983695</v>
      </c>
      <c r="G132" s="46">
        <v>251253244.03861994</v>
      </c>
      <c r="H132" s="46">
        <v>251161953.03353554</v>
      </c>
      <c r="I132" s="46">
        <v>299974359.47123075</v>
      </c>
      <c r="J132" s="46">
        <v>329709076.93509489</v>
      </c>
      <c r="K132" s="46">
        <v>318562588.52401251</v>
      </c>
      <c r="L132" s="46">
        <v>327525811.04478353</v>
      </c>
      <c r="M132" s="46">
        <v>342122321.37985653</v>
      </c>
      <c r="N132" s="46">
        <v>219908056.55973542</v>
      </c>
      <c r="O132" s="46">
        <v>315554857.82403332</v>
      </c>
      <c r="P132" s="46">
        <v>349812844.93799597</v>
      </c>
      <c r="Q132" s="46">
        <v>371546984.28750157</v>
      </c>
      <c r="R132" s="46">
        <v>368646364.38346761</v>
      </c>
      <c r="S132" s="46">
        <v>351233310.95999998</v>
      </c>
    </row>
    <row r="133" spans="1:19">
      <c r="A133" s="46" t="s">
        <v>319</v>
      </c>
      <c r="B133" s="46" t="s">
        <v>320</v>
      </c>
      <c r="C133" s="46">
        <v>0</v>
      </c>
      <c r="D133" s="46">
        <v>0</v>
      </c>
      <c r="E133" s="46">
        <v>0</v>
      </c>
      <c r="F133" s="46">
        <v>0</v>
      </c>
      <c r="G133" s="46">
        <v>0</v>
      </c>
      <c r="H133" s="46">
        <v>0</v>
      </c>
      <c r="I133" s="46">
        <v>0</v>
      </c>
      <c r="J133" s="46">
        <v>0</v>
      </c>
      <c r="K133" s="46">
        <v>0</v>
      </c>
      <c r="L133" s="46">
        <v>0</v>
      </c>
      <c r="M133" s="46">
        <v>0</v>
      </c>
      <c r="N133" s="46">
        <v>0</v>
      </c>
      <c r="O133" s="46">
        <v>0</v>
      </c>
      <c r="P133" s="46">
        <v>0</v>
      </c>
      <c r="Q133" s="46">
        <v>0</v>
      </c>
      <c r="R133" s="46">
        <v>0</v>
      </c>
      <c r="S133" s="46">
        <v>0</v>
      </c>
    </row>
    <row r="134" spans="1:19">
      <c r="A134" s="46" t="s">
        <v>321</v>
      </c>
      <c r="B134" s="46" t="s">
        <v>322</v>
      </c>
      <c r="C134" s="46">
        <v>0</v>
      </c>
      <c r="D134" s="46">
        <v>100562561.98532461</v>
      </c>
      <c r="E134" s="46">
        <v>120365514.17169467</v>
      </c>
      <c r="F134" s="46">
        <v>99674418.548606679</v>
      </c>
      <c r="G134" s="46">
        <v>98931624.439761803</v>
      </c>
      <c r="H134" s="46">
        <v>86211587.304211423</v>
      </c>
      <c r="I134" s="46">
        <v>92844146.679615632</v>
      </c>
      <c r="J134" s="46">
        <v>108382808.91755489</v>
      </c>
      <c r="K134" s="46">
        <v>97070069.540562272</v>
      </c>
      <c r="L134" s="46">
        <v>77698966.094290122</v>
      </c>
      <c r="M134" s="46">
        <v>74404975.686847731</v>
      </c>
      <c r="N134" s="46">
        <v>66042007.430710644</v>
      </c>
      <c r="O134" s="46">
        <v>96932580.626675859</v>
      </c>
      <c r="P134" s="46">
        <v>102036134.18984012</v>
      </c>
      <c r="Q134" s="46">
        <v>69439725.202259809</v>
      </c>
      <c r="R134" s="46">
        <v>78009488.997388154</v>
      </c>
      <c r="S134" s="46">
        <v>80201914.519641146</v>
      </c>
    </row>
    <row r="135" spans="1:19">
      <c r="A135" s="46" t="s">
        <v>323</v>
      </c>
      <c r="B135" s="46" t="s">
        <v>324</v>
      </c>
      <c r="C135" s="46">
        <v>930671372.18417168</v>
      </c>
      <c r="D135" s="46">
        <v>1105861061.8581121</v>
      </c>
      <c r="E135" s="46">
        <v>1237793755.9789608</v>
      </c>
      <c r="F135" s="46">
        <v>1288664268.5980248</v>
      </c>
      <c r="G135" s="46">
        <v>1374822289.9167967</v>
      </c>
      <c r="H135" s="46">
        <v>1342730088.4871378</v>
      </c>
      <c r="I135" s="46">
        <v>1444015126.2006052</v>
      </c>
      <c r="J135" s="46">
        <v>1540236183.3924036</v>
      </c>
      <c r="K135" s="46">
        <v>1608703138.0454085</v>
      </c>
      <c r="L135" s="46">
        <v>1694276900.6412225</v>
      </c>
      <c r="M135" s="46">
        <v>1807709232.431597</v>
      </c>
      <c r="N135" s="46">
        <v>1656484922.559444</v>
      </c>
      <c r="O135" s="46">
        <v>1978471813.1375606</v>
      </c>
      <c r="P135" s="46">
        <v>1995470018.2653143</v>
      </c>
      <c r="Q135" s="46">
        <v>2031101737.5874343</v>
      </c>
      <c r="R135" s="46">
        <v>1902920629.008827</v>
      </c>
      <c r="S135" s="46">
        <v>1971375840</v>
      </c>
    </row>
    <row r="136" spans="1:19">
      <c r="A136" s="46" t="s">
        <v>325</v>
      </c>
      <c r="B136" s="46" t="s">
        <v>326</v>
      </c>
      <c r="C136" s="46">
        <v>6690831054.8725805</v>
      </c>
      <c r="D136" s="46">
        <v>5248423412.9664421</v>
      </c>
      <c r="E136" s="46">
        <v>3264236855.3086753</v>
      </c>
      <c r="F136" s="46">
        <v>989756181.85149193</v>
      </c>
      <c r="G136" s="46">
        <v>922191020.87388933</v>
      </c>
      <c r="H136" s="46">
        <v>895928107.1110878</v>
      </c>
      <c r="I136" s="46">
        <v>1804389322.9429305</v>
      </c>
      <c r="J136" s="46">
        <v>1768287994.2669303</v>
      </c>
      <c r="K136" s="46">
        <v>1831805591.3299425</v>
      </c>
      <c r="L136" s="46">
        <v>1557390762.3359911</v>
      </c>
      <c r="M136" s="46">
        <v>1398398521.9415231</v>
      </c>
      <c r="N136" s="46">
        <v>1492145539.3682227</v>
      </c>
      <c r="O136" s="46">
        <v>1488304622.4419096</v>
      </c>
      <c r="P136" s="46">
        <v>1500257084.6248426</v>
      </c>
      <c r="Q136" s="46">
        <v>1468433939.0250838</v>
      </c>
      <c r="R136" s="46">
        <v>1358153170.0635669</v>
      </c>
      <c r="S136" s="46">
        <v>1186000000</v>
      </c>
    </row>
    <row r="137" spans="1:19">
      <c r="A137" s="46" t="s">
        <v>327</v>
      </c>
      <c r="B137" s="46" t="s">
        <v>328</v>
      </c>
      <c r="C137" s="46">
        <v>0</v>
      </c>
      <c r="D137" s="46">
        <v>0</v>
      </c>
      <c r="E137" s="46">
        <v>0</v>
      </c>
      <c r="F137" s="46">
        <v>0</v>
      </c>
      <c r="G137" s="46">
        <v>0</v>
      </c>
      <c r="H137" s="46">
        <v>0</v>
      </c>
      <c r="I137" s="46">
        <v>9419850.9828383252</v>
      </c>
      <c r="J137" s="46">
        <v>18138595.366572294</v>
      </c>
      <c r="K137" s="46">
        <v>41277018.611611314</v>
      </c>
      <c r="L137" s="46">
        <v>31536303.494069315</v>
      </c>
      <c r="M137" s="46">
        <v>32295911.738629065</v>
      </c>
      <c r="N137" s="46">
        <v>28216261.671236563</v>
      </c>
      <c r="O137" s="46">
        <v>27771012.914557196</v>
      </c>
      <c r="P137" s="46">
        <v>29590202.487639241</v>
      </c>
      <c r="Q137" s="46">
        <v>22054687.179506715</v>
      </c>
      <c r="R137" s="46">
        <v>15118796.10888228</v>
      </c>
      <c r="S137" s="46">
        <v>9000000</v>
      </c>
    </row>
    <row r="138" spans="1:19">
      <c r="A138" s="46" t="s">
        <v>329</v>
      </c>
      <c r="B138" s="46" t="s">
        <v>330</v>
      </c>
      <c r="C138" s="46">
        <v>0</v>
      </c>
      <c r="D138" s="46">
        <v>0</v>
      </c>
      <c r="E138" s="46">
        <v>0</v>
      </c>
      <c r="F138" s="46">
        <v>0</v>
      </c>
      <c r="G138" s="46">
        <v>0</v>
      </c>
      <c r="H138" s="46">
        <v>6127853.9950775569</v>
      </c>
      <c r="I138" s="46">
        <v>4479695.2279185345</v>
      </c>
      <c r="J138" s="46">
        <v>6208724.4430973362</v>
      </c>
      <c r="K138" s="46">
        <v>6211618.4048543833</v>
      </c>
      <c r="L138" s="46">
        <v>5519898.3733734051</v>
      </c>
      <c r="M138" s="46">
        <v>3665228.5813278104</v>
      </c>
      <c r="N138" s="46">
        <v>3793287.9784964081</v>
      </c>
      <c r="O138" s="46">
        <v>3133669.1987261032</v>
      </c>
      <c r="P138" s="46">
        <v>3465911.3176910207</v>
      </c>
      <c r="Q138" s="46">
        <v>3607567.7969089951</v>
      </c>
      <c r="R138" s="46">
        <v>4046780.1572631728</v>
      </c>
      <c r="S138" s="46">
        <v>4056908.0449000001</v>
      </c>
    </row>
    <row r="139" spans="1:19">
      <c r="A139" s="46" t="s">
        <v>331</v>
      </c>
      <c r="B139" s="46" t="s">
        <v>332</v>
      </c>
      <c r="C139" s="46">
        <v>364403764.1062879</v>
      </c>
      <c r="D139" s="46">
        <v>575322514.02007627</v>
      </c>
      <c r="E139" s="46">
        <v>725397453.18971145</v>
      </c>
      <c r="F139" s="46">
        <v>503113932.10633671</v>
      </c>
      <c r="G139" s="46">
        <v>449354110.40592432</v>
      </c>
      <c r="H139" s="46">
        <v>441297773.49926209</v>
      </c>
      <c r="I139" s="46">
        <v>533944154.97147256</v>
      </c>
      <c r="J139" s="46">
        <v>509676318.88615477</v>
      </c>
      <c r="K139" s="46">
        <v>704395482.01317978</v>
      </c>
      <c r="L139" s="46">
        <v>764307232.51686025</v>
      </c>
      <c r="M139" s="46">
        <v>746431619.30725384</v>
      </c>
      <c r="N139" s="46">
        <v>808512624.00776076</v>
      </c>
      <c r="O139" s="46">
        <v>796678207.57084548</v>
      </c>
      <c r="P139" s="46">
        <v>815880049.28407919</v>
      </c>
      <c r="Q139" s="46">
        <v>743313886.64448643</v>
      </c>
      <c r="R139" s="46">
        <v>885138832.54361093</v>
      </c>
      <c r="S139" s="46">
        <v>1015710363.3125</v>
      </c>
    </row>
    <row r="140" spans="1:19">
      <c r="A140" s="46" t="s">
        <v>333</v>
      </c>
      <c r="B140" s="46" t="s">
        <v>334</v>
      </c>
      <c r="C140" s="46">
        <v>71010285.337911472</v>
      </c>
      <c r="D140" s="46">
        <v>272573466.84716552</v>
      </c>
      <c r="E140" s="46">
        <v>380607985.97509861</v>
      </c>
      <c r="F140" s="46">
        <v>556235111.83992958</v>
      </c>
      <c r="G140" s="46">
        <v>599181291.50603795</v>
      </c>
      <c r="H140" s="46">
        <v>2724474553.2242413</v>
      </c>
      <c r="I140" s="46">
        <v>3012696041.6036844</v>
      </c>
      <c r="J140" s="46">
        <v>4182368363.0966272</v>
      </c>
      <c r="K140" s="46">
        <v>4331679560.596755</v>
      </c>
      <c r="L140" s="46">
        <v>4986908409.5381289</v>
      </c>
      <c r="M140" s="46">
        <v>4915158631.5447121</v>
      </c>
      <c r="N140" s="46">
        <v>5172254768.3855133</v>
      </c>
      <c r="O140" s="46">
        <v>5200336268.6004143</v>
      </c>
      <c r="P140" s="46">
        <v>5820375506.7230196</v>
      </c>
      <c r="Q140" s="46">
        <v>5614174656.1845913</v>
      </c>
      <c r="R140" s="46">
        <v>5859143470.797945</v>
      </c>
      <c r="S140" s="46">
        <v>6145999872</v>
      </c>
    </row>
    <row r="141" spans="1:19">
      <c r="A141" s="46" t="s">
        <v>335</v>
      </c>
      <c r="B141" s="46" t="s">
        <v>336</v>
      </c>
      <c r="C141" s="46">
        <v>0</v>
      </c>
      <c r="D141" s="46">
        <v>8901.5277619216704</v>
      </c>
      <c r="E141" s="46">
        <v>75768302.286812007</v>
      </c>
      <c r="F141" s="46">
        <v>150022630.28943953</v>
      </c>
      <c r="G141" s="46">
        <v>156413041.99485296</v>
      </c>
      <c r="H141" s="46">
        <v>144515364.93864897</v>
      </c>
      <c r="I141" s="46">
        <v>154596567.02571985</v>
      </c>
      <c r="J141" s="46">
        <v>149427152.463346</v>
      </c>
      <c r="K141" s="46">
        <v>138400114.51288804</v>
      </c>
      <c r="L141" s="46">
        <v>129602006.5617556</v>
      </c>
      <c r="M141" s="46">
        <v>135681244.60703802</v>
      </c>
      <c r="N141" s="46">
        <v>123631981.15871692</v>
      </c>
      <c r="O141" s="46">
        <v>113181007.26371735</v>
      </c>
      <c r="P141" s="46">
        <v>107854589.1051386</v>
      </c>
      <c r="Q141" s="46">
        <v>111321050.48755543</v>
      </c>
      <c r="R141" s="46">
        <v>112348413.32649185</v>
      </c>
      <c r="S141" s="46">
        <v>115973640</v>
      </c>
    </row>
    <row r="142" spans="1:19">
      <c r="A142" s="46" t="s">
        <v>337</v>
      </c>
      <c r="B142" s="46" t="s">
        <v>338</v>
      </c>
      <c r="C142" s="46">
        <v>0</v>
      </c>
      <c r="D142" s="46">
        <v>0</v>
      </c>
      <c r="E142" s="46">
        <v>0</v>
      </c>
      <c r="F142" s="46">
        <v>0</v>
      </c>
      <c r="G142" s="46">
        <v>0</v>
      </c>
      <c r="H142" s="46">
        <v>0</v>
      </c>
      <c r="I142" s="46">
        <v>1580445693.4405041</v>
      </c>
      <c r="J142" s="46">
        <v>2491319677.9192009</v>
      </c>
      <c r="K142" s="46">
        <v>3761192117.428103</v>
      </c>
      <c r="L142" s="46">
        <v>2393480671.7252622</v>
      </c>
      <c r="M142" s="46">
        <v>3078442743.0527029</v>
      </c>
      <c r="N142" s="46">
        <v>4278868509.5123935</v>
      </c>
      <c r="O142" s="46">
        <v>5470138320.4457741</v>
      </c>
      <c r="P142" s="46">
        <v>6214321545.8122139</v>
      </c>
      <c r="Q142" s="46">
        <v>5296307680.3502979</v>
      </c>
      <c r="R142" s="46">
        <v>2903071174.2186313</v>
      </c>
      <c r="S142" s="46">
        <v>2479000000</v>
      </c>
    </row>
    <row r="143" spans="1:19">
      <c r="A143" s="46" t="s">
        <v>339</v>
      </c>
      <c r="B143" s="46" t="s">
        <v>340</v>
      </c>
      <c r="C143" s="46">
        <v>67931825.23670648</v>
      </c>
      <c r="D143" s="46">
        <v>105185616.27941664</v>
      </c>
      <c r="E143" s="46">
        <v>7604703.6573526133</v>
      </c>
      <c r="F143" s="46">
        <v>6477704.1210238757</v>
      </c>
      <c r="G143" s="46">
        <v>7150361.6458548335</v>
      </c>
      <c r="H143" s="46">
        <v>7194344.2594332518</v>
      </c>
      <c r="I143" s="46">
        <v>6872635.0458393171</v>
      </c>
      <c r="J143" s="46">
        <v>6701822.4591183569</v>
      </c>
      <c r="K143" s="46">
        <v>9916783.7698310018</v>
      </c>
      <c r="L143" s="46">
        <v>13175995.379015349</v>
      </c>
      <c r="M143" s="46">
        <v>11932762.728724295</v>
      </c>
      <c r="N143" s="46">
        <v>19772611.55573849</v>
      </c>
      <c r="O143" s="46">
        <v>20630284.599215809</v>
      </c>
      <c r="P143" s="46">
        <v>22069696.387275845</v>
      </c>
      <c r="Q143" s="46">
        <v>26355373.957532875</v>
      </c>
      <c r="R143" s="46">
        <v>23918223.99298545</v>
      </c>
      <c r="S143" s="46">
        <v>18863506.162726618</v>
      </c>
    </row>
    <row r="144" spans="1:19">
      <c r="A144" s="46" t="s">
        <v>341</v>
      </c>
      <c r="B144" s="46" t="s">
        <v>342</v>
      </c>
      <c r="C144" s="46">
        <v>29896007.342914104</v>
      </c>
      <c r="D144" s="46">
        <v>33010000.500038549</v>
      </c>
      <c r="E144" s="46">
        <v>38771053.701950192</v>
      </c>
      <c r="F144" s="46">
        <v>447210498.67120427</v>
      </c>
      <c r="G144" s="46">
        <v>271232172.35797358</v>
      </c>
      <c r="H144" s="46">
        <v>242464217.00923488</v>
      </c>
      <c r="I144" s="46">
        <v>239716868.8880555</v>
      </c>
      <c r="J144" s="46">
        <v>190948482.34890023</v>
      </c>
      <c r="K144" s="46">
        <v>139631154.65791714</v>
      </c>
      <c r="L144" s="46">
        <v>159010306.65028447</v>
      </c>
      <c r="M144" s="46">
        <v>136834360.64527696</v>
      </c>
      <c r="N144" s="46">
        <v>121180688.62747417</v>
      </c>
      <c r="O144" s="46">
        <v>110310322.02722269</v>
      </c>
      <c r="P144" s="46">
        <v>160759587.30160579</v>
      </c>
      <c r="Q144" s="46">
        <v>181915388.64300323</v>
      </c>
      <c r="R144" s="46">
        <v>187825016.77208352</v>
      </c>
      <c r="S144" s="46">
        <v>279000000</v>
      </c>
    </row>
    <row r="145" spans="1:19">
      <c r="A145" s="46" t="s">
        <v>344</v>
      </c>
      <c r="B145" s="46" t="s">
        <v>345</v>
      </c>
      <c r="C145" s="46">
        <v>3159638992.3896203</v>
      </c>
      <c r="D145" s="46">
        <v>2657658553.0945387</v>
      </c>
      <c r="E145" s="46">
        <v>4243479260.3026776</v>
      </c>
      <c r="F145" s="46">
        <v>4794182131.022089</v>
      </c>
      <c r="G145" s="46">
        <v>4541405032.4592495</v>
      </c>
      <c r="H145" s="46">
        <v>5721152211.5855894</v>
      </c>
      <c r="I145" s="46">
        <v>6410810969.4016924</v>
      </c>
      <c r="J145" s="46">
        <v>9566067250.5723991</v>
      </c>
      <c r="K145" s="46">
        <v>8779891285.8365307</v>
      </c>
      <c r="L145" s="46">
        <v>7915300154.2310905</v>
      </c>
      <c r="M145" s="46">
        <v>10416648953.218042</v>
      </c>
      <c r="N145" s="46">
        <v>9653689347.0245075</v>
      </c>
      <c r="O145" s="46">
        <v>10221892440.427654</v>
      </c>
      <c r="P145" s="46">
        <v>10811282553.282593</v>
      </c>
      <c r="Q145" s="46">
        <v>11468949026.008781</v>
      </c>
      <c r="R145" s="46">
        <v>13067821105.398605</v>
      </c>
      <c r="S145" s="46">
        <v>11880000000.000002</v>
      </c>
    </row>
    <row r="146" spans="1:19">
      <c r="A146" s="46" t="s">
        <v>346</v>
      </c>
      <c r="B146" s="46" t="s">
        <v>347</v>
      </c>
      <c r="C146" s="46">
        <v>0</v>
      </c>
      <c r="D146" s="46">
        <v>0</v>
      </c>
      <c r="E146" s="46">
        <v>0</v>
      </c>
      <c r="F146" s="46">
        <v>0</v>
      </c>
      <c r="G146" s="46">
        <v>0</v>
      </c>
      <c r="H146" s="46">
        <v>0</v>
      </c>
      <c r="I146" s="46">
        <v>0</v>
      </c>
      <c r="J146" s="46">
        <v>0</v>
      </c>
      <c r="K146" s="46">
        <v>0</v>
      </c>
      <c r="L146" s="46">
        <v>0</v>
      </c>
      <c r="M146" s="46">
        <v>0</v>
      </c>
      <c r="N146" s="46">
        <v>0</v>
      </c>
      <c r="O146" s="46">
        <v>0</v>
      </c>
      <c r="P146" s="46">
        <v>0</v>
      </c>
      <c r="Q146" s="46">
        <v>0</v>
      </c>
      <c r="R146" s="46">
        <v>0</v>
      </c>
      <c r="S146" s="46">
        <v>0</v>
      </c>
    </row>
    <row r="147" spans="1:19">
      <c r="A147" s="46" t="s">
        <v>361</v>
      </c>
      <c r="B147" s="46" t="s">
        <v>349</v>
      </c>
      <c r="C147" s="46">
        <v>1692171657.2201927</v>
      </c>
      <c r="D147" s="46">
        <v>1745532768.1739931</v>
      </c>
      <c r="E147" s="46">
        <v>1670378377.2482963</v>
      </c>
      <c r="F147" s="46">
        <v>943469345.58493662</v>
      </c>
      <c r="G147" s="46">
        <v>1062559379.5160724</v>
      </c>
      <c r="H147" s="46">
        <v>1064041173.5671793</v>
      </c>
      <c r="I147" s="46">
        <v>726206990.91587746</v>
      </c>
      <c r="J147" s="46">
        <v>890377521.98615503</v>
      </c>
      <c r="K147" s="46">
        <v>964345221.75955772</v>
      </c>
      <c r="L147" s="46">
        <v>980991323.44557035</v>
      </c>
      <c r="M147" s="46">
        <v>1061567688.1866528</v>
      </c>
      <c r="N147" s="46">
        <v>1251559661.4375193</v>
      </c>
      <c r="O147" s="46">
        <v>1877783410.6189785</v>
      </c>
      <c r="P147" s="46">
        <v>1497405112.0983572</v>
      </c>
      <c r="Q147" s="46">
        <v>1765565329.6249082</v>
      </c>
      <c r="R147" s="46">
        <v>1853884230.5244145</v>
      </c>
      <c r="S147" s="46">
        <v>1957173888</v>
      </c>
    </row>
    <row r="148" spans="1:19">
      <c r="A148" s="46" t="s">
        <v>350</v>
      </c>
      <c r="B148" s="46" t="s">
        <v>351</v>
      </c>
      <c r="C148" s="46">
        <v>3951207376.4945154</v>
      </c>
      <c r="D148" s="46">
        <v>4060313452.6088591</v>
      </c>
      <c r="E148" s="46">
        <v>3858661273.3339133</v>
      </c>
      <c r="F148" s="46">
        <v>3578114477.2411909</v>
      </c>
      <c r="G148" s="46">
        <v>3184481806.1308851</v>
      </c>
      <c r="H148" s="46">
        <v>2792651175.5486331</v>
      </c>
      <c r="I148" s="46">
        <v>2528873289.9617081</v>
      </c>
      <c r="J148" s="46">
        <v>2370734467.436595</v>
      </c>
      <c r="K148" s="46">
        <v>2110072960.3962271</v>
      </c>
      <c r="L148" s="46">
        <v>1930131806.1000655</v>
      </c>
      <c r="M148" s="46">
        <v>2223529605.8127756</v>
      </c>
      <c r="N148" s="46">
        <v>1686297849.0470734</v>
      </c>
      <c r="O148" s="46">
        <v>3809903857.4815793</v>
      </c>
      <c r="P148" s="46">
        <v>3489351171.7550731</v>
      </c>
      <c r="Q148" s="46">
        <v>3263838691.0630703</v>
      </c>
      <c r="R148" s="46">
        <v>2688549605.0560417</v>
      </c>
      <c r="S148" s="46">
        <v>3350500096</v>
      </c>
    </row>
    <row r="149" spans="1:19">
      <c r="A149" s="46" t="s">
        <v>352</v>
      </c>
      <c r="B149" s="46" t="s">
        <v>353</v>
      </c>
      <c r="C149" s="46">
        <v>0</v>
      </c>
      <c r="D149" s="46">
        <v>0</v>
      </c>
      <c r="E149" s="46">
        <v>0</v>
      </c>
      <c r="F149" s="46">
        <v>67160338.048579112</v>
      </c>
      <c r="G149" s="46">
        <v>75522847.538938165</v>
      </c>
      <c r="H149" s="46">
        <v>66053198.333701506</v>
      </c>
      <c r="I149" s="46">
        <v>50786471.762763068</v>
      </c>
      <c r="J149" s="46">
        <v>51341709.730031759</v>
      </c>
      <c r="K149" s="46">
        <v>49940740.797235131</v>
      </c>
      <c r="L149" s="46">
        <v>38566505.167775624</v>
      </c>
      <c r="M149" s="46">
        <v>34041012.930325352</v>
      </c>
      <c r="N149" s="46">
        <v>32903863.294866923</v>
      </c>
      <c r="O149" s="46">
        <v>51276804.209324732</v>
      </c>
      <c r="P149" s="46">
        <v>36292222.319489583</v>
      </c>
      <c r="Q149" s="46">
        <v>42388493.131497957</v>
      </c>
      <c r="R149" s="46">
        <v>44997822.301492974</v>
      </c>
      <c r="S149" s="46">
        <v>38464440</v>
      </c>
    </row>
    <row r="150" spans="1:19">
      <c r="A150" s="46" t="s">
        <v>354</v>
      </c>
      <c r="B150" s="46" t="s">
        <v>355</v>
      </c>
      <c r="C150" s="46">
        <v>0</v>
      </c>
      <c r="D150" s="46">
        <v>0</v>
      </c>
      <c r="E150" s="46">
        <v>0</v>
      </c>
      <c r="F150" s="46">
        <v>0</v>
      </c>
      <c r="G150" s="46">
        <v>0</v>
      </c>
      <c r="H150" s="46">
        <v>0</v>
      </c>
      <c r="I150" s="46">
        <v>0</v>
      </c>
      <c r="J150" s="46">
        <v>0</v>
      </c>
      <c r="K150" s="46">
        <v>0</v>
      </c>
      <c r="L150" s="46">
        <v>0</v>
      </c>
      <c r="M150" s="46">
        <v>0</v>
      </c>
      <c r="N150" s="46">
        <v>0</v>
      </c>
      <c r="O150" s="46">
        <v>0</v>
      </c>
      <c r="P150" s="46">
        <v>0</v>
      </c>
      <c r="Q150" s="46">
        <v>0</v>
      </c>
      <c r="R150" s="46">
        <v>0</v>
      </c>
      <c r="S150" s="46">
        <v>0</v>
      </c>
    </row>
    <row r="151" spans="1:19">
      <c r="A151" s="47" t="s">
        <v>362</v>
      </c>
      <c r="B151" s="46"/>
      <c r="C151" s="47">
        <v>122101472655.78554</v>
      </c>
      <c r="D151" s="47">
        <v>136879673258.23085</v>
      </c>
      <c r="E151" s="47">
        <v>162763302788.76727</v>
      </c>
      <c r="F151" s="47">
        <v>192627061341.32001</v>
      </c>
      <c r="G151" s="47">
        <v>205580353475.45438</v>
      </c>
      <c r="H151" s="47">
        <v>269540835341.58356</v>
      </c>
      <c r="I151" s="47">
        <v>290338041870.32178</v>
      </c>
      <c r="J151" s="47">
        <v>320683930593.18085</v>
      </c>
      <c r="K151" s="47">
        <v>338833101147.67676</v>
      </c>
      <c r="L151" s="47">
        <v>327963379199.60901</v>
      </c>
      <c r="M151" s="47">
        <v>340169355231.10571</v>
      </c>
      <c r="N151" s="47">
        <v>355957993901.03339</v>
      </c>
      <c r="O151" s="47">
        <v>373015527271.78394</v>
      </c>
      <c r="P151" s="47">
        <v>383472562709.41803</v>
      </c>
      <c r="Q151" s="47">
        <v>397900610567.20612</v>
      </c>
      <c r="R151" s="47">
        <v>414499408451.51416</v>
      </c>
      <c r="S151" s="47">
        <v>417867077820.37366</v>
      </c>
    </row>
    <row r="152" spans="1:19">
      <c r="A152" s="46"/>
      <c r="B152" s="46"/>
      <c r="C152" s="46"/>
      <c r="D152" s="46"/>
      <c r="E152" s="46"/>
      <c r="F152" s="46"/>
      <c r="G152" s="46"/>
      <c r="H152" s="46"/>
      <c r="I152" s="46"/>
      <c r="J152" s="46"/>
      <c r="K152" s="46"/>
      <c r="L152" s="46"/>
      <c r="M152" s="46"/>
      <c r="N152" s="46"/>
      <c r="O152" s="46"/>
      <c r="P152" s="46"/>
      <c r="Q152" s="46"/>
      <c r="R152" s="46"/>
      <c r="S152" s="46"/>
    </row>
    <row r="153" spans="1:19">
      <c r="A153" s="46"/>
      <c r="B153" s="46"/>
      <c r="C153" s="46"/>
      <c r="D153" s="46"/>
      <c r="E153" s="46"/>
      <c r="F153" s="46"/>
      <c r="G153" s="46"/>
      <c r="H153" s="46"/>
      <c r="I153" s="46"/>
      <c r="J153" s="46"/>
      <c r="K153" s="46"/>
      <c r="L153" s="46"/>
      <c r="M153" s="46"/>
      <c r="N153" s="46"/>
      <c r="O153" s="46"/>
      <c r="P153" s="46"/>
      <c r="Q153" s="46"/>
      <c r="R153" s="46"/>
      <c r="S153" s="46"/>
    </row>
    <row r="154" spans="1:19">
      <c r="A154" s="46"/>
      <c r="B154" s="46"/>
      <c r="C154" s="46"/>
      <c r="D154" s="46"/>
      <c r="E154" s="46"/>
      <c r="F154" s="46"/>
      <c r="G154" s="46"/>
      <c r="H154" s="46"/>
      <c r="I154" s="46"/>
      <c r="J154" s="46"/>
      <c r="K154" s="46"/>
      <c r="L154" s="46"/>
      <c r="M154" s="46"/>
      <c r="N154" s="46"/>
      <c r="O154" s="46"/>
      <c r="P154" s="46"/>
      <c r="Q154" s="46"/>
      <c r="R154" s="46"/>
      <c r="S154" s="46"/>
    </row>
    <row r="155" spans="1:19">
      <c r="A155" s="46"/>
      <c r="B155" s="46"/>
      <c r="C155" s="46"/>
      <c r="D155" s="46"/>
      <c r="E155" s="46"/>
      <c r="F155" s="46"/>
      <c r="G155" s="46"/>
      <c r="H155" s="46"/>
      <c r="I155" s="46"/>
      <c r="J155" s="46"/>
      <c r="K155" s="46"/>
      <c r="L155" s="46"/>
      <c r="M155" s="46"/>
      <c r="N155" s="46"/>
      <c r="O155" s="46"/>
      <c r="P155" s="46"/>
      <c r="Q155" s="46"/>
      <c r="R155" s="46"/>
      <c r="S155" s="46"/>
    </row>
    <row r="156" spans="1:19">
      <c r="A156" s="46"/>
      <c r="B156" s="46"/>
      <c r="C156" s="46"/>
      <c r="D156" s="46"/>
      <c r="E156" s="46"/>
      <c r="F156" s="46"/>
      <c r="G156" s="46"/>
      <c r="H156" s="46"/>
      <c r="I156" s="46"/>
      <c r="J156" s="46"/>
      <c r="K156" s="46"/>
      <c r="L156" s="46"/>
      <c r="M156" s="46"/>
      <c r="N156" s="46"/>
      <c r="O156" s="46"/>
      <c r="P156" s="46"/>
      <c r="Q156" s="46"/>
      <c r="R156" s="46"/>
      <c r="S156" s="46"/>
    </row>
    <row r="157" spans="1:19">
      <c r="A157" s="46"/>
      <c r="B157" s="46"/>
      <c r="C157" s="46"/>
      <c r="D157" s="46"/>
      <c r="E157" s="46"/>
      <c r="F157" s="46"/>
      <c r="G157" s="46"/>
      <c r="H157" s="46"/>
      <c r="I157" s="46"/>
      <c r="J157" s="46"/>
      <c r="K157" s="46"/>
      <c r="L157" s="46"/>
      <c r="M157" s="46"/>
      <c r="N157" s="46"/>
      <c r="O157" s="46"/>
      <c r="P157" s="46"/>
      <c r="Q157" s="46"/>
      <c r="R157" s="46"/>
      <c r="S157" s="46"/>
    </row>
    <row r="158" spans="1:19">
      <c r="A158" s="46"/>
      <c r="B158" s="46"/>
      <c r="C158" s="46"/>
      <c r="D158" s="46"/>
      <c r="E158" s="46"/>
      <c r="F158" s="46"/>
      <c r="G158" s="46"/>
      <c r="H158" s="46"/>
      <c r="I158" s="46"/>
      <c r="J158" s="46"/>
      <c r="K158" s="46"/>
      <c r="L158" s="46"/>
      <c r="M158" s="46"/>
      <c r="N158" s="46"/>
      <c r="O158" s="46"/>
      <c r="P158" s="46"/>
      <c r="Q158" s="46"/>
      <c r="R158" s="46"/>
      <c r="S158" s="46"/>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20435A-96EE-4AB0-9AFA-87EDFA05C11C}">
  <dimension ref="A1:S158"/>
  <sheetViews>
    <sheetView zoomScale="90" zoomScaleNormal="90" workbookViewId="0">
      <selection activeCell="I7" sqref="I7"/>
    </sheetView>
  </sheetViews>
  <sheetFormatPr defaultRowHeight="14"/>
  <cols>
    <col min="1" max="1" width="20.5" customWidth="1"/>
    <col min="3" max="3" width="9.5" customWidth="1"/>
    <col min="18" max="18" width="8.75" bestFit="1" customWidth="1"/>
  </cols>
  <sheetData>
    <row r="1" spans="1:19">
      <c r="A1" t="s">
        <v>2</v>
      </c>
      <c r="B1" t="s">
        <v>381</v>
      </c>
    </row>
    <row r="2" spans="1:19">
      <c r="A2" t="s">
        <v>1</v>
      </c>
      <c r="B2" t="s">
        <v>383</v>
      </c>
    </row>
    <row r="4" spans="1:19">
      <c r="A4" s="46"/>
      <c r="B4" s="46"/>
      <c r="C4" s="47">
        <v>2000</v>
      </c>
      <c r="D4" s="47">
        <v>2001</v>
      </c>
      <c r="E4" s="47">
        <v>2002</v>
      </c>
      <c r="F4" s="47">
        <v>2003</v>
      </c>
      <c r="G4" s="47">
        <v>2004</v>
      </c>
      <c r="H4" s="47">
        <v>2005</v>
      </c>
      <c r="I4" s="47">
        <v>2006</v>
      </c>
      <c r="J4" s="47">
        <v>2007</v>
      </c>
      <c r="K4" s="47">
        <v>2008</v>
      </c>
      <c r="L4" s="47">
        <v>2009</v>
      </c>
      <c r="M4" s="47">
        <v>2010</v>
      </c>
      <c r="N4" s="47">
        <v>2011</v>
      </c>
      <c r="O4" s="47">
        <v>2012</v>
      </c>
      <c r="P4" s="47">
        <v>2013</v>
      </c>
      <c r="Q4" s="47">
        <v>2014</v>
      </c>
      <c r="R4" s="47">
        <v>2015</v>
      </c>
      <c r="S4" s="47">
        <v>2016</v>
      </c>
    </row>
    <row r="5" spans="1:19">
      <c r="A5" s="46" t="s">
        <v>45</v>
      </c>
      <c r="B5" s="46" t="s">
        <v>47</v>
      </c>
      <c r="C5" s="46">
        <v>0</v>
      </c>
      <c r="D5" s="46">
        <v>0</v>
      </c>
      <c r="E5" s="46">
        <v>0</v>
      </c>
      <c r="F5" s="46">
        <v>0</v>
      </c>
      <c r="G5" s="46">
        <v>0</v>
      </c>
      <c r="H5" s="46">
        <v>0</v>
      </c>
      <c r="I5" s="46">
        <v>0</v>
      </c>
      <c r="J5" s="46">
        <v>0</v>
      </c>
      <c r="K5" s="46">
        <v>49716345.548004396</v>
      </c>
      <c r="L5" s="46">
        <v>97968064.688123643</v>
      </c>
      <c r="M5" s="46">
        <v>157062700.66516349</v>
      </c>
      <c r="N5" s="46">
        <v>128849889.5321209</v>
      </c>
      <c r="O5" s="46">
        <v>150751187.25965378</v>
      </c>
      <c r="P5" s="46">
        <v>172968226.39479706</v>
      </c>
      <c r="Q5" s="46">
        <v>83710520.45541507</v>
      </c>
      <c r="R5" s="46">
        <v>83289360.596618384</v>
      </c>
      <c r="S5" s="46">
        <v>51000000</v>
      </c>
    </row>
    <row r="6" spans="1:19">
      <c r="A6" s="46" t="s">
        <v>48</v>
      </c>
      <c r="B6" s="46" t="s">
        <v>49</v>
      </c>
      <c r="C6" s="46">
        <v>697720667.25641906</v>
      </c>
      <c r="D6" s="46">
        <v>759202164.45157063</v>
      </c>
      <c r="E6" s="46">
        <v>782164272.96444499</v>
      </c>
      <c r="F6" s="46">
        <v>698117053.68521881</v>
      </c>
      <c r="G6" s="46">
        <v>809847892.67929232</v>
      </c>
      <c r="H6" s="46">
        <v>887660338.67328322</v>
      </c>
      <c r="I6" s="46">
        <v>1020980003.3236705</v>
      </c>
      <c r="J6" s="46">
        <v>1263027107.5676546</v>
      </c>
      <c r="K6" s="46">
        <v>1403781249.7182298</v>
      </c>
      <c r="L6" s="46">
        <v>1686838669.2754154</v>
      </c>
      <c r="M6" s="46">
        <v>1566190675.4567769</v>
      </c>
      <c r="N6" s="46">
        <v>1531010383.591495</v>
      </c>
      <c r="O6" s="46">
        <v>1438744003.7151656</v>
      </c>
      <c r="P6" s="46">
        <v>1441322406.1907723</v>
      </c>
      <c r="Q6" s="46">
        <v>1567474315.1176391</v>
      </c>
      <c r="R6" s="46">
        <v>1634156746.4305816</v>
      </c>
      <c r="S6" s="46">
        <v>1821000000</v>
      </c>
    </row>
    <row r="7" spans="1:19">
      <c r="A7" s="46" t="s">
        <v>50</v>
      </c>
      <c r="B7" s="46" t="s">
        <v>51</v>
      </c>
      <c r="C7" s="46">
        <v>167101622.97636303</v>
      </c>
      <c r="D7" s="46">
        <v>168752203.33530122</v>
      </c>
      <c r="E7" s="46">
        <v>190779089.12464866</v>
      </c>
      <c r="F7" s="46">
        <v>172596181.93683097</v>
      </c>
      <c r="G7" s="46">
        <v>227546651.91767421</v>
      </c>
      <c r="H7" s="46">
        <v>533924663.40986276</v>
      </c>
      <c r="I7" s="46">
        <v>394450021.90074837</v>
      </c>
      <c r="J7" s="46">
        <v>300454921.22321773</v>
      </c>
      <c r="K7" s="46">
        <v>343783789.2284137</v>
      </c>
      <c r="L7" s="46">
        <v>332712304.40105301</v>
      </c>
      <c r="M7" s="46">
        <v>263051820.96095204</v>
      </c>
      <c r="N7" s="46">
        <v>201612302.91042995</v>
      </c>
      <c r="O7" s="46">
        <v>196379291.44915092</v>
      </c>
      <c r="P7" s="46">
        <v>222306211.5616582</v>
      </c>
      <c r="Q7" s="46">
        <v>241654509.34498501</v>
      </c>
      <c r="R7" s="46">
        <v>331369344.00376046</v>
      </c>
      <c r="S7" s="46">
        <v>243000000</v>
      </c>
    </row>
    <row r="8" spans="1:19">
      <c r="A8" s="46" t="s">
        <v>52</v>
      </c>
      <c r="B8" s="46" t="s">
        <v>53</v>
      </c>
      <c r="C8" s="46">
        <v>97255384.854435682</v>
      </c>
      <c r="D8" s="46">
        <v>106591635.79374442</v>
      </c>
      <c r="E8" s="46">
        <v>126238907.15617025</v>
      </c>
      <c r="F8" s="46">
        <v>144554438.9655734</v>
      </c>
      <c r="G8" s="46">
        <v>150710055.21155515</v>
      </c>
      <c r="H8" s="46">
        <v>155740658.22198185</v>
      </c>
      <c r="I8" s="46">
        <v>112240551.40644871</v>
      </c>
      <c r="J8" s="46">
        <v>246694196.65138173</v>
      </c>
      <c r="K8" s="46">
        <v>250329598.27675515</v>
      </c>
      <c r="L8" s="46">
        <v>540514198.61308503</v>
      </c>
      <c r="M8" s="46">
        <v>670483001.70589018</v>
      </c>
      <c r="N8" s="46">
        <v>496412921.26626182</v>
      </c>
      <c r="O8" s="46">
        <v>513049680.57947254</v>
      </c>
      <c r="P8" s="46">
        <v>883228545.82230735</v>
      </c>
      <c r="Q8" s="46">
        <v>1173674804.168927</v>
      </c>
      <c r="R8" s="46">
        <v>1091515732.7472227</v>
      </c>
      <c r="S8" s="46">
        <v>628000000</v>
      </c>
    </row>
    <row r="9" spans="1:19">
      <c r="A9" s="46" t="s">
        <v>54</v>
      </c>
      <c r="B9" s="46" t="s">
        <v>55</v>
      </c>
      <c r="C9" s="46">
        <v>381320570.15488458</v>
      </c>
      <c r="D9" s="46">
        <v>350938747.4332394</v>
      </c>
      <c r="E9" s="46">
        <v>351028630.27430177</v>
      </c>
      <c r="F9" s="46">
        <v>388137451.3663159</v>
      </c>
      <c r="G9" s="46">
        <v>428986950.88451207</v>
      </c>
      <c r="H9" s="46">
        <v>376769474.5495528</v>
      </c>
      <c r="I9" s="46">
        <v>397049945.7937755</v>
      </c>
      <c r="J9" s="46">
        <v>395750845.44323456</v>
      </c>
      <c r="K9" s="46">
        <v>374671739.64945263</v>
      </c>
      <c r="L9" s="46">
        <v>336084476.66642362</v>
      </c>
      <c r="M9" s="46">
        <v>323787823.34373409</v>
      </c>
      <c r="N9" s="46">
        <v>334830934.29468817</v>
      </c>
      <c r="O9" s="46">
        <v>334120400.54643399</v>
      </c>
      <c r="P9" s="46">
        <v>317601917.88637537</v>
      </c>
      <c r="Q9" s="46">
        <v>736693164.22762978</v>
      </c>
      <c r="R9" s="46">
        <v>724957811.80743635</v>
      </c>
      <c r="S9" s="46">
        <v>693000000</v>
      </c>
    </row>
    <row r="10" spans="1:19">
      <c r="A10" s="46" t="s">
        <v>57</v>
      </c>
      <c r="B10" s="46" t="s">
        <v>58</v>
      </c>
      <c r="C10" s="46">
        <v>3842455627.836678</v>
      </c>
      <c r="D10" s="46">
        <v>3350300125.8029981</v>
      </c>
      <c r="E10" s="46">
        <v>4987276854.7937527</v>
      </c>
      <c r="F10" s="46">
        <v>5740918858.8722382</v>
      </c>
      <c r="G10" s="46">
        <v>6048186778.7783833</v>
      </c>
      <c r="H10" s="46">
        <v>6573245030.2031317</v>
      </c>
      <c r="I10" s="46">
        <v>7434760815.6953535</v>
      </c>
      <c r="J10" s="46">
        <v>8398965543.4032888</v>
      </c>
      <c r="K10" s="46">
        <v>7256054639.8265715</v>
      </c>
      <c r="L10" s="46">
        <v>6265876279.7003136</v>
      </c>
      <c r="M10" s="46">
        <v>6839959334.5796328</v>
      </c>
      <c r="N10" s="46">
        <v>6308110812.219615</v>
      </c>
      <c r="O10" s="46">
        <v>5314400223.5087328</v>
      </c>
      <c r="P10" s="46">
        <v>4734752542.2165489</v>
      </c>
      <c r="Q10" s="46">
        <v>5437286446.6360016</v>
      </c>
      <c r="R10" s="46">
        <v>4800300941.9966164</v>
      </c>
      <c r="S10" s="46">
        <v>5186000000</v>
      </c>
    </row>
    <row r="11" spans="1:19">
      <c r="A11" s="46" t="s">
        <v>59</v>
      </c>
      <c r="B11" s="46" t="s">
        <v>60</v>
      </c>
      <c r="C11" s="46">
        <v>105973887.91333617</v>
      </c>
      <c r="D11" s="46">
        <v>163128430.86557525</v>
      </c>
      <c r="E11" s="46">
        <v>166946587.73034307</v>
      </c>
      <c r="F11" s="46">
        <v>179077889.10184422</v>
      </c>
      <c r="G11" s="46">
        <v>324292516.33039552</v>
      </c>
      <c r="H11" s="46">
        <v>349175154.57346213</v>
      </c>
      <c r="I11" s="46">
        <v>506879876.16837239</v>
      </c>
      <c r="J11" s="46">
        <v>514066157.6290887</v>
      </c>
      <c r="K11" s="46">
        <v>468919416.45676243</v>
      </c>
      <c r="L11" s="46">
        <v>548645249.52033627</v>
      </c>
      <c r="M11" s="46">
        <v>637575805.17990208</v>
      </c>
      <c r="N11" s="46">
        <v>669208411.42192578</v>
      </c>
      <c r="O11" s="46">
        <v>766518703.78666747</v>
      </c>
      <c r="P11" s="46">
        <v>802162593.60999346</v>
      </c>
      <c r="Q11" s="46">
        <v>874373001.50898838</v>
      </c>
      <c r="R11" s="46">
        <v>955281602.01364195</v>
      </c>
      <c r="S11" s="46">
        <v>988000000</v>
      </c>
    </row>
    <row r="12" spans="1:19">
      <c r="A12" s="46" t="s">
        <v>61</v>
      </c>
      <c r="B12" s="46" t="s">
        <v>62</v>
      </c>
      <c r="C12" s="46">
        <v>120115881.38082954</v>
      </c>
      <c r="D12" s="46">
        <v>103260098.93990041</v>
      </c>
      <c r="E12" s="46">
        <v>108424948.96961223</v>
      </c>
      <c r="F12" s="46">
        <v>113998011.21561658</v>
      </c>
      <c r="G12" s="46">
        <v>118817614.68446535</v>
      </c>
      <c r="H12" s="46">
        <v>124351634.83047126</v>
      </c>
      <c r="I12" s="46">
        <v>212207935.70135981</v>
      </c>
      <c r="J12" s="46">
        <v>265836974.78263342</v>
      </c>
      <c r="K12" s="46">
        <v>253246818.47463155</v>
      </c>
      <c r="L12" s="46">
        <v>413536112.81887549</v>
      </c>
      <c r="M12" s="46">
        <v>527953038.69598514</v>
      </c>
      <c r="N12" s="46">
        <v>803080625.12326229</v>
      </c>
      <c r="O12" s="46">
        <v>1359323693.7553113</v>
      </c>
      <c r="P12" s="46">
        <v>1335080551.1928885</v>
      </c>
      <c r="Q12" s="46">
        <v>1389367097.0196481</v>
      </c>
      <c r="R12" s="46">
        <v>1933374330.321269</v>
      </c>
      <c r="S12" s="46">
        <v>2855000000</v>
      </c>
    </row>
    <row r="13" spans="1:19">
      <c r="A13" s="46" t="s">
        <v>64</v>
      </c>
      <c r="B13" s="46" t="s">
        <v>65</v>
      </c>
      <c r="C13" s="46">
        <v>81453123.936029583</v>
      </c>
      <c r="D13" s="46">
        <v>81721931.518251121</v>
      </c>
      <c r="E13" s="46">
        <v>100288944.28793922</v>
      </c>
      <c r="F13" s="46">
        <v>96508036.490184322</v>
      </c>
      <c r="G13" s="46">
        <v>121545240.08848284</v>
      </c>
      <c r="H13" s="46">
        <v>134829398.96721324</v>
      </c>
      <c r="I13" s="46">
        <v>129913412.82324366</v>
      </c>
      <c r="J13" s="46">
        <v>124034676.9613205</v>
      </c>
      <c r="K13" s="46">
        <v>85126380.956106544</v>
      </c>
      <c r="L13" s="46">
        <v>128665853.28078356</v>
      </c>
      <c r="M13" s="46">
        <v>133264688.03855771</v>
      </c>
      <c r="N13" s="46">
        <v>123237858.38356966</v>
      </c>
      <c r="O13" s="46">
        <v>131123177.23422317</v>
      </c>
      <c r="P13" s="46">
        <v>152398914.25983763</v>
      </c>
      <c r="Q13" s="46">
        <v>166997696.63628078</v>
      </c>
      <c r="R13" s="46">
        <v>152985863.69881341</v>
      </c>
      <c r="S13" s="46">
        <v>175000000</v>
      </c>
    </row>
    <row r="14" spans="1:19">
      <c r="A14" s="46" t="s">
        <v>66</v>
      </c>
      <c r="B14" s="46" t="s">
        <v>67</v>
      </c>
      <c r="C14" s="46">
        <v>330996158.82096332</v>
      </c>
      <c r="D14" s="46">
        <v>515122374.13073611</v>
      </c>
      <c r="E14" s="46">
        <v>497438374.59414971</v>
      </c>
      <c r="F14" s="46">
        <v>503406409.47369349</v>
      </c>
      <c r="G14" s="46">
        <v>461145792.03040612</v>
      </c>
      <c r="H14" s="46">
        <v>369490139.05536473</v>
      </c>
      <c r="I14" s="46">
        <v>384993860.34251368</v>
      </c>
      <c r="J14" s="46">
        <v>407916654.10425866</v>
      </c>
      <c r="K14" s="46">
        <v>409358000.12857991</v>
      </c>
      <c r="L14" s="46">
        <v>487303471.21902299</v>
      </c>
      <c r="M14" s="46">
        <v>533128077.52890027</v>
      </c>
      <c r="N14" s="46">
        <v>589345463.91641426</v>
      </c>
      <c r="O14" s="46">
        <v>739539097.02294779</v>
      </c>
      <c r="P14" s="46">
        <v>761908956.60121179</v>
      </c>
      <c r="Q14" s="46">
        <v>790715242.10008919</v>
      </c>
      <c r="R14" s="46">
        <v>875397630.62286854</v>
      </c>
      <c r="S14" s="46">
        <v>1019000000</v>
      </c>
    </row>
    <row r="15" spans="1:19">
      <c r="A15" s="46" t="s">
        <v>68</v>
      </c>
      <c r="B15" s="46" t="s">
        <v>69</v>
      </c>
      <c r="C15" s="46">
        <v>139029615.98108989</v>
      </c>
      <c r="D15" s="46">
        <v>139308593.57381815</v>
      </c>
      <c r="E15" s="46">
        <v>149198557.4258391</v>
      </c>
      <c r="F15" s="46">
        <v>190560320.87223807</v>
      </c>
      <c r="G15" s="46">
        <v>208996617.65505993</v>
      </c>
      <c r="H15" s="46">
        <v>259359814.65207756</v>
      </c>
      <c r="I15" s="46">
        <v>301660168.94122255</v>
      </c>
      <c r="J15" s="46">
        <v>319576722.70729679</v>
      </c>
      <c r="K15" s="46">
        <v>299037243.05634135</v>
      </c>
      <c r="L15" s="46">
        <v>283998903.49927992</v>
      </c>
      <c r="M15" s="46">
        <v>289832334.29761034</v>
      </c>
      <c r="N15" s="46">
        <v>261348966.58120802</v>
      </c>
      <c r="O15" s="46">
        <v>307778199.40526831</v>
      </c>
      <c r="P15" s="46">
        <v>356120817.29026639</v>
      </c>
      <c r="Q15" s="46">
        <v>379481325.10568804</v>
      </c>
      <c r="R15" s="46">
        <v>374282873.85756421</v>
      </c>
      <c r="S15" s="46">
        <v>391000000</v>
      </c>
    </row>
    <row r="16" spans="1:19">
      <c r="A16" s="46" t="s">
        <v>70</v>
      </c>
      <c r="B16" s="46" t="s">
        <v>71</v>
      </c>
      <c r="C16" s="46">
        <v>134815220.84728462</v>
      </c>
      <c r="D16" s="46">
        <v>150727475.79510117</v>
      </c>
      <c r="E16" s="46">
        <v>152540141.73449019</v>
      </c>
      <c r="F16" s="46">
        <v>141129080.31555954</v>
      </c>
      <c r="G16" s="46">
        <v>142734633.36473367</v>
      </c>
      <c r="H16" s="46">
        <v>121676224.09706442</v>
      </c>
      <c r="I16" s="46">
        <v>133497637.55599038</v>
      </c>
      <c r="J16" s="46">
        <v>206702797.50985485</v>
      </c>
      <c r="K16" s="46">
        <v>207243385.80616486</v>
      </c>
      <c r="L16" s="46">
        <v>118701288.67711049</v>
      </c>
      <c r="M16" s="46">
        <v>140434185.48483062</v>
      </c>
      <c r="N16" s="46">
        <v>173686710.36887568</v>
      </c>
      <c r="O16" s="46">
        <v>151102238.88920906</v>
      </c>
      <c r="P16" s="46">
        <v>159989885.9269731</v>
      </c>
      <c r="Q16" s="46">
        <v>127077159.86176047</v>
      </c>
      <c r="R16" s="46">
        <v>147107447.81431153</v>
      </c>
      <c r="S16" s="46">
        <v>0</v>
      </c>
    </row>
    <row r="17" spans="1:19">
      <c r="A17" s="46" t="s">
        <v>72</v>
      </c>
      <c r="B17" s="46" t="s">
        <v>73</v>
      </c>
      <c r="C17" s="46">
        <v>15303297.571410224</v>
      </c>
      <c r="D17" s="46">
        <v>14126960.330328962</v>
      </c>
      <c r="E17" s="46">
        <v>12415226.196279002</v>
      </c>
      <c r="F17" s="46">
        <v>11874456.080889191</v>
      </c>
      <c r="G17" s="46">
        <v>17677460.675331388</v>
      </c>
      <c r="H17" s="46">
        <v>24199681.852701262</v>
      </c>
      <c r="I17" s="46">
        <v>43564515.948125459</v>
      </c>
      <c r="J17" s="46">
        <v>53856966.76430852</v>
      </c>
      <c r="K17" s="46">
        <v>47126739.881814964</v>
      </c>
      <c r="L17" s="46">
        <v>57492691.614149481</v>
      </c>
      <c r="M17" s="46">
        <v>66822445.662191592</v>
      </c>
      <c r="N17" s="46">
        <v>71827070.797726497</v>
      </c>
      <c r="O17" s="46">
        <v>89572758.417359546</v>
      </c>
      <c r="P17" s="46">
        <v>113523386.26516527</v>
      </c>
      <c r="Q17" s="46">
        <v>123359675.57841527</v>
      </c>
      <c r="R17" s="46">
        <v>118196504.13080806</v>
      </c>
      <c r="S17" s="46">
        <v>137000000</v>
      </c>
    </row>
    <row r="18" spans="1:19">
      <c r="A18" s="46" t="s">
        <v>74</v>
      </c>
      <c r="B18" s="46" t="s">
        <v>75</v>
      </c>
      <c r="C18" s="46">
        <v>206654985.86393985</v>
      </c>
      <c r="D18" s="46">
        <v>254567641.46263799</v>
      </c>
      <c r="E18" s="46">
        <v>322938734.05503237</v>
      </c>
      <c r="F18" s="46">
        <v>551457570.29589665</v>
      </c>
      <c r="G18" s="46">
        <v>616256544.56326747</v>
      </c>
      <c r="H18" s="46">
        <v>719905943.17847705</v>
      </c>
      <c r="I18" s="46">
        <v>599673743.60291553</v>
      </c>
      <c r="J18" s="46">
        <v>539949734.08691311</v>
      </c>
      <c r="K18" s="46">
        <v>417880489.43047786</v>
      </c>
      <c r="L18" s="46">
        <v>420789773.20012951</v>
      </c>
      <c r="M18" s="46">
        <v>428442477.57813478</v>
      </c>
      <c r="N18" s="46">
        <v>543921622.52477717</v>
      </c>
      <c r="O18" s="46">
        <v>639631511.02106822</v>
      </c>
      <c r="P18" s="46">
        <v>611101091.71339738</v>
      </c>
      <c r="Q18" s="46">
        <v>699102054.31381965</v>
      </c>
      <c r="R18" s="46">
        <v>795851308.5543741</v>
      </c>
      <c r="S18" s="46">
        <v>801000000</v>
      </c>
    </row>
    <row r="19" spans="1:19">
      <c r="A19" s="46" t="s">
        <v>76</v>
      </c>
      <c r="B19" s="46" t="s">
        <v>77</v>
      </c>
      <c r="C19" s="46">
        <v>461660944.65780467</v>
      </c>
      <c r="D19" s="46">
        <v>514645981.40876865</v>
      </c>
      <c r="E19" s="46">
        <v>512734172.04358923</v>
      </c>
      <c r="F19" s="46">
        <v>554779318.96753645</v>
      </c>
      <c r="G19" s="46">
        <v>617420632.26073837</v>
      </c>
      <c r="H19" s="46">
        <v>656738953.02949488</v>
      </c>
      <c r="I19" s="46">
        <v>719618346.05707705</v>
      </c>
      <c r="J19" s="46">
        <v>757750863.47057235</v>
      </c>
      <c r="K19" s="46">
        <v>744053224.5697397</v>
      </c>
      <c r="L19" s="46">
        <v>647072118.00501335</v>
      </c>
      <c r="M19" s="46">
        <v>587831515.3020221</v>
      </c>
      <c r="N19" s="46">
        <v>596055412.4570632</v>
      </c>
      <c r="O19" s="46">
        <v>607417010.07553434</v>
      </c>
      <c r="P19" s="46">
        <v>646195737.57714975</v>
      </c>
      <c r="Q19" s="46">
        <v>642799306.69627452</v>
      </c>
      <c r="R19" s="46">
        <v>705083714.77827775</v>
      </c>
      <c r="S19" s="46">
        <v>770000000</v>
      </c>
    </row>
    <row r="20" spans="1:19">
      <c r="A20" s="46" t="s">
        <v>78</v>
      </c>
      <c r="B20" s="46" t="s">
        <v>79</v>
      </c>
      <c r="C20" s="46">
        <v>309651814.07861608</v>
      </c>
      <c r="D20" s="46">
        <v>338145148.86020297</v>
      </c>
      <c r="E20" s="46">
        <v>499945626.92925358</v>
      </c>
      <c r="F20" s="46">
        <v>536344891.88589686</v>
      </c>
      <c r="G20" s="46">
        <v>587032806.31288099</v>
      </c>
      <c r="H20" s="46">
        <v>531091990.53404689</v>
      </c>
      <c r="I20" s="46">
        <v>544507387.53192079</v>
      </c>
      <c r="J20" s="46">
        <v>556143905.09825587</v>
      </c>
      <c r="K20" s="46">
        <v>546048206.13317418</v>
      </c>
      <c r="L20" s="46">
        <v>700386267.9392668</v>
      </c>
      <c r="M20" s="46">
        <v>671299857.77422929</v>
      </c>
      <c r="N20" s="46">
        <v>707431248.21718848</v>
      </c>
      <c r="O20" s="46">
        <v>852454967.35341966</v>
      </c>
      <c r="P20" s="46">
        <v>874300096.94636869</v>
      </c>
      <c r="Q20" s="46">
        <v>913425923.29365659</v>
      </c>
      <c r="R20" s="46">
        <v>1072678106.31765</v>
      </c>
      <c r="S20" s="46">
        <v>1075000000</v>
      </c>
    </row>
    <row r="21" spans="1:19">
      <c r="A21" s="46" t="s">
        <v>80</v>
      </c>
      <c r="B21" s="46" t="s">
        <v>81</v>
      </c>
      <c r="C21" s="46">
        <v>3698171691.2483525</v>
      </c>
      <c r="D21" s="46">
        <v>4110224506.3184385</v>
      </c>
      <c r="E21" s="46">
        <v>5404564113.8345175</v>
      </c>
      <c r="F21" s="46">
        <v>6229465827.3597889</v>
      </c>
      <c r="G21" s="46">
        <v>6966991042.0603552</v>
      </c>
      <c r="H21" s="46">
        <v>6637701373.6980095</v>
      </c>
      <c r="I21" s="46">
        <v>6100111111.1864824</v>
      </c>
      <c r="J21" s="46">
        <v>5922080304.6329908</v>
      </c>
      <c r="K21" s="46">
        <v>5927924434.602622</v>
      </c>
      <c r="L21" s="46">
        <v>5548277795.0881233</v>
      </c>
      <c r="M21" s="46">
        <v>4418289274.1543589</v>
      </c>
      <c r="N21" s="46">
        <v>4477642100.9727812</v>
      </c>
      <c r="O21" s="46">
        <v>5033712419.3330593</v>
      </c>
      <c r="P21" s="46">
        <v>5294548312.686842</v>
      </c>
      <c r="Q21" s="46">
        <v>5845376578.2539568</v>
      </c>
      <c r="R21" s="46">
        <v>6476916408.4316864</v>
      </c>
      <c r="S21" s="46">
        <v>6613000000</v>
      </c>
    </row>
    <row r="22" spans="1:19">
      <c r="A22" s="46" t="s">
        <v>82</v>
      </c>
      <c r="B22" s="46" t="s">
        <v>83</v>
      </c>
      <c r="C22" s="46">
        <v>43244668.737440005</v>
      </c>
      <c r="D22" s="46">
        <v>46524664.453411542</v>
      </c>
      <c r="E22" s="46">
        <v>63324255.228609033</v>
      </c>
      <c r="F22" s="46">
        <v>53568401.429346859</v>
      </c>
      <c r="G22" s="46">
        <v>66608120.217997752</v>
      </c>
      <c r="H22" s="46">
        <v>56647536.215636544</v>
      </c>
      <c r="I22" s="46">
        <v>67686928.260659888</v>
      </c>
      <c r="J22" s="46">
        <v>67078801.550525516</v>
      </c>
      <c r="K22" s="46">
        <v>76931530.362900078</v>
      </c>
      <c r="L22" s="46">
        <v>95837023.140526325</v>
      </c>
      <c r="M22" s="46">
        <v>101385769.99557059</v>
      </c>
      <c r="N22" s="46">
        <v>101505358.22597897</v>
      </c>
      <c r="O22" s="46">
        <v>114559080.08280437</v>
      </c>
      <c r="P22" s="46">
        <v>176992715.35232025</v>
      </c>
      <c r="Q22" s="46">
        <v>163370221.74677956</v>
      </c>
      <c r="R22" s="46">
        <v>111896535.83878359</v>
      </c>
      <c r="S22" s="46">
        <v>0</v>
      </c>
    </row>
    <row r="23" spans="1:19">
      <c r="A23" s="46" t="s">
        <v>84</v>
      </c>
      <c r="B23" s="46" t="s">
        <v>85</v>
      </c>
      <c r="C23" s="46">
        <v>3064795.6472281227</v>
      </c>
      <c r="D23" s="46">
        <v>1987042.3353907403</v>
      </c>
      <c r="E23" s="46">
        <v>3843534.7743736221</v>
      </c>
      <c r="F23" s="46">
        <v>3104337.0473514153</v>
      </c>
      <c r="G23" s="46">
        <v>4145374.4405498616</v>
      </c>
      <c r="H23" s="46">
        <v>3741006.5240783286</v>
      </c>
      <c r="I23" s="46">
        <v>2913921.9167421083</v>
      </c>
      <c r="J23" s="46">
        <v>4068116.3794154804</v>
      </c>
      <c r="K23" s="46">
        <v>2496308.7781608757</v>
      </c>
      <c r="L23" s="46">
        <v>2500608.2762473384</v>
      </c>
      <c r="M23" s="46">
        <v>2836563.883369382</v>
      </c>
      <c r="N23" s="46">
        <v>4724958.7903527925</v>
      </c>
      <c r="O23" s="46">
        <v>1917523.0397963771</v>
      </c>
      <c r="P23" s="46">
        <v>2822221.1312221633</v>
      </c>
      <c r="Q23" s="46">
        <v>4613765.7210192252</v>
      </c>
      <c r="R23" s="46">
        <v>2321561.7213897933</v>
      </c>
      <c r="S23" s="46">
        <v>1900000</v>
      </c>
    </row>
    <row r="24" spans="1:19">
      <c r="A24" s="46" t="s">
        <v>88</v>
      </c>
      <c r="B24" s="46" t="s">
        <v>89</v>
      </c>
      <c r="C24" s="46">
        <v>578866385.54875207</v>
      </c>
      <c r="D24" s="46">
        <v>715081261.91638398</v>
      </c>
      <c r="E24" s="46">
        <v>841631565.66896713</v>
      </c>
      <c r="F24" s="46">
        <v>727446359.11387193</v>
      </c>
      <c r="G24" s="46">
        <v>1071304678.731806</v>
      </c>
      <c r="H24" s="46">
        <v>1420893125.5012877</v>
      </c>
      <c r="I24" s="46">
        <v>1625293742.6264732</v>
      </c>
      <c r="J24" s="46">
        <v>1590200095.9196546</v>
      </c>
      <c r="K24" s="46">
        <v>1550191504.0607536</v>
      </c>
      <c r="L24" s="46">
        <v>1764999429.7292545</v>
      </c>
      <c r="M24" s="46">
        <v>1976201336.4155824</v>
      </c>
      <c r="N24" s="46">
        <v>2508080158.3711286</v>
      </c>
      <c r="O24" s="46">
        <v>2894549915.772737</v>
      </c>
      <c r="P24" s="46">
        <v>3114874971.1398368</v>
      </c>
      <c r="Q24" s="46">
        <v>3384266252.8857245</v>
      </c>
      <c r="R24" s="46">
        <v>3546231717.8041344</v>
      </c>
      <c r="S24" s="46">
        <v>3523000000</v>
      </c>
    </row>
    <row r="25" spans="1:19">
      <c r="A25" s="46" t="s">
        <v>90</v>
      </c>
      <c r="B25" s="46" t="s">
        <v>91</v>
      </c>
      <c r="C25" s="46">
        <v>229708738.68769193</v>
      </c>
      <c r="D25" s="46">
        <v>310031601.6877529</v>
      </c>
      <c r="E25" s="46">
        <v>194475990.34443802</v>
      </c>
      <c r="F25" s="46">
        <v>346689726.83012271</v>
      </c>
      <c r="G25" s="46">
        <v>247434989.61920676</v>
      </c>
      <c r="H25" s="46">
        <v>259709648.43448561</v>
      </c>
      <c r="I25" s="46">
        <v>250058369.03121179</v>
      </c>
      <c r="J25" s="46">
        <v>249346832.53120133</v>
      </c>
      <c r="K25" s="46">
        <v>147284202.95580763</v>
      </c>
      <c r="L25" s="46">
        <v>243519773.53131804</v>
      </c>
      <c r="M25" s="46">
        <v>157174639.57627016</v>
      </c>
      <c r="N25" s="46">
        <v>360089119.98300493</v>
      </c>
      <c r="O25" s="46">
        <v>337271082.13236487</v>
      </c>
      <c r="P25" s="46">
        <v>513317709.41595525</v>
      </c>
      <c r="Q25" s="46">
        <v>519949966.59377521</v>
      </c>
      <c r="R25" s="46">
        <v>469133404.56297445</v>
      </c>
      <c r="S25" s="46">
        <v>0</v>
      </c>
    </row>
    <row r="26" spans="1:19">
      <c r="A26" s="46" t="s">
        <v>86</v>
      </c>
      <c r="B26" s="46" t="s">
        <v>87</v>
      </c>
      <c r="C26" s="46">
        <v>93886422.850586981</v>
      </c>
      <c r="D26" s="46">
        <v>114635472.6655408</v>
      </c>
      <c r="E26" s="46">
        <v>142199310.38169226</v>
      </c>
      <c r="F26" s="46">
        <v>157267822.26816928</v>
      </c>
      <c r="G26" s="46">
        <v>162887163.89878878</v>
      </c>
      <c r="H26" s="46">
        <v>187130486.80478162</v>
      </c>
      <c r="I26" s="46">
        <v>284631202.74296308</v>
      </c>
      <c r="J26" s="46">
        <v>340168259.78982615</v>
      </c>
      <c r="K26" s="46">
        <v>353693219.22313482</v>
      </c>
      <c r="L26" s="46">
        <v>294797727.43376547</v>
      </c>
      <c r="M26" s="46">
        <v>341259639.61959761</v>
      </c>
      <c r="N26" s="46">
        <v>358283184.73249811</v>
      </c>
      <c r="O26" s="46">
        <v>397840792.01707274</v>
      </c>
      <c r="P26" s="46">
        <v>405619800.56712842</v>
      </c>
      <c r="Q26" s="46">
        <v>380693734.89498228</v>
      </c>
      <c r="R26" s="46">
        <v>375884185.06435889</v>
      </c>
      <c r="S26" s="46">
        <v>402000000</v>
      </c>
    </row>
    <row r="27" spans="1:19">
      <c r="A27" s="46" t="s">
        <v>92</v>
      </c>
      <c r="B27" s="46" t="s">
        <v>93</v>
      </c>
      <c r="C27" s="46">
        <v>11542391.310750581</v>
      </c>
      <c r="D27" s="46">
        <v>11433074.44214261</v>
      </c>
      <c r="E27" s="46">
        <v>6406823.9428273244</v>
      </c>
      <c r="F27" s="46">
        <v>6904659.7904807776</v>
      </c>
      <c r="G27" s="46">
        <v>12202459.903804146</v>
      </c>
      <c r="H27" s="46">
        <v>10851191.128763925</v>
      </c>
      <c r="I27" s="46">
        <v>14738977.939077664</v>
      </c>
      <c r="J27" s="46">
        <v>14046508.34261545</v>
      </c>
      <c r="K27" s="46">
        <v>13397810.77243064</v>
      </c>
      <c r="L27" s="46">
        <v>8674198.1947757527</v>
      </c>
      <c r="M27" s="46">
        <v>17127356.141914941</v>
      </c>
      <c r="N27" s="46">
        <v>16667502.52066488</v>
      </c>
      <c r="O27" s="46">
        <v>17552864.592791468</v>
      </c>
      <c r="P27" s="46">
        <v>16515324.126698606</v>
      </c>
      <c r="Q27" s="46">
        <v>0</v>
      </c>
      <c r="R27" s="46">
        <v>0</v>
      </c>
      <c r="S27" s="46">
        <v>0</v>
      </c>
    </row>
    <row r="28" spans="1:19">
      <c r="A28" s="46" t="s">
        <v>94</v>
      </c>
      <c r="B28" s="46" t="s">
        <v>95</v>
      </c>
      <c r="C28" s="46">
        <v>30079823.121345151</v>
      </c>
      <c r="D28" s="46">
        <v>44803517.52281826</v>
      </c>
      <c r="E28" s="46">
        <v>45320197.165744238</v>
      </c>
      <c r="F28" s="46">
        <v>0</v>
      </c>
      <c r="G28" s="46">
        <v>0</v>
      </c>
      <c r="H28" s="46">
        <v>0</v>
      </c>
      <c r="I28" s="46">
        <v>0</v>
      </c>
      <c r="J28" s="46">
        <v>0</v>
      </c>
      <c r="K28" s="46">
        <v>0</v>
      </c>
      <c r="L28" s="46">
        <v>0</v>
      </c>
      <c r="M28" s="46">
        <v>0</v>
      </c>
      <c r="N28" s="46">
        <v>0</v>
      </c>
      <c r="O28" s="46">
        <v>0</v>
      </c>
      <c r="P28" s="46">
        <v>0</v>
      </c>
      <c r="Q28" s="46">
        <v>0</v>
      </c>
      <c r="R28" s="46">
        <v>0</v>
      </c>
      <c r="S28" s="46">
        <v>0</v>
      </c>
    </row>
    <row r="29" spans="1:19">
      <c r="A29" s="46" t="s">
        <v>96</v>
      </c>
      <c r="B29" s="46" t="s">
        <v>97</v>
      </c>
      <c r="C29" s="46">
        <v>2010091618.0090635</v>
      </c>
      <c r="D29" s="46">
        <v>2286763920.3827014</v>
      </c>
      <c r="E29" s="46">
        <v>2474902966.5033116</v>
      </c>
      <c r="F29" s="46">
        <v>2545932043.5393367</v>
      </c>
      <c r="G29" s="46">
        <v>2496912347.9534297</v>
      </c>
      <c r="H29" s="46">
        <v>2181109720.0069542</v>
      </c>
      <c r="I29" s="46">
        <v>2122864512.856154</v>
      </c>
      <c r="J29" s="46">
        <v>2385134079.1911955</v>
      </c>
      <c r="K29" s="46">
        <v>2661874708.1427898</v>
      </c>
      <c r="L29" s="46">
        <v>2615567519.5065856</v>
      </c>
      <c r="M29" s="46">
        <v>2171543133.5461264</v>
      </c>
      <c r="N29" s="46">
        <v>2300087784.1570449</v>
      </c>
      <c r="O29" s="46">
        <v>2652164182.1910315</v>
      </c>
      <c r="P29" s="46">
        <v>2658201126.9342175</v>
      </c>
      <c r="Q29" s="46">
        <v>2917705066.7760429</v>
      </c>
      <c r="R29" s="46">
        <v>3420564654.9448657</v>
      </c>
      <c r="S29" s="46">
        <v>3697000000</v>
      </c>
    </row>
    <row r="30" spans="1:19">
      <c r="A30" s="46" t="s">
        <v>99</v>
      </c>
      <c r="B30" s="46" t="s">
        <v>100</v>
      </c>
      <c r="C30" s="46">
        <v>37851904717.116356</v>
      </c>
      <c r="D30" s="46">
        <v>40665245114.246529</v>
      </c>
      <c r="E30" s="46">
        <v>46170548150.935272</v>
      </c>
      <c r="F30" s="46">
        <v>38635781460.812386</v>
      </c>
      <c r="G30" s="46">
        <v>53638484108.078735</v>
      </c>
      <c r="H30" s="46">
        <v>53664593864.737991</v>
      </c>
      <c r="I30" s="46">
        <v>58325628640.246796</v>
      </c>
      <c r="J30" s="46">
        <v>56746169970.459328</v>
      </c>
      <c r="K30" s="46">
        <v>52919923858.212196</v>
      </c>
      <c r="L30" s="46">
        <v>50465063366.211807</v>
      </c>
      <c r="M30" s="46">
        <v>54417147889.721855</v>
      </c>
      <c r="N30" s="46">
        <v>50834575188.14798</v>
      </c>
      <c r="O30" s="46">
        <v>49695303529.916107</v>
      </c>
      <c r="P30" s="46">
        <v>49210140601.980843</v>
      </c>
      <c r="Q30" s="46">
        <v>41170951176.556854</v>
      </c>
      <c r="R30" s="46">
        <v>42167499434.029701</v>
      </c>
      <c r="S30" s="46">
        <v>44432000000</v>
      </c>
    </row>
    <row r="31" spans="1:19">
      <c r="A31" s="46" t="s">
        <v>101</v>
      </c>
      <c r="B31" s="46" t="s">
        <v>102</v>
      </c>
      <c r="C31" s="46">
        <v>1951356932.2024734</v>
      </c>
      <c r="D31" s="46">
        <v>2279192555.0135689</v>
      </c>
      <c r="E31" s="46">
        <v>1953797659.6523964</v>
      </c>
      <c r="F31" s="46">
        <v>2023025959.5481901</v>
      </c>
      <c r="G31" s="46">
        <v>1979830668.4696405</v>
      </c>
      <c r="H31" s="46">
        <v>2287926857.7980533</v>
      </c>
      <c r="I31" s="46">
        <v>2754662989.612927</v>
      </c>
      <c r="J31" s="46">
        <v>2520863132.6749978</v>
      </c>
      <c r="K31" s="46">
        <v>2516703982.658566</v>
      </c>
      <c r="L31" s="46">
        <v>2775886151.8127289</v>
      </c>
      <c r="M31" s="46">
        <v>2654042194.3828382</v>
      </c>
      <c r="N31" s="46">
        <v>2673245226.294651</v>
      </c>
      <c r="O31" s="46">
        <v>2898824939.9569364</v>
      </c>
      <c r="P31" s="46">
        <v>3222364250.7396226</v>
      </c>
      <c r="Q31" s="46">
        <v>3471298026.9932346</v>
      </c>
      <c r="R31" s="46">
        <v>4972813428.2736111</v>
      </c>
      <c r="S31" s="46">
        <v>5835000000</v>
      </c>
    </row>
    <row r="32" spans="1:19">
      <c r="A32" s="46" t="s">
        <v>103</v>
      </c>
      <c r="B32" s="46" t="s">
        <v>104</v>
      </c>
      <c r="C32" s="46">
        <v>32438497.079957277</v>
      </c>
      <c r="D32" s="46">
        <v>18465577.305941757</v>
      </c>
      <c r="E32" s="46">
        <v>20334256.277073957</v>
      </c>
      <c r="F32" s="46">
        <v>23123696.569087394</v>
      </c>
      <c r="G32" s="46">
        <v>28332439.278796352</v>
      </c>
      <c r="H32" s="46">
        <v>31501240.535465319</v>
      </c>
      <c r="I32" s="46">
        <v>34395329.142623603</v>
      </c>
      <c r="J32" s="46">
        <v>33246767.676144578</v>
      </c>
      <c r="K32" s="46">
        <v>36109378.76056245</v>
      </c>
      <c r="L32" s="46">
        <v>31513330.023094177</v>
      </c>
      <c r="M32" s="46">
        <v>34596095.67801372</v>
      </c>
      <c r="N32" s="46">
        <v>37750280.453525722</v>
      </c>
      <c r="O32" s="46">
        <v>37108037.286534287</v>
      </c>
      <c r="P32" s="46">
        <v>0</v>
      </c>
      <c r="Q32" s="46">
        <v>0</v>
      </c>
      <c r="R32" s="46">
        <v>0</v>
      </c>
      <c r="S32" s="46">
        <v>0</v>
      </c>
    </row>
    <row r="33" spans="1:19">
      <c r="A33" s="46" t="s">
        <v>119</v>
      </c>
      <c r="B33" s="46" t="s">
        <v>120</v>
      </c>
      <c r="C33" s="46">
        <v>0</v>
      </c>
      <c r="D33" s="46">
        <v>0</v>
      </c>
      <c r="E33" s="46">
        <v>0</v>
      </c>
      <c r="F33" s="46">
        <v>0</v>
      </c>
      <c r="G33" s="46">
        <v>0</v>
      </c>
      <c r="H33" s="46">
        <v>5402964.9518359276</v>
      </c>
      <c r="I33" s="46">
        <v>4608382.7970725931</v>
      </c>
      <c r="J33" s="46">
        <v>965969.52333985537</v>
      </c>
      <c r="K33" s="46">
        <v>877824.72606373788</v>
      </c>
      <c r="L33" s="46">
        <v>32331939.98755376</v>
      </c>
      <c r="M33" s="46">
        <v>13699426.891996969</v>
      </c>
      <c r="N33" s="46">
        <v>13101853.656715786</v>
      </c>
      <c r="O33" s="46">
        <v>7570726.653391216</v>
      </c>
      <c r="P33" s="46">
        <v>8434712.9845774304</v>
      </c>
      <c r="Q33" s="46">
        <v>45400301.31428621</v>
      </c>
      <c r="R33" s="46">
        <v>100000.89513567001</v>
      </c>
      <c r="S33" s="46">
        <v>4300000</v>
      </c>
    </row>
    <row r="34" spans="1:19">
      <c r="A34" s="46" t="s">
        <v>106</v>
      </c>
      <c r="B34" s="46" t="s">
        <v>107</v>
      </c>
      <c r="C34" s="46">
        <v>16238871.513803408</v>
      </c>
      <c r="D34" s="46">
        <v>35406416.568156734</v>
      </c>
      <c r="E34" s="46">
        <v>38805197.896516286</v>
      </c>
      <c r="F34" s="46">
        <v>39523421.715322085</v>
      </c>
      <c r="G34" s="46">
        <v>23697882.547186818</v>
      </c>
      <c r="H34" s="46">
        <v>33754469.048308954</v>
      </c>
      <c r="I34" s="46">
        <v>31791733.436704885</v>
      </c>
      <c r="J34" s="46">
        <v>22688802.329106674</v>
      </c>
      <c r="K34" s="46">
        <v>20555809.659286346</v>
      </c>
      <c r="L34" s="46">
        <v>55610605.200256109</v>
      </c>
      <c r="M34" s="46">
        <v>21108505.164028265</v>
      </c>
      <c r="N34" s="46">
        <v>21849615.924053721</v>
      </c>
      <c r="O34" s="46">
        <v>35577879.666700616</v>
      </c>
      <c r="P34" s="46">
        <v>27898035.679113567</v>
      </c>
      <c r="Q34" s="46">
        <v>31890711.547332056</v>
      </c>
      <c r="R34" s="46">
        <v>0</v>
      </c>
      <c r="S34" s="46">
        <v>0</v>
      </c>
    </row>
    <row r="35" spans="1:19">
      <c r="A35" s="46" t="s">
        <v>109</v>
      </c>
      <c r="B35" s="46" t="s">
        <v>110</v>
      </c>
      <c r="C35" s="46">
        <v>0</v>
      </c>
      <c r="D35" s="46">
        <v>0</v>
      </c>
      <c r="E35" s="46">
        <v>0</v>
      </c>
      <c r="F35" s="46">
        <v>0</v>
      </c>
      <c r="G35" s="46">
        <v>0</v>
      </c>
      <c r="H35" s="46">
        <v>0</v>
      </c>
      <c r="I35" s="46">
        <v>0</v>
      </c>
      <c r="J35" s="46">
        <v>0</v>
      </c>
      <c r="K35" s="46">
        <v>0</v>
      </c>
      <c r="L35" s="46">
        <v>0</v>
      </c>
      <c r="M35" s="46">
        <v>0</v>
      </c>
      <c r="N35" s="46">
        <v>0</v>
      </c>
      <c r="O35" s="46">
        <v>0</v>
      </c>
      <c r="P35" s="46">
        <v>0</v>
      </c>
      <c r="Q35" s="46">
        <v>0</v>
      </c>
      <c r="R35" s="46">
        <v>0</v>
      </c>
      <c r="S35" s="46">
        <v>0</v>
      </c>
    </row>
    <row r="36" spans="1:19">
      <c r="A36" s="46" t="s">
        <v>111</v>
      </c>
      <c r="B36" s="46" t="s">
        <v>112</v>
      </c>
      <c r="C36" s="46">
        <v>2972765356.6667824</v>
      </c>
      <c r="D36" s="46">
        <v>2620113140.8428097</v>
      </c>
      <c r="E36" s="46">
        <v>2517346372.7272263</v>
      </c>
      <c r="F36" s="46">
        <v>2775847898.5215511</v>
      </c>
      <c r="G36" s="46">
        <v>2992509812.962945</v>
      </c>
      <c r="H36" s="46">
        <v>3293292979.8930707</v>
      </c>
      <c r="I36" s="46">
        <v>3210985051.7127929</v>
      </c>
      <c r="J36" s="46">
        <v>3489845632.8675914</v>
      </c>
      <c r="K36" s="46">
        <v>3626625532.9730492</v>
      </c>
      <c r="L36" s="46">
        <v>2838772095.8341174</v>
      </c>
      <c r="M36" s="46">
        <v>2657468845.1837525</v>
      </c>
      <c r="N36" s="46">
        <v>2965472369.8528709</v>
      </c>
      <c r="O36" s="46">
        <v>2961103031.7403741</v>
      </c>
      <c r="P36" s="46">
        <v>3232968516.403965</v>
      </c>
      <c r="Q36" s="46">
        <v>3254859143.9250607</v>
      </c>
      <c r="R36" s="46">
        <v>3421689776.9121375</v>
      </c>
      <c r="S36" s="46">
        <v>3956000000</v>
      </c>
    </row>
    <row r="37" spans="1:19">
      <c r="A37" s="46" t="s">
        <v>113</v>
      </c>
      <c r="B37" s="46" t="s">
        <v>114</v>
      </c>
      <c r="C37" s="46">
        <v>107137597.37064841</v>
      </c>
      <c r="D37" s="46">
        <v>112629276.63648917</v>
      </c>
      <c r="E37" s="46">
        <v>96678624.478874773</v>
      </c>
      <c r="F37" s="46">
        <v>104560655.7154377</v>
      </c>
      <c r="G37" s="46">
        <v>117259024.54879904</v>
      </c>
      <c r="H37" s="46">
        <v>118059594.95364563</v>
      </c>
      <c r="I37" s="46">
        <v>128744445.22915943</v>
      </c>
      <c r="J37" s="46">
        <v>126698371.5576057</v>
      </c>
      <c r="K37" s="46">
        <v>121989141.90998581</v>
      </c>
      <c r="L37" s="46">
        <v>160115691.41134214</v>
      </c>
      <c r="M37" s="46">
        <v>207131034.05809647</v>
      </c>
      <c r="N37" s="46">
        <v>168140927.32815623</v>
      </c>
      <c r="O37" s="46">
        <v>164567399.63640347</v>
      </c>
      <c r="P37" s="46">
        <v>170659058.90865475</v>
      </c>
      <c r="Q37" s="46">
        <v>167589603.2820929</v>
      </c>
      <c r="R37" s="46">
        <v>216387971.00548196</v>
      </c>
      <c r="S37" s="46">
        <v>0</v>
      </c>
    </row>
    <row r="38" spans="1:19">
      <c r="A38" s="46" t="s">
        <v>115</v>
      </c>
      <c r="B38" s="46" t="s">
        <v>116</v>
      </c>
      <c r="C38" s="46">
        <v>2911513732.0095396</v>
      </c>
      <c r="D38" s="46">
        <v>2737640472.0150433</v>
      </c>
      <c r="E38" s="46">
        <v>2517864060.476675</v>
      </c>
      <c r="F38" s="46">
        <v>2763068939.4270186</v>
      </c>
      <c r="G38" s="46">
        <v>2904424724.8263655</v>
      </c>
      <c r="H38" s="46">
        <v>3546296247.3780198</v>
      </c>
      <c r="I38" s="46">
        <v>2993720763.7093282</v>
      </c>
      <c r="J38" s="46">
        <v>2891174261.3803983</v>
      </c>
      <c r="K38" s="46">
        <v>3045327227.0778341</v>
      </c>
      <c r="L38" s="46">
        <v>2684725979.1275625</v>
      </c>
      <c r="M38" s="46">
        <v>2826233381.3407683</v>
      </c>
      <c r="N38" s="46">
        <v>2830080529.0764885</v>
      </c>
      <c r="O38" s="46">
        <v>2870798131.5399923</v>
      </c>
      <c r="P38" s="46">
        <v>2791121549.3729763</v>
      </c>
      <c r="Q38" s="46">
        <v>2633558171.8968725</v>
      </c>
      <c r="R38" s="46">
        <v>2819000000</v>
      </c>
      <c r="S38" s="46">
        <v>3069000000</v>
      </c>
    </row>
    <row r="39" spans="1:19">
      <c r="A39" s="46" t="s">
        <v>121</v>
      </c>
      <c r="B39" s="46" t="s">
        <v>122</v>
      </c>
      <c r="C39" s="46">
        <v>13681147.195031933</v>
      </c>
      <c r="D39" s="46">
        <v>14247965.018149331</v>
      </c>
      <c r="E39" s="46">
        <v>14736579.937054463</v>
      </c>
      <c r="F39" s="46">
        <v>11188276.267840959</v>
      </c>
      <c r="G39" s="46">
        <v>10685941.838865109</v>
      </c>
      <c r="H39" s="46">
        <v>10806753.238015071</v>
      </c>
      <c r="I39" s="46">
        <v>14416098.077952063</v>
      </c>
      <c r="J39" s="46">
        <v>9526221.1764656398</v>
      </c>
      <c r="K39" s="46">
        <v>9963625.6172484662</v>
      </c>
      <c r="L39" s="46">
        <v>20134179.315008473</v>
      </c>
      <c r="M39" s="46">
        <v>21787207.459568821</v>
      </c>
      <c r="N39" s="46">
        <v>22117094.173628274</v>
      </c>
      <c r="O39" s="46">
        <v>22655238.50571429</v>
      </c>
      <c r="P39" s="46">
        <v>23324784.230890047</v>
      </c>
      <c r="Q39" s="46">
        <v>25904737.602818381</v>
      </c>
      <c r="R39" s="46">
        <v>31735729.955878876</v>
      </c>
      <c r="S39" s="46">
        <v>33500000</v>
      </c>
    </row>
    <row r="40" spans="1:19">
      <c r="A40" s="46" t="s">
        <v>123</v>
      </c>
      <c r="B40" s="46" t="s">
        <v>124</v>
      </c>
      <c r="C40" s="46">
        <v>64308151.519694045</v>
      </c>
      <c r="D40" s="46">
        <v>60321793.471307404</v>
      </c>
      <c r="E40" s="46">
        <v>59847443.175860062</v>
      </c>
      <c r="F40" s="46">
        <v>69853950.39207007</v>
      </c>
      <c r="G40" s="46">
        <v>78921935.800615594</v>
      </c>
      <c r="H40" s="46">
        <v>74842295.30396159</v>
      </c>
      <c r="I40" s="46">
        <v>92346001.666562021</v>
      </c>
      <c r="J40" s="46">
        <v>93509053.128644168</v>
      </c>
      <c r="K40" s="46">
        <v>94564203.302570209</v>
      </c>
      <c r="L40" s="46">
        <v>88684825.360631809</v>
      </c>
      <c r="M40" s="46">
        <v>107890042.53378743</v>
      </c>
      <c r="N40" s="46">
        <v>119686238.52437089</v>
      </c>
      <c r="O40" s="46">
        <v>87514781.128596321</v>
      </c>
      <c r="P40" s="46">
        <v>90855776.444099143</v>
      </c>
      <c r="Q40" s="46">
        <v>239431801.71853369</v>
      </c>
      <c r="R40" s="46">
        <v>227484928.88443965</v>
      </c>
      <c r="S40" s="46">
        <v>235000000</v>
      </c>
    </row>
    <row r="41" spans="1:19">
      <c r="A41" s="46" t="s">
        <v>125</v>
      </c>
      <c r="B41" s="46" t="s">
        <v>126</v>
      </c>
      <c r="C41" s="46">
        <v>3941886001.0180116</v>
      </c>
      <c r="D41" s="46">
        <v>3751281793.5430007</v>
      </c>
      <c r="E41" s="46">
        <v>3593465343.8946118</v>
      </c>
      <c r="F41" s="46">
        <v>5143762673.5913343</v>
      </c>
      <c r="G41" s="46">
        <v>5083049408.7528515</v>
      </c>
      <c r="H41" s="46">
        <v>3886744572.4089699</v>
      </c>
      <c r="I41" s="46">
        <v>4469685380.845252</v>
      </c>
      <c r="J41" s="46">
        <v>4295298110.1182499</v>
      </c>
      <c r="K41" s="46">
        <v>4154253978.1246009</v>
      </c>
      <c r="L41" s="46">
        <v>4066247684.7056875</v>
      </c>
      <c r="M41" s="46">
        <v>4060080684.1030278</v>
      </c>
      <c r="N41" s="46">
        <v>4101011246.9261785</v>
      </c>
      <c r="O41" s="46">
        <v>4301107205.6838589</v>
      </c>
      <c r="P41" s="46">
        <v>4760924112.3075686</v>
      </c>
      <c r="Q41" s="46">
        <v>5411452469.72931</v>
      </c>
      <c r="R41" s="46">
        <v>6027223425.6151838</v>
      </c>
      <c r="S41" s="46">
        <v>6723000000</v>
      </c>
    </row>
    <row r="42" spans="1:19">
      <c r="A42" s="46" t="s">
        <v>128</v>
      </c>
      <c r="B42" s="46" t="s">
        <v>129</v>
      </c>
      <c r="C42" s="46">
        <v>1310373314.174051</v>
      </c>
      <c r="D42" s="46">
        <v>991051100.73699224</v>
      </c>
      <c r="E42" s="46">
        <v>906387825.68691623</v>
      </c>
      <c r="F42" s="46">
        <v>744730873.99700415</v>
      </c>
      <c r="G42" s="46">
        <v>812324517.58625066</v>
      </c>
      <c r="H42" s="46">
        <v>793026053.25062609</v>
      </c>
      <c r="I42" s="46">
        <v>740298393.46364367</v>
      </c>
      <c r="J42" s="46">
        <v>883182699.99295056</v>
      </c>
      <c r="K42" s="46">
        <v>923226972.95987391</v>
      </c>
      <c r="L42" s="46">
        <v>829798600.35270762</v>
      </c>
      <c r="M42" s="46">
        <v>900474048.46376598</v>
      </c>
      <c r="N42" s="46">
        <v>920513409.52016127</v>
      </c>
      <c r="O42" s="46">
        <v>1073023964.9042394</v>
      </c>
      <c r="P42" s="46">
        <v>1253187609.8342872</v>
      </c>
      <c r="Q42" s="46">
        <v>1440620813.4028773</v>
      </c>
      <c r="R42" s="46">
        <v>1542718263.6694992</v>
      </c>
      <c r="S42" s="46">
        <v>1449000000</v>
      </c>
    </row>
    <row r="43" spans="1:19">
      <c r="A43" s="46" t="s">
        <v>130</v>
      </c>
      <c r="B43" s="46" t="s">
        <v>131</v>
      </c>
      <c r="C43" s="46">
        <v>7586726071.1723852</v>
      </c>
      <c r="D43" s="46">
        <v>7115121651.0364532</v>
      </c>
      <c r="E43" s="46">
        <v>8347137646.7744913</v>
      </c>
      <c r="F43" s="46">
        <v>10390558942.893059</v>
      </c>
      <c r="G43" s="46">
        <v>14955042476.944344</v>
      </c>
      <c r="H43" s="46">
        <v>15661013054.214052</v>
      </c>
      <c r="I43" s="46">
        <v>15744870269.557039</v>
      </c>
      <c r="J43" s="46">
        <v>17636404470.440109</v>
      </c>
      <c r="K43" s="46">
        <v>17774440036.880119</v>
      </c>
      <c r="L43" s="46">
        <v>15564129490.085016</v>
      </c>
      <c r="M43" s="46">
        <v>16360675877.555952</v>
      </c>
      <c r="N43" s="46">
        <v>10583542791.112759</v>
      </c>
      <c r="O43" s="46">
        <v>11149257433.9091</v>
      </c>
      <c r="P43" s="46">
        <v>6949589601.5020227</v>
      </c>
      <c r="Q43" s="46">
        <v>7972167316.3361645</v>
      </c>
      <c r="R43" s="46">
        <v>6618238908.5443125</v>
      </c>
      <c r="S43" s="46">
        <v>3305000000</v>
      </c>
    </row>
    <row r="44" spans="1:19">
      <c r="A44" s="46" t="s">
        <v>132</v>
      </c>
      <c r="B44" s="46" t="s">
        <v>133</v>
      </c>
      <c r="C44" s="46">
        <v>656761384.57740188</v>
      </c>
      <c r="D44" s="46">
        <v>656957480.39367831</v>
      </c>
      <c r="E44" s="46">
        <v>748199053.00678527</v>
      </c>
      <c r="F44" s="46">
        <v>927516833.01298845</v>
      </c>
      <c r="G44" s="46">
        <v>1013604260.8189195</v>
      </c>
      <c r="H44" s="46">
        <v>850812185.65219605</v>
      </c>
      <c r="I44" s="46">
        <v>851914589.28924358</v>
      </c>
      <c r="J44" s="46">
        <v>943576762.81054819</v>
      </c>
      <c r="K44" s="46">
        <v>803764770.51871312</v>
      </c>
      <c r="L44" s="46">
        <v>623589306.13990784</v>
      </c>
      <c r="M44" s="46">
        <v>717495663.63750637</v>
      </c>
      <c r="N44" s="46">
        <v>766075811.09919298</v>
      </c>
      <c r="O44" s="46">
        <v>936250724.25158203</v>
      </c>
      <c r="P44" s="46">
        <v>1092079004.2764142</v>
      </c>
      <c r="Q44" s="46">
        <v>1312506063.5252872</v>
      </c>
      <c r="R44" s="46">
        <v>1208834829.831234</v>
      </c>
      <c r="S44" s="46">
        <v>1161000000</v>
      </c>
    </row>
    <row r="45" spans="1:19">
      <c r="A45" s="46" t="s">
        <v>134</v>
      </c>
      <c r="B45" s="46" t="s">
        <v>135</v>
      </c>
      <c r="C45" s="46">
        <v>11927250.215989802</v>
      </c>
      <c r="D45" s="46">
        <v>36959590.803707935</v>
      </c>
      <c r="E45" s="46">
        <v>0</v>
      </c>
      <c r="F45" s="46">
        <v>0</v>
      </c>
      <c r="G45" s="46">
        <v>0</v>
      </c>
      <c r="H45" s="46">
        <v>0</v>
      </c>
      <c r="I45" s="46">
        <v>0</v>
      </c>
      <c r="J45" s="46">
        <v>0</v>
      </c>
      <c r="K45" s="46">
        <v>0</v>
      </c>
      <c r="L45" s="46">
        <v>0</v>
      </c>
      <c r="M45" s="46">
        <v>0</v>
      </c>
      <c r="N45" s="46">
        <v>0</v>
      </c>
      <c r="O45" s="46">
        <v>0</v>
      </c>
      <c r="P45" s="46">
        <v>0</v>
      </c>
      <c r="Q45" s="46">
        <v>0</v>
      </c>
      <c r="R45" s="46">
        <v>0</v>
      </c>
      <c r="S45" s="46">
        <v>0</v>
      </c>
    </row>
    <row r="46" spans="1:19">
      <c r="A46" s="46" t="s">
        <v>136</v>
      </c>
      <c r="B46" s="46" t="s">
        <v>137</v>
      </c>
      <c r="C46" s="46">
        <v>214071560.60616949</v>
      </c>
      <c r="D46" s="46">
        <v>362078051.8601498</v>
      </c>
      <c r="E46" s="46">
        <v>400712495.47800714</v>
      </c>
      <c r="F46" s="46">
        <v>350597106.14552546</v>
      </c>
      <c r="G46" s="46">
        <v>264117003.84288418</v>
      </c>
      <c r="H46" s="46">
        <v>244684949.27982578</v>
      </c>
      <c r="I46" s="46">
        <v>199730290.09022751</v>
      </c>
      <c r="J46" s="46">
        <v>189236466.63473403</v>
      </c>
      <c r="K46" s="46">
        <v>122958210.0387349</v>
      </c>
      <c r="L46" s="46">
        <v>53648752.760748833</v>
      </c>
      <c r="M46" s="46">
        <v>0</v>
      </c>
      <c r="N46" s="46">
        <v>0</v>
      </c>
      <c r="O46" s="46">
        <v>0</v>
      </c>
      <c r="P46" s="46">
        <v>0</v>
      </c>
      <c r="Q46" s="46">
        <v>0</v>
      </c>
      <c r="R46" s="46">
        <v>0</v>
      </c>
      <c r="S46" s="46">
        <v>48000000</v>
      </c>
    </row>
    <row r="47" spans="1:19">
      <c r="A47" s="46" t="s">
        <v>138</v>
      </c>
      <c r="B47" s="46" t="s">
        <v>139</v>
      </c>
      <c r="C47" s="46">
        <v>454630767.92204314</v>
      </c>
      <c r="D47" s="46">
        <v>520082010.44558167</v>
      </c>
      <c r="E47" s="46">
        <v>662826978.58598626</v>
      </c>
      <c r="F47" s="46">
        <v>760593598.87747467</v>
      </c>
      <c r="G47" s="46">
        <v>984871473.30597532</v>
      </c>
      <c r="H47" s="46">
        <v>1055288425.2512716</v>
      </c>
      <c r="I47" s="46">
        <v>1145683720.3948548</v>
      </c>
      <c r="J47" s="46">
        <v>1228382717.3800375</v>
      </c>
      <c r="K47" s="46">
        <v>1502568436.8883138</v>
      </c>
      <c r="L47" s="46">
        <v>1291907664.9749982</v>
      </c>
      <c r="M47" s="46">
        <v>1986369572.8624768</v>
      </c>
      <c r="N47" s="46">
        <v>2885861231.1886058</v>
      </c>
      <c r="O47" s="46">
        <v>2303215384.379734</v>
      </c>
      <c r="P47" s="46">
        <v>2588277827.3836079</v>
      </c>
      <c r="Q47" s="46">
        <v>2309435917.9252677</v>
      </c>
      <c r="R47" s="46">
        <v>2366873795.4651637</v>
      </c>
      <c r="S47" s="46">
        <v>2138000000</v>
      </c>
    </row>
    <row r="48" spans="1:19">
      <c r="A48" s="46" t="s">
        <v>140</v>
      </c>
      <c r="B48" s="46" t="s">
        <v>141</v>
      </c>
      <c r="C48" s="46">
        <v>589511210.63984692</v>
      </c>
      <c r="D48" s="46">
        <v>661750602.1913439</v>
      </c>
      <c r="E48" s="46">
        <v>747482340.9555099</v>
      </c>
      <c r="F48" s="46">
        <v>774459482.12610888</v>
      </c>
      <c r="G48" s="46">
        <v>821842088.98965275</v>
      </c>
      <c r="H48" s="46">
        <v>903269015.44113851</v>
      </c>
      <c r="I48" s="46">
        <v>845010010.10283136</v>
      </c>
      <c r="J48" s="46">
        <v>805529154.33418083</v>
      </c>
      <c r="K48" s="46">
        <v>1001575611.5635369</v>
      </c>
      <c r="L48" s="46">
        <v>876083008.21256089</v>
      </c>
      <c r="M48" s="46">
        <v>988857415.13131964</v>
      </c>
      <c r="N48" s="46">
        <v>1012403306.0223981</v>
      </c>
      <c r="O48" s="46">
        <v>1010506836.6209871</v>
      </c>
      <c r="P48" s="46">
        <v>979947926.23632872</v>
      </c>
      <c r="Q48" s="46">
        <v>1035083052.7612438</v>
      </c>
      <c r="R48" s="46">
        <v>1108151016.0518868</v>
      </c>
      <c r="S48" s="46">
        <v>0</v>
      </c>
    </row>
    <row r="49" spans="1:19">
      <c r="A49" s="46" t="s">
        <v>145</v>
      </c>
      <c r="B49" s="46" t="s">
        <v>146</v>
      </c>
      <c r="C49" s="46">
        <v>169701621.18784171</v>
      </c>
      <c r="D49" s="46">
        <v>86612828.529852584</v>
      </c>
      <c r="E49" s="46">
        <v>137293242.50501481</v>
      </c>
      <c r="F49" s="46">
        <v>124492904.80480221</v>
      </c>
      <c r="G49" s="46">
        <v>92898598.356800765</v>
      </c>
      <c r="H49" s="46">
        <v>13276583.413053017</v>
      </c>
      <c r="I49" s="46">
        <v>0</v>
      </c>
      <c r="J49" s="46">
        <v>0</v>
      </c>
      <c r="K49" s="46">
        <v>0</v>
      </c>
      <c r="L49" s="46">
        <v>0</v>
      </c>
      <c r="M49" s="46">
        <v>0</v>
      </c>
      <c r="N49" s="46">
        <v>0</v>
      </c>
      <c r="O49" s="46">
        <v>0</v>
      </c>
      <c r="P49" s="46">
        <v>0</v>
      </c>
      <c r="Q49" s="46">
        <v>0</v>
      </c>
      <c r="R49" s="46">
        <v>0</v>
      </c>
      <c r="S49" s="46">
        <v>0</v>
      </c>
    </row>
    <row r="50" spans="1:19">
      <c r="A50" s="46" t="s">
        <v>148</v>
      </c>
      <c r="B50" s="46" t="s">
        <v>149</v>
      </c>
      <c r="C50" s="46">
        <v>0</v>
      </c>
      <c r="D50" s="46">
        <v>0</v>
      </c>
      <c r="E50" s="46">
        <v>0</v>
      </c>
      <c r="F50" s="46">
        <v>69573981.312696651</v>
      </c>
      <c r="G50" s="46">
        <v>59945527.779548258</v>
      </c>
      <c r="H50" s="46">
        <v>63741481.46850092</v>
      </c>
      <c r="I50" s="46">
        <v>71815264.079938591</v>
      </c>
      <c r="J50" s="46">
        <v>76925642.687780842</v>
      </c>
      <c r="K50" s="46">
        <v>62017559.431441657</v>
      </c>
      <c r="L50" s="46">
        <v>56483068.011451922</v>
      </c>
      <c r="M50" s="46">
        <v>71182256.932669699</v>
      </c>
      <c r="N50" s="46">
        <v>77638199.895268321</v>
      </c>
      <c r="O50" s="46">
        <v>97838369.836922556</v>
      </c>
      <c r="P50" s="46">
        <v>77833734.364784986</v>
      </c>
      <c r="Q50" s="46">
        <v>119528592.87185012</v>
      </c>
      <c r="R50" s="46">
        <v>128064555.81094252</v>
      </c>
      <c r="S50" s="46">
        <v>120000000</v>
      </c>
    </row>
    <row r="51" spans="1:19">
      <c r="A51" s="46" t="s">
        <v>150</v>
      </c>
      <c r="B51" s="46" t="s">
        <v>151</v>
      </c>
      <c r="C51" s="46">
        <v>209031174.31602225</v>
      </c>
      <c r="D51" s="46">
        <v>264292285.81754375</v>
      </c>
      <c r="E51" s="46">
        <v>279970453.04949147</v>
      </c>
      <c r="F51" s="46">
        <v>316335409.25880897</v>
      </c>
      <c r="G51" s="46">
        <v>316619763.97594666</v>
      </c>
      <c r="H51" s="46">
        <v>380968841.67743468</v>
      </c>
      <c r="I51" s="46">
        <v>434030048.04077119</v>
      </c>
      <c r="J51" s="46">
        <v>453414114.93345213</v>
      </c>
      <c r="K51" s="46">
        <v>423758851.03546822</v>
      </c>
      <c r="L51" s="46">
        <v>515939746.72973764</v>
      </c>
      <c r="M51" s="46">
        <v>696038720.05283892</v>
      </c>
      <c r="N51" s="46">
        <v>872748448.68008423</v>
      </c>
      <c r="O51" s="46">
        <v>1237750033.4141047</v>
      </c>
      <c r="P51" s="46">
        <v>1538142823.3755546</v>
      </c>
      <c r="Q51" s="46">
        <v>1618777270.8062007</v>
      </c>
      <c r="R51" s="46">
        <v>2109631711.5509605</v>
      </c>
      <c r="S51" s="46">
        <v>2370000000</v>
      </c>
    </row>
    <row r="52" spans="1:19">
      <c r="A52" s="46" t="s">
        <v>152</v>
      </c>
      <c r="B52" s="46" t="s">
        <v>153</v>
      </c>
      <c r="C52" s="46">
        <v>718635750.76543367</v>
      </c>
      <c r="D52" s="46">
        <v>735359333.87389135</v>
      </c>
      <c r="E52" s="46">
        <v>678610297.81536341</v>
      </c>
      <c r="F52" s="46">
        <v>664369950.41065907</v>
      </c>
      <c r="G52" s="46">
        <v>676556040.15819228</v>
      </c>
      <c r="H52" s="46">
        <v>1038272070.4439284</v>
      </c>
      <c r="I52" s="46">
        <v>991014620.46503782</v>
      </c>
      <c r="J52" s="46">
        <v>927021333.65341699</v>
      </c>
      <c r="K52" s="46">
        <v>860387795.24615288</v>
      </c>
      <c r="L52" s="46">
        <v>880186734.4458065</v>
      </c>
      <c r="M52" s="46">
        <v>628142968.78347552</v>
      </c>
      <c r="N52" s="46">
        <v>657642506.96910989</v>
      </c>
      <c r="O52" s="46">
        <v>981799507.67039037</v>
      </c>
      <c r="P52" s="46">
        <v>808958745.93146312</v>
      </c>
      <c r="Q52" s="46">
        <v>1054620708.2304296</v>
      </c>
      <c r="R52" s="46">
        <v>1020903351.3440489</v>
      </c>
      <c r="S52" s="46">
        <v>952000000</v>
      </c>
    </row>
    <row r="53" spans="1:19">
      <c r="A53" s="46" t="s">
        <v>154</v>
      </c>
      <c r="B53" s="46" t="s">
        <v>155</v>
      </c>
      <c r="C53" s="46">
        <v>131086961.02063832</v>
      </c>
      <c r="D53" s="46">
        <v>114623679.10919558</v>
      </c>
      <c r="E53" s="46">
        <v>125176597.8919155</v>
      </c>
      <c r="F53" s="46">
        <v>143084530.8249639</v>
      </c>
      <c r="G53" s="46">
        <v>115984362.44343801</v>
      </c>
      <c r="H53" s="46">
        <v>93481948.837842673</v>
      </c>
      <c r="I53" s="46">
        <v>118142944.47144698</v>
      </c>
      <c r="J53" s="46">
        <v>158458144.33394212</v>
      </c>
      <c r="K53" s="46">
        <v>144706494.85498407</v>
      </c>
      <c r="L53" s="46">
        <v>127676147.15703502</v>
      </c>
      <c r="M53" s="46">
        <v>127023722.04506259</v>
      </c>
      <c r="N53" s="46">
        <v>132336395.96967299</v>
      </c>
      <c r="O53" s="46">
        <v>132817544.94918662</v>
      </c>
      <c r="P53" s="46">
        <v>126891159.61117041</v>
      </c>
      <c r="Q53" s="46">
        <v>489466540.40507102</v>
      </c>
      <c r="R53" s="46">
        <v>503621121.45626336</v>
      </c>
      <c r="S53" s="46">
        <v>510000000</v>
      </c>
    </row>
    <row r="54" spans="1:19">
      <c r="A54" s="46" t="s">
        <v>156</v>
      </c>
      <c r="B54" s="46" t="s">
        <v>157</v>
      </c>
      <c r="C54" s="46">
        <v>1131566936.5455294</v>
      </c>
      <c r="D54" s="46">
        <v>1257236532.9259858</v>
      </c>
      <c r="E54" s="46">
        <v>1293450964.5445042</v>
      </c>
      <c r="F54" s="46">
        <v>1255206896.2814927</v>
      </c>
      <c r="G54" s="46">
        <v>1154847105.7113576</v>
      </c>
      <c r="H54" s="46">
        <v>1318637663.2475841</v>
      </c>
      <c r="I54" s="46">
        <v>1453164190.2663727</v>
      </c>
      <c r="J54" s="46">
        <v>1571570401.6857731</v>
      </c>
      <c r="K54" s="46">
        <v>1790257340.8255777</v>
      </c>
      <c r="L54" s="46">
        <v>1900145000.8377233</v>
      </c>
      <c r="M54" s="46">
        <v>1809190949.3042958</v>
      </c>
      <c r="N54" s="46">
        <v>1601471648.4514573</v>
      </c>
      <c r="O54" s="46">
        <v>1639305694.3587701</v>
      </c>
      <c r="P54" s="46">
        <v>1657866112.8713531</v>
      </c>
      <c r="Q54" s="46">
        <v>1674828348.5715764</v>
      </c>
      <c r="R54" s="46">
        <v>1622605964.2997606</v>
      </c>
      <c r="S54" s="46">
        <v>1550000000</v>
      </c>
    </row>
    <row r="55" spans="1:19">
      <c r="A55" s="46" t="s">
        <v>158</v>
      </c>
      <c r="B55" s="46" t="s">
        <v>159</v>
      </c>
      <c r="C55" s="46">
        <v>9062419.7718548477</v>
      </c>
      <c r="D55" s="46">
        <v>10480242.190483395</v>
      </c>
      <c r="E55" s="46">
        <v>0</v>
      </c>
      <c r="F55" s="46">
        <v>0</v>
      </c>
      <c r="G55" s="46">
        <v>0</v>
      </c>
      <c r="H55" s="46">
        <v>0</v>
      </c>
      <c r="I55" s="46">
        <v>0</v>
      </c>
      <c r="J55" s="46">
        <v>1037886.1320724393</v>
      </c>
      <c r="K55" s="46">
        <v>2138560.7229073406</v>
      </c>
      <c r="L55" s="46">
        <v>4434675.0048210667</v>
      </c>
      <c r="M55" s="46">
        <v>1892499.3447577318</v>
      </c>
      <c r="N55" s="46">
        <v>2363531.6149260453</v>
      </c>
      <c r="O55" s="46">
        <v>1638841.1059004501</v>
      </c>
      <c r="P55" s="46">
        <v>0</v>
      </c>
      <c r="Q55" s="46">
        <v>15202625.784345791</v>
      </c>
      <c r="R55" s="46">
        <v>24492589.866211172</v>
      </c>
      <c r="S55" s="46">
        <v>17400000</v>
      </c>
    </row>
    <row r="56" spans="1:19">
      <c r="A56" s="46" t="s">
        <v>160</v>
      </c>
      <c r="B56" s="46" t="s">
        <v>161</v>
      </c>
      <c r="C56" s="46">
        <v>0</v>
      </c>
      <c r="D56" s="46">
        <v>5343344.600402439</v>
      </c>
      <c r="E56" s="46">
        <v>4164727.0251760776</v>
      </c>
      <c r="F56" s="46">
        <v>3750401.7137655709</v>
      </c>
      <c r="G56" s="46">
        <v>3167555.9603334274</v>
      </c>
      <c r="H56" s="46">
        <v>2173194.5992874037</v>
      </c>
      <c r="I56" s="46">
        <v>3864614.0182430972</v>
      </c>
      <c r="J56" s="46">
        <v>34379543.065711945</v>
      </c>
      <c r="K56" s="46">
        <v>38278477.424892724</v>
      </c>
      <c r="L56" s="46">
        <v>13029510.456878278</v>
      </c>
      <c r="M56" s="46">
        <v>15048322.333470058</v>
      </c>
      <c r="N56" s="46">
        <v>13428097.118100738</v>
      </c>
      <c r="O56" s="46">
        <v>6870905.2755332505</v>
      </c>
      <c r="P56" s="46">
        <v>17181975.836966213</v>
      </c>
      <c r="Q56" s="46">
        <v>20560670.116274018</v>
      </c>
      <c r="R56" s="46">
        <v>18216882.749465954</v>
      </c>
      <c r="S56" s="46">
        <v>0</v>
      </c>
    </row>
    <row r="57" spans="1:19">
      <c r="A57" s="46" t="s">
        <v>162</v>
      </c>
      <c r="B57" s="46" t="s">
        <v>163</v>
      </c>
      <c r="C57" s="46">
        <v>150305652.77425778</v>
      </c>
      <c r="D57" s="46">
        <v>124440088.79397906</v>
      </c>
      <c r="E57" s="46">
        <v>99712670.030462697</v>
      </c>
      <c r="F57" s="46">
        <v>50717224.040323228</v>
      </c>
      <c r="G57" s="46">
        <v>47188172.873913698</v>
      </c>
      <c r="H57" s="46">
        <v>57648541.807231441</v>
      </c>
      <c r="I57" s="46">
        <v>57726599.562959202</v>
      </c>
      <c r="J57" s="46">
        <v>69770755.367423087</v>
      </c>
      <c r="K57" s="46">
        <v>76288825.731600463</v>
      </c>
      <c r="L57" s="46">
        <v>44285013.242397346</v>
      </c>
      <c r="M57" s="46">
        <v>94484778.273975685</v>
      </c>
      <c r="N57" s="46">
        <v>103639395.13000469</v>
      </c>
      <c r="O57" s="46">
        <v>66208094.610241972</v>
      </c>
      <c r="P57" s="46">
        <v>80003902.810913071</v>
      </c>
      <c r="Q57" s="46">
        <v>82797833.727798015</v>
      </c>
      <c r="R57" s="46">
        <v>67945411.445072979</v>
      </c>
      <c r="S57" s="46">
        <v>0</v>
      </c>
    </row>
    <row r="58" spans="1:19">
      <c r="A58" s="46" t="s">
        <v>164</v>
      </c>
      <c r="B58" s="46" t="s">
        <v>165</v>
      </c>
      <c r="C58" s="46">
        <v>220878912.69563904</v>
      </c>
      <c r="D58" s="46">
        <v>197148146.79246277</v>
      </c>
      <c r="E58" s="46">
        <v>209495969.75668398</v>
      </c>
      <c r="F58" s="46">
        <v>219224514.66086167</v>
      </c>
      <c r="G58" s="46">
        <v>171418821.76069486</v>
      </c>
      <c r="H58" s="46">
        <v>123229648.80351588</v>
      </c>
      <c r="I58" s="46">
        <v>179841643.35205364</v>
      </c>
      <c r="J58" s="46">
        <v>226490380.69415471</v>
      </c>
      <c r="K58" s="46">
        <v>388824741.99436098</v>
      </c>
      <c r="L58" s="46">
        <v>460768996.60419208</v>
      </c>
      <c r="M58" s="46">
        <v>398714036.76365381</v>
      </c>
      <c r="N58" s="46">
        <v>441214785.14984429</v>
      </c>
      <c r="O58" s="46">
        <v>423891363.16882628</v>
      </c>
      <c r="P58" s="46">
        <v>503903248.26571059</v>
      </c>
      <c r="Q58" s="46">
        <v>528200263.72279578</v>
      </c>
      <c r="R58" s="46">
        <v>569894078.77122927</v>
      </c>
      <c r="S58" s="46">
        <v>511000000</v>
      </c>
    </row>
    <row r="59" spans="1:19">
      <c r="A59" s="46" t="s">
        <v>166</v>
      </c>
      <c r="B59" s="46" t="s">
        <v>167</v>
      </c>
      <c r="C59" s="46">
        <v>429177683.61044949</v>
      </c>
      <c r="D59" s="46">
        <v>409222063.62058085</v>
      </c>
      <c r="E59" s="46">
        <v>484681363.16963464</v>
      </c>
      <c r="F59" s="46">
        <v>590319309.27336371</v>
      </c>
      <c r="G59" s="46">
        <v>657013781.59948814</v>
      </c>
      <c r="H59" s="46">
        <v>699640989.17321086</v>
      </c>
      <c r="I59" s="46">
        <v>737647795.01034749</v>
      </c>
      <c r="J59" s="46">
        <v>733305407.90988219</v>
      </c>
      <c r="K59" s="46">
        <v>771480828.21226084</v>
      </c>
      <c r="L59" s="46">
        <v>712275428.93036544</v>
      </c>
      <c r="M59" s="46">
        <v>692125374.84555435</v>
      </c>
      <c r="N59" s="46">
        <v>655659422.7557013</v>
      </c>
      <c r="O59" s="46">
        <v>695525785.68933499</v>
      </c>
      <c r="P59" s="46">
        <v>647223889.22001791</v>
      </c>
      <c r="Q59" s="46">
        <v>648855366.06641102</v>
      </c>
      <c r="R59" s="46">
        <v>648657303.1928575</v>
      </c>
      <c r="S59" s="46">
        <v>692000000</v>
      </c>
    </row>
    <row r="60" spans="1:19">
      <c r="A60" s="46" t="s">
        <v>168</v>
      </c>
      <c r="B60" s="46" t="s">
        <v>169</v>
      </c>
      <c r="C60" s="46">
        <v>5552978601.3146496</v>
      </c>
      <c r="D60" s="46">
        <v>5223322239.2615137</v>
      </c>
      <c r="E60" s="46">
        <v>5053928346.1238194</v>
      </c>
      <c r="F60" s="46">
        <v>6385129977.2924585</v>
      </c>
      <c r="G60" s="46">
        <v>8162095248.6426802</v>
      </c>
      <c r="H60" s="46">
        <v>9369616195.168169</v>
      </c>
      <c r="I60" s="46">
        <v>10473878250.320539</v>
      </c>
      <c r="J60" s="46">
        <v>11104038553.995127</v>
      </c>
      <c r="K60" s="46">
        <v>12949794414.046701</v>
      </c>
      <c r="L60" s="46">
        <v>11254292386.374979</v>
      </c>
      <c r="M60" s="46">
        <v>12903925310.050093</v>
      </c>
      <c r="N60" s="46">
        <v>15759437725.645802</v>
      </c>
      <c r="O60" s="46">
        <v>17169235023.584213</v>
      </c>
      <c r="P60" s="46">
        <v>18667748767.24189</v>
      </c>
      <c r="Q60" s="46">
        <v>19954924319.651089</v>
      </c>
      <c r="R60" s="46">
        <v>21715634124.961121</v>
      </c>
      <c r="S60" s="46">
        <v>23111000000</v>
      </c>
    </row>
    <row r="61" spans="1:19">
      <c r="A61" s="46" t="s">
        <v>170</v>
      </c>
      <c r="B61" s="46" t="s">
        <v>171</v>
      </c>
      <c r="C61" s="46">
        <v>11119380376.528503</v>
      </c>
      <c r="D61" s="46">
        <v>12572528225.556168</v>
      </c>
      <c r="E61" s="46">
        <v>11835262726.113136</v>
      </c>
      <c r="F61" s="46">
        <v>7950649836.0101385</v>
      </c>
      <c r="G61" s="46">
        <v>8938342547.0750256</v>
      </c>
      <c r="H61" s="46">
        <v>8282464872.3818121</v>
      </c>
      <c r="I61" s="46">
        <v>6578875471.2503862</v>
      </c>
      <c r="J61" s="46">
        <v>7032154874.1352444</v>
      </c>
      <c r="K61" s="46">
        <v>8888347787.8958416</v>
      </c>
      <c r="L61" s="46">
        <v>6684896728.3879404</v>
      </c>
      <c r="M61" s="46">
        <v>6843904649.1945581</v>
      </c>
      <c r="N61" s="46">
        <v>7294227483.0295801</v>
      </c>
      <c r="O61" s="46">
        <v>7865025379.1620255</v>
      </c>
      <c r="P61" s="46">
        <v>9061387053.1037178</v>
      </c>
      <c r="Q61" s="46">
        <v>10990342030.256281</v>
      </c>
      <c r="R61" s="46">
        <v>12428681561.775694</v>
      </c>
      <c r="S61" s="46">
        <v>12599000000</v>
      </c>
    </row>
    <row r="62" spans="1:19">
      <c r="A62" s="46" t="s">
        <v>173</v>
      </c>
      <c r="B62" s="46" t="s">
        <v>174</v>
      </c>
      <c r="C62" s="46">
        <v>447051706.58530122</v>
      </c>
      <c r="D62" s="46">
        <v>818662821.84927917</v>
      </c>
      <c r="E62" s="46">
        <v>3228590462.1082387</v>
      </c>
      <c r="F62" s="46">
        <v>2335732171.8024273</v>
      </c>
      <c r="G62" s="46">
        <v>2102116129.754807</v>
      </c>
      <c r="H62" s="46">
        <v>1428110120.8631339</v>
      </c>
      <c r="I62" s="46">
        <v>1814943597.7215078</v>
      </c>
      <c r="J62" s="46">
        <v>2006194661.1437037</v>
      </c>
      <c r="K62" s="46">
        <v>1764091511.6883831</v>
      </c>
      <c r="L62" s="46">
        <v>2001266697.9195826</v>
      </c>
      <c r="M62" s="46">
        <v>2115442501.3126454</v>
      </c>
      <c r="N62" s="46">
        <v>1658845302.0613213</v>
      </c>
      <c r="O62" s="46">
        <v>2264950281.0038395</v>
      </c>
      <c r="P62" s="46">
        <v>2951211620.6761656</v>
      </c>
      <c r="Q62" s="46">
        <v>3620442167.5378628</v>
      </c>
      <c r="R62" s="46">
        <v>3912362439.8208399</v>
      </c>
      <c r="S62" s="46">
        <v>0</v>
      </c>
    </row>
    <row r="63" spans="1:19">
      <c r="A63" s="46" t="s">
        <v>175</v>
      </c>
      <c r="B63" s="46" t="s">
        <v>176</v>
      </c>
      <c r="C63" s="46">
        <v>2745093.0327670202</v>
      </c>
      <c r="D63" s="46">
        <v>26266319.253779247</v>
      </c>
      <c r="E63" s="46">
        <v>72524783.198495448</v>
      </c>
      <c r="F63" s="46">
        <v>0</v>
      </c>
      <c r="G63" s="46">
        <v>0</v>
      </c>
      <c r="H63" s="46">
        <v>322019896.29255366</v>
      </c>
      <c r="I63" s="46">
        <v>238945387.76249456</v>
      </c>
      <c r="J63" s="46">
        <v>582867857.10065401</v>
      </c>
      <c r="K63" s="46">
        <v>665132385.54204035</v>
      </c>
      <c r="L63" s="46">
        <v>1338655437.8360143</v>
      </c>
      <c r="M63" s="46">
        <v>1391950940.5462914</v>
      </c>
      <c r="N63" s="46">
        <v>1001224197.9735107</v>
      </c>
      <c r="O63" s="46">
        <v>1023660923.1858882</v>
      </c>
      <c r="P63" s="46">
        <v>1365861787.8206117</v>
      </c>
      <c r="Q63" s="46">
        <v>1574573815.8869026</v>
      </c>
      <c r="R63" s="46">
        <v>3506420299.0740952</v>
      </c>
      <c r="S63" s="46">
        <v>2479000000</v>
      </c>
    </row>
    <row r="64" spans="1:19">
      <c r="A64" s="46" t="s">
        <v>177</v>
      </c>
      <c r="B64" s="46" t="s">
        <v>178</v>
      </c>
      <c r="C64" s="46">
        <v>2286216526.2346487</v>
      </c>
      <c r="D64" s="46">
        <v>2159122195.2927499</v>
      </c>
      <c r="E64" s="46">
        <v>2041400844.2550001</v>
      </c>
      <c r="F64" s="46">
        <v>2401713999.4078355</v>
      </c>
      <c r="G64" s="46">
        <v>2401647941.4853354</v>
      </c>
      <c r="H64" s="46">
        <v>2258236247.1447392</v>
      </c>
      <c r="I64" s="46">
        <v>2559581553.7477851</v>
      </c>
      <c r="J64" s="46">
        <v>2364700973.8897018</v>
      </c>
      <c r="K64" s="46">
        <v>2280328078.2444344</v>
      </c>
      <c r="L64" s="46">
        <v>2329505494.0257549</v>
      </c>
      <c r="M64" s="46">
        <v>2132378799.827785</v>
      </c>
      <c r="N64" s="46">
        <v>1947053704.5393808</v>
      </c>
      <c r="O64" s="46">
        <v>1899133947.9101558</v>
      </c>
      <c r="P64" s="46">
        <v>1982591674.206723</v>
      </c>
      <c r="Q64" s="46">
        <v>2220121068.6206861</v>
      </c>
      <c r="R64" s="46">
        <v>2326391341.4078875</v>
      </c>
      <c r="S64" s="46">
        <v>2539000000</v>
      </c>
    </row>
    <row r="65" spans="1:19">
      <c r="A65" s="46" t="s">
        <v>179</v>
      </c>
      <c r="B65" s="46" t="s">
        <v>180</v>
      </c>
      <c r="C65" s="46">
        <v>1990780510.3400595</v>
      </c>
      <c r="D65" s="46">
        <v>1867892032.8114541</v>
      </c>
      <c r="E65" s="46">
        <v>2625448645.1102653</v>
      </c>
      <c r="F65" s="46">
        <v>2595077843.4658308</v>
      </c>
      <c r="G65" s="46">
        <v>3223084224.2453704</v>
      </c>
      <c r="H65" s="46">
        <v>3428129755.2420883</v>
      </c>
      <c r="I65" s="46">
        <v>4272996747.6425676</v>
      </c>
      <c r="J65" s="46">
        <v>4617423185.5933704</v>
      </c>
      <c r="K65" s="46">
        <v>4957063039.8512592</v>
      </c>
      <c r="L65" s="46">
        <v>4729674673.8191509</v>
      </c>
      <c r="M65" s="46">
        <v>5515249496.765008</v>
      </c>
      <c r="N65" s="46">
        <v>5138091055.0067358</v>
      </c>
      <c r="O65" s="46">
        <v>5780961509.399703</v>
      </c>
      <c r="P65" s="46">
        <v>5497981170.1421833</v>
      </c>
      <c r="Q65" s="46">
        <v>5700094452.3471422</v>
      </c>
      <c r="R65" s="46">
        <v>5017609103.4090109</v>
      </c>
      <c r="S65" s="46">
        <v>4943000000</v>
      </c>
    </row>
    <row r="66" spans="1:19">
      <c r="A66" s="46" t="s">
        <v>181</v>
      </c>
      <c r="B66" s="46" t="s">
        <v>182</v>
      </c>
      <c r="C66" s="46">
        <v>1041677129.871946</v>
      </c>
      <c r="D66" s="46">
        <v>1216063650.2389195</v>
      </c>
      <c r="E66" s="46">
        <v>1626329600.927387</v>
      </c>
      <c r="F66" s="46">
        <v>1332595830.529598</v>
      </c>
      <c r="G66" s="46">
        <v>1313508264.755651</v>
      </c>
      <c r="H66" s="46">
        <v>1085753215.400425</v>
      </c>
      <c r="I66" s="46">
        <v>1029637090.5863194</v>
      </c>
      <c r="J66" s="46">
        <v>1080813034.8670661</v>
      </c>
      <c r="K66" s="46">
        <v>906890977.61618721</v>
      </c>
      <c r="L66" s="46">
        <v>1002850742.4690511</v>
      </c>
      <c r="M66" s="46">
        <v>874177727.42615724</v>
      </c>
      <c r="N66" s="46">
        <v>890552244.83118975</v>
      </c>
      <c r="O66" s="46">
        <v>893243646.49439752</v>
      </c>
      <c r="P66" s="46">
        <v>941849418.92912638</v>
      </c>
      <c r="Q66" s="46">
        <v>1003839146.3080494</v>
      </c>
      <c r="R66" s="46">
        <v>1243557201.2110386</v>
      </c>
      <c r="S66" s="46">
        <v>1716000000</v>
      </c>
    </row>
    <row r="67" spans="1:19">
      <c r="A67" s="46" t="s">
        <v>183</v>
      </c>
      <c r="B67" s="46" t="s">
        <v>184</v>
      </c>
      <c r="C67" s="46">
        <v>1193068308.3090146</v>
      </c>
      <c r="D67" s="46">
        <v>1293264491.5008192</v>
      </c>
      <c r="E67" s="46">
        <v>1224516820.8968775</v>
      </c>
      <c r="F67" s="46">
        <v>1337082923.3010864</v>
      </c>
      <c r="G67" s="46">
        <v>1679126410.3176513</v>
      </c>
      <c r="H67" s="46">
        <v>1850825597.4494185</v>
      </c>
      <c r="I67" s="46">
        <v>1941698163.420471</v>
      </c>
      <c r="J67" s="46">
        <v>2149383163.5711575</v>
      </c>
      <c r="K67" s="46">
        <v>1771116666.6092927</v>
      </c>
      <c r="L67" s="46">
        <v>1426297565.2957156</v>
      </c>
      <c r="M67" s="46">
        <v>2062509816.5747085</v>
      </c>
      <c r="N67" s="46">
        <v>2391233980.2096825</v>
      </c>
      <c r="O67" s="46">
        <v>2245748847.0796871</v>
      </c>
      <c r="P67" s="46">
        <v>1984973410.5988667</v>
      </c>
      <c r="Q67" s="46">
        <v>1787104570.0948775</v>
      </c>
      <c r="R67" s="46">
        <v>1661711000.4934001</v>
      </c>
      <c r="S67" s="46">
        <v>1620000000</v>
      </c>
    </row>
    <row r="68" spans="1:19">
      <c r="A68" s="46" t="s">
        <v>185</v>
      </c>
      <c r="B68" s="46" t="s">
        <v>186</v>
      </c>
      <c r="C68" s="46">
        <v>5194129.4314966351</v>
      </c>
      <c r="D68" s="46">
        <v>6550356.9943091329</v>
      </c>
      <c r="E68" s="46">
        <v>0</v>
      </c>
      <c r="F68" s="46">
        <v>0</v>
      </c>
      <c r="G68" s="46">
        <v>0</v>
      </c>
      <c r="H68" s="46">
        <v>3908025.2479184065</v>
      </c>
      <c r="I68" s="46">
        <v>2932202.6084335456</v>
      </c>
      <c r="J68" s="46">
        <v>3577623.8454719195</v>
      </c>
      <c r="K68" s="46">
        <v>3253056.0154678589</v>
      </c>
      <c r="L68" s="46">
        <v>4181762.1053528264</v>
      </c>
      <c r="M68" s="46">
        <v>3889395.3565928265</v>
      </c>
      <c r="N68" s="46">
        <v>3901512.6321497099</v>
      </c>
      <c r="O68" s="46">
        <v>3879405.7386374762</v>
      </c>
      <c r="P68" s="46">
        <v>2873388.2746666148</v>
      </c>
      <c r="Q68" s="46">
        <v>2791285.2593670362</v>
      </c>
      <c r="R68" s="46">
        <v>1799734.280611098</v>
      </c>
      <c r="S68" s="46">
        <v>3400000</v>
      </c>
    </row>
    <row r="69" spans="1:19">
      <c r="A69" s="46" t="s">
        <v>117</v>
      </c>
      <c r="B69" s="46" t="s">
        <v>118</v>
      </c>
      <c r="C69" s="46">
        <v>0</v>
      </c>
      <c r="D69" s="46">
        <v>0</v>
      </c>
      <c r="E69" s="46">
        <v>0</v>
      </c>
      <c r="F69" s="46">
        <v>0</v>
      </c>
      <c r="G69" s="46">
        <v>0</v>
      </c>
      <c r="H69" s="46">
        <v>0</v>
      </c>
      <c r="I69" s="46">
        <v>0</v>
      </c>
      <c r="J69" s="46">
        <v>0</v>
      </c>
      <c r="K69" s="46">
        <v>0</v>
      </c>
      <c r="L69" s="46">
        <v>0</v>
      </c>
      <c r="M69" s="46">
        <v>0</v>
      </c>
      <c r="N69" s="46">
        <v>0</v>
      </c>
      <c r="O69" s="46">
        <v>0</v>
      </c>
      <c r="P69" s="46">
        <v>0</v>
      </c>
      <c r="Q69" s="46">
        <v>0</v>
      </c>
      <c r="R69" s="46">
        <v>0</v>
      </c>
      <c r="S69" s="46">
        <v>0</v>
      </c>
    </row>
    <row r="70" spans="1:19">
      <c r="A70" s="46" t="s">
        <v>187</v>
      </c>
      <c r="B70" s="46" t="s">
        <v>188</v>
      </c>
      <c r="C70" s="46">
        <v>0</v>
      </c>
      <c r="D70" s="46">
        <v>0</v>
      </c>
      <c r="E70" s="46">
        <v>0</v>
      </c>
      <c r="F70" s="46">
        <v>0</v>
      </c>
      <c r="G70" s="46">
        <v>0</v>
      </c>
      <c r="H70" s="46">
        <v>0</v>
      </c>
      <c r="I70" s="46">
        <v>0</v>
      </c>
      <c r="J70" s="46">
        <v>0</v>
      </c>
      <c r="K70" s="46">
        <v>0</v>
      </c>
      <c r="L70" s="46">
        <v>0</v>
      </c>
      <c r="M70" s="46">
        <v>0</v>
      </c>
      <c r="N70" s="46">
        <v>0</v>
      </c>
      <c r="O70" s="46">
        <v>0</v>
      </c>
      <c r="P70" s="46">
        <v>0</v>
      </c>
      <c r="Q70" s="46">
        <v>0</v>
      </c>
      <c r="R70" s="46">
        <v>0</v>
      </c>
      <c r="S70" s="46">
        <v>0</v>
      </c>
    </row>
    <row r="71" spans="1:19">
      <c r="A71" s="46" t="s">
        <v>190</v>
      </c>
      <c r="B71" s="46" t="s">
        <v>191</v>
      </c>
      <c r="C71" s="46">
        <v>49202382.777267516</v>
      </c>
      <c r="D71" s="46">
        <v>74377481.599271476</v>
      </c>
      <c r="E71" s="46">
        <v>105921273.73298667</v>
      </c>
      <c r="F71" s="46">
        <v>122485162.98645028</v>
      </c>
      <c r="G71" s="46">
        <v>168692815.46757233</v>
      </c>
      <c r="H71" s="46">
        <v>154914000.378546</v>
      </c>
      <c r="I71" s="46">
        <v>278352492.58399695</v>
      </c>
      <c r="J71" s="46">
        <v>466979329.53287745</v>
      </c>
      <c r="K71" s="46">
        <v>540136013.58336282</v>
      </c>
      <c r="L71" s="46">
        <v>321051114.00192362</v>
      </c>
      <c r="M71" s="46">
        <v>220906694.64479202</v>
      </c>
      <c r="N71" s="46">
        <v>345859773.10992342</v>
      </c>
      <c r="O71" s="46">
        <v>389173677.44271684</v>
      </c>
      <c r="P71" s="46">
        <v>467800072.70038402</v>
      </c>
      <c r="Q71" s="46">
        <v>382417526.69994283</v>
      </c>
      <c r="R71" s="46">
        <v>455668452.47406793</v>
      </c>
      <c r="S71" s="46">
        <v>477000000</v>
      </c>
    </row>
    <row r="72" spans="1:19">
      <c r="A72" s="46" t="s">
        <v>193</v>
      </c>
      <c r="B72" s="46" t="s">
        <v>194</v>
      </c>
      <c r="C72" s="46">
        <v>336095184.63582838</v>
      </c>
      <c r="D72" s="46">
        <v>326575134.24114931</v>
      </c>
      <c r="E72" s="46">
        <v>338509403.48020589</v>
      </c>
      <c r="F72" s="46">
        <v>205377136.38867936</v>
      </c>
      <c r="G72" s="46">
        <v>297438777.94748807</v>
      </c>
      <c r="H72" s="46">
        <v>323920555.52832729</v>
      </c>
      <c r="I72" s="46">
        <v>307532692.63098109</v>
      </c>
      <c r="J72" s="46">
        <v>324151249.70892048</v>
      </c>
      <c r="K72" s="46">
        <v>411928372.1019327</v>
      </c>
      <c r="L72" s="46">
        <v>395931908.05065173</v>
      </c>
      <c r="M72" s="46">
        <v>520707409.46059674</v>
      </c>
      <c r="N72" s="46">
        <v>504998354.56382018</v>
      </c>
      <c r="O72" s="46">
        <v>534251692.91601163</v>
      </c>
      <c r="P72" s="46">
        <v>653403908.10473585</v>
      </c>
      <c r="Q72" s="46">
        <v>665099695.93117201</v>
      </c>
      <c r="R72" s="46">
        <v>743690676.21751523</v>
      </c>
      <c r="S72" s="46">
        <v>713000000</v>
      </c>
    </row>
    <row r="73" spans="1:19">
      <c r="A73" s="46" t="s">
        <v>195</v>
      </c>
      <c r="B73" s="46" t="s">
        <v>196</v>
      </c>
      <c r="C73" s="46">
        <v>1141859534.0017593</v>
      </c>
      <c r="D73" s="46">
        <v>1311895538.1800823</v>
      </c>
      <c r="E73" s="46">
        <v>6398886271.7792444</v>
      </c>
      <c r="F73" s="46">
        <v>9959034468.9695892</v>
      </c>
      <c r="G73" s="46">
        <v>8622041746.3301868</v>
      </c>
      <c r="H73" s="46">
        <v>8773016892.1625843</v>
      </c>
      <c r="I73" s="46">
        <v>7950127281.2425776</v>
      </c>
      <c r="J73" s="46">
        <v>8184502277.0788431</v>
      </c>
      <c r="K73" s="46">
        <v>8293184275.0830832</v>
      </c>
      <c r="L73" s="46">
        <v>8519213426.9559345</v>
      </c>
      <c r="M73" s="46">
        <v>9530807112.0199299</v>
      </c>
      <c r="N73" s="46">
        <v>7808892107.588356</v>
      </c>
      <c r="O73" s="46">
        <v>7942287728.3900175</v>
      </c>
      <c r="P73" s="46">
        <v>7424293381.9924059</v>
      </c>
      <c r="Q73" s="46">
        <v>7080926645.8084641</v>
      </c>
      <c r="R73" s="46">
        <v>7158561496.781312</v>
      </c>
      <c r="S73" s="46">
        <v>7153000000</v>
      </c>
    </row>
    <row r="74" spans="1:19">
      <c r="A74" s="46" t="s">
        <v>197</v>
      </c>
      <c r="B74" s="46" t="s">
        <v>198</v>
      </c>
      <c r="C74" s="46">
        <v>23864795.190609593</v>
      </c>
      <c r="D74" s="46">
        <v>23885729.810478244</v>
      </c>
      <c r="E74" s="46">
        <v>23305889.732189808</v>
      </c>
      <c r="F74" s="46">
        <v>24475169.525943503</v>
      </c>
      <c r="G74" s="46">
        <v>24346997.452704582</v>
      </c>
      <c r="H74" s="46">
        <v>23385371.102936096</v>
      </c>
      <c r="I74" s="46">
        <v>24806118.450812731</v>
      </c>
      <c r="J74" s="46">
        <v>24707885.018522788</v>
      </c>
      <c r="K74" s="46">
        <v>25367459.060868427</v>
      </c>
      <c r="L74" s="46">
        <v>25386682.52886847</v>
      </c>
      <c r="M74" s="46">
        <v>16037360.941336777</v>
      </c>
      <c r="N74" s="46">
        <v>15505573.359709553</v>
      </c>
      <c r="O74" s="46">
        <v>15762996.778267497</v>
      </c>
      <c r="P74" s="46">
        <v>13352603.617734926</v>
      </c>
      <c r="Q74" s="46">
        <v>13342192.843569741</v>
      </c>
      <c r="R74" s="46">
        <v>31557385.853324398</v>
      </c>
      <c r="S74" s="46">
        <v>48000000</v>
      </c>
    </row>
    <row r="75" spans="1:19">
      <c r="A75" s="46" t="s">
        <v>199</v>
      </c>
      <c r="B75" s="46" t="s">
        <v>200</v>
      </c>
      <c r="C75" s="46">
        <v>0</v>
      </c>
      <c r="D75" s="46">
        <v>0</v>
      </c>
      <c r="E75" s="46">
        <v>0</v>
      </c>
      <c r="F75" s="46">
        <v>0</v>
      </c>
      <c r="G75" s="46">
        <v>111123407.27910832</v>
      </c>
      <c r="H75" s="46">
        <v>115592795.74240093</v>
      </c>
      <c r="I75" s="46">
        <v>206466336.8307457</v>
      </c>
      <c r="J75" s="46">
        <v>197586095.05228239</v>
      </c>
      <c r="K75" s="46">
        <v>219449416.00841758</v>
      </c>
      <c r="L75" s="46">
        <v>170406580.15640453</v>
      </c>
      <c r="M75" s="46">
        <v>15589505.792322341</v>
      </c>
      <c r="N75" s="46">
        <v>271650493.07690483</v>
      </c>
      <c r="O75" s="46">
        <v>0</v>
      </c>
      <c r="P75" s="46">
        <v>0</v>
      </c>
      <c r="Q75" s="46">
        <v>58290136.896466993</v>
      </c>
      <c r="R75" s="46">
        <v>48211199.674291313</v>
      </c>
      <c r="S75" s="46">
        <v>0</v>
      </c>
    </row>
    <row r="76" spans="1:19">
      <c r="A76" s="46" t="s">
        <v>201</v>
      </c>
      <c r="B76" s="46" t="s">
        <v>202</v>
      </c>
      <c r="C76" s="46">
        <v>155150183.80325702</v>
      </c>
      <c r="D76" s="46">
        <v>183209848.45036069</v>
      </c>
      <c r="E76" s="46">
        <v>678642129.70870936</v>
      </c>
      <c r="F76" s="46">
        <v>721282753.49000478</v>
      </c>
      <c r="G76" s="46">
        <v>642246622.8816632</v>
      </c>
      <c r="H76" s="46">
        <v>577590935.70813811</v>
      </c>
      <c r="I76" s="46">
        <v>429442734.59480298</v>
      </c>
      <c r="J76" s="46">
        <v>150470156.16936186</v>
      </c>
      <c r="K76" s="46">
        <v>141467668.22473502</v>
      </c>
      <c r="L76" s="46">
        <v>320668880.47644848</v>
      </c>
      <c r="M76" s="46">
        <v>260575744.02973554</v>
      </c>
      <c r="N76" s="46">
        <v>0</v>
      </c>
      <c r="O76" s="46">
        <v>0</v>
      </c>
      <c r="P76" s="46">
        <v>0</v>
      </c>
      <c r="Q76" s="46">
        <v>0</v>
      </c>
      <c r="R76" s="46">
        <v>0</v>
      </c>
      <c r="S76" s="46">
        <v>0</v>
      </c>
    </row>
    <row r="77" spans="1:19">
      <c r="A77" s="46" t="s">
        <v>143</v>
      </c>
      <c r="B77" s="46" t="s">
        <v>144</v>
      </c>
      <c r="C77" s="46">
        <v>164300648.65647838</v>
      </c>
      <c r="D77" s="46">
        <v>90233832.267548442</v>
      </c>
      <c r="E77" s="46">
        <v>95532575.527503297</v>
      </c>
      <c r="F77" s="46">
        <v>123214972.98667631</v>
      </c>
      <c r="G77" s="46">
        <v>134412953.14741987</v>
      </c>
      <c r="H77" s="46">
        <v>144011118.60160837</v>
      </c>
      <c r="I77" s="46">
        <v>185720674.71982896</v>
      </c>
      <c r="J77" s="46">
        <v>228419709.28700009</v>
      </c>
      <c r="K77" s="46">
        <v>242424461.96826988</v>
      </c>
      <c r="L77" s="46">
        <v>225545751.67076436</v>
      </c>
      <c r="M77" s="46">
        <v>199643681.98574916</v>
      </c>
      <c r="N77" s="46">
        <v>219465942.88569465</v>
      </c>
      <c r="O77" s="46">
        <v>233874304.5747321</v>
      </c>
      <c r="P77" s="46">
        <v>247047336.40091583</v>
      </c>
      <c r="Q77" s="46">
        <v>268804068.17320251</v>
      </c>
      <c r="R77" s="46">
        <v>284089027.27373618</v>
      </c>
      <c r="S77" s="46">
        <v>283000000</v>
      </c>
    </row>
    <row r="78" spans="1:19">
      <c r="A78" s="46" t="s">
        <v>203</v>
      </c>
      <c r="B78" s="46" t="s">
        <v>204</v>
      </c>
      <c r="C78" s="46">
        <v>255993360.02939215</v>
      </c>
      <c r="D78" s="46">
        <v>227669523.75476626</v>
      </c>
      <c r="E78" s="46">
        <v>150297344.62274754</v>
      </c>
      <c r="F78" s="46">
        <v>144699306.59644687</v>
      </c>
      <c r="G78" s="46">
        <v>383697021.92749262</v>
      </c>
      <c r="H78" s="46">
        <v>400536881.20830423</v>
      </c>
      <c r="I78" s="46">
        <v>535710023.25937659</v>
      </c>
      <c r="J78" s="46">
        <v>530275465.53752691</v>
      </c>
      <c r="K78" s="46">
        <v>412535837.65766096</v>
      </c>
      <c r="L78" s="46">
        <v>322566448.55504203</v>
      </c>
      <c r="M78" s="46">
        <v>410418420.98182362</v>
      </c>
      <c r="N78" s="46">
        <v>438334409.41995966</v>
      </c>
      <c r="O78" s="46">
        <v>529433302.12268233</v>
      </c>
      <c r="P78" s="46">
        <v>516745853.50447613</v>
      </c>
      <c r="Q78" s="46">
        <v>644534315.6548872</v>
      </c>
      <c r="R78" s="46">
        <v>685695088.17157102</v>
      </c>
      <c r="S78" s="46">
        <v>913000000</v>
      </c>
    </row>
    <row r="79" spans="1:19">
      <c r="A79" s="46" t="s">
        <v>205</v>
      </c>
      <c r="B79" s="46" t="s">
        <v>206</v>
      </c>
      <c r="C79" s="46">
        <v>26208822.949230082</v>
      </c>
      <c r="D79" s="46">
        <v>35331118.932604507</v>
      </c>
      <c r="E79" s="46">
        <v>34326785.388630837</v>
      </c>
      <c r="F79" s="46">
        <v>57942244.45611202</v>
      </c>
      <c r="G79" s="46">
        <v>64120395.371243231</v>
      </c>
      <c r="H79" s="46">
        <v>40292082.809531696</v>
      </c>
      <c r="I79" s="46">
        <v>36166049.569700941</v>
      </c>
      <c r="J79" s="46">
        <v>34175006.741970569</v>
      </c>
      <c r="K79" s="46">
        <v>30633088.747607622</v>
      </c>
      <c r="L79" s="46">
        <v>30491082.181947116</v>
      </c>
      <c r="M79" s="46">
        <v>28386960.411887076</v>
      </c>
      <c r="N79" s="46">
        <v>20748913.342959769</v>
      </c>
      <c r="O79" s="46">
        <v>27436084.937556975</v>
      </c>
      <c r="P79" s="46">
        <v>29963863.858532589</v>
      </c>
      <c r="Q79" s="46">
        <v>30996094.562789571</v>
      </c>
      <c r="R79" s="46">
        <v>32675530.521171894</v>
      </c>
      <c r="S79" s="46">
        <v>43000000</v>
      </c>
    </row>
    <row r="80" spans="1:19">
      <c r="A80" s="46" t="s">
        <v>207</v>
      </c>
      <c r="B80" s="46" t="s">
        <v>208</v>
      </c>
      <c r="C80" s="46">
        <v>8187877812.1292686</v>
      </c>
      <c r="D80" s="46">
        <v>10804159387.303225</v>
      </c>
      <c r="E80" s="46">
        <v>11104116524.267967</v>
      </c>
      <c r="F80" s="46">
        <v>9040853468.5244465</v>
      </c>
      <c r="G80" s="46">
        <v>11518680851.41811</v>
      </c>
      <c r="H80" s="46">
        <v>12362219872.932545</v>
      </c>
      <c r="I80" s="46">
        <v>13607328672.880682</v>
      </c>
      <c r="J80" s="46">
        <v>17770636954.205624</v>
      </c>
      <c r="K80" s="46">
        <v>16135622994.160639</v>
      </c>
      <c r="L80" s="46">
        <v>16859371096.322111</v>
      </c>
      <c r="M80" s="46">
        <v>15644562759.392399</v>
      </c>
      <c r="N80" s="46">
        <v>15261761206.281687</v>
      </c>
      <c r="O80" s="46">
        <v>15720612618.379868</v>
      </c>
      <c r="P80" s="46">
        <v>16996195293.602182</v>
      </c>
      <c r="Q80" s="46">
        <v>18110406764.284184</v>
      </c>
      <c r="R80" s="46">
        <v>16956513812.53723</v>
      </c>
      <c r="S80" s="46">
        <v>18084000000</v>
      </c>
    </row>
    <row r="81" spans="1:19">
      <c r="A81" s="46" t="s">
        <v>209</v>
      </c>
      <c r="B81" s="46" t="s">
        <v>210</v>
      </c>
      <c r="C81" s="46">
        <v>658089053.02954161</v>
      </c>
      <c r="D81" s="46">
        <v>724274892.15071297</v>
      </c>
      <c r="E81" s="46">
        <v>733597432.71421087</v>
      </c>
      <c r="F81" s="46">
        <v>863664976.47333312</v>
      </c>
      <c r="G81" s="46">
        <v>919144105.13603592</v>
      </c>
      <c r="H81" s="46">
        <v>1472840015.8494</v>
      </c>
      <c r="I81" s="46">
        <v>2045412256.3049746</v>
      </c>
      <c r="J81" s="46">
        <v>2287580671.6130452</v>
      </c>
      <c r="K81" s="46">
        <v>2119629641.9866509</v>
      </c>
      <c r="L81" s="46">
        <v>1811732629.2658174</v>
      </c>
      <c r="M81" s="46">
        <v>2044505964.4112864</v>
      </c>
      <c r="N81" s="46">
        <v>2504619060.663558</v>
      </c>
      <c r="O81" s="46">
        <v>2413981059.4756651</v>
      </c>
      <c r="P81" s="46">
        <v>2707302024.3784547</v>
      </c>
      <c r="Q81" s="46">
        <v>3007953918.6588831</v>
      </c>
      <c r="R81" s="46">
        <v>2733816579.8525791</v>
      </c>
      <c r="S81" s="46">
        <v>2864000000</v>
      </c>
    </row>
    <row r="82" spans="1:19">
      <c r="A82" s="46" t="s">
        <v>211</v>
      </c>
      <c r="B82" s="46" t="s">
        <v>212</v>
      </c>
      <c r="C82" s="46">
        <v>100756188.83871737</v>
      </c>
      <c r="D82" s="46">
        <v>192301781.22378051</v>
      </c>
      <c r="E82" s="46">
        <v>203280485.81993562</v>
      </c>
      <c r="F82" s="46">
        <v>237928676.12037119</v>
      </c>
      <c r="G82" s="46">
        <v>218102432.30951956</v>
      </c>
      <c r="H82" s="46">
        <v>212475984.53341413</v>
      </c>
      <c r="I82" s="46">
        <v>237144123.0766716</v>
      </c>
      <c r="J82" s="46">
        <v>268918028.60054207</v>
      </c>
      <c r="K82" s="46">
        <v>295560796.61302125</v>
      </c>
      <c r="L82" s="46">
        <v>203512657.35240597</v>
      </c>
      <c r="M82" s="46">
        <v>217193982.79369754</v>
      </c>
      <c r="N82" s="46">
        <v>193563283.31777507</v>
      </c>
      <c r="O82" s="46">
        <v>132288720.21527091</v>
      </c>
      <c r="P82" s="46">
        <v>157367161.15862909</v>
      </c>
      <c r="Q82" s="46">
        <v>185994548.96368572</v>
      </c>
      <c r="R82" s="46">
        <v>188340817.59530425</v>
      </c>
      <c r="S82" s="46">
        <v>0</v>
      </c>
    </row>
    <row r="83" spans="1:19">
      <c r="A83" s="46" t="s">
        <v>213</v>
      </c>
      <c r="B83" s="46" t="s">
        <v>214</v>
      </c>
      <c r="C83" s="46">
        <v>4133359.3528481456</v>
      </c>
      <c r="D83" s="46">
        <v>4230175.9275262887</v>
      </c>
      <c r="E83" s="46">
        <v>4280890.3331887256</v>
      </c>
      <c r="F83" s="46">
        <v>4952865.1983659649</v>
      </c>
      <c r="G83" s="46">
        <v>6177000.3320619101</v>
      </c>
      <c r="H83" s="46">
        <v>4389576.1974682799</v>
      </c>
      <c r="I83" s="46">
        <v>4230363.8598723393</v>
      </c>
      <c r="J83" s="46">
        <v>3657552.9666361301</v>
      </c>
      <c r="K83" s="46">
        <v>2905107.0877828682</v>
      </c>
      <c r="L83" s="46">
        <v>3550766.0620770231</v>
      </c>
      <c r="M83" s="46">
        <v>3977224.7076470107</v>
      </c>
      <c r="N83" s="46">
        <v>5070003.0538511686</v>
      </c>
      <c r="O83" s="46">
        <v>4172770.7652976774</v>
      </c>
      <c r="P83" s="46">
        <v>4217041.935349633</v>
      </c>
      <c r="Q83" s="46">
        <v>5507156.6067853281</v>
      </c>
      <c r="R83" s="46">
        <v>0</v>
      </c>
      <c r="S83" s="46">
        <v>0</v>
      </c>
    </row>
    <row r="84" spans="1:19">
      <c r="A84" s="46" t="s">
        <v>215</v>
      </c>
      <c r="B84" s="46" t="s">
        <v>216</v>
      </c>
      <c r="C84" s="46">
        <v>0</v>
      </c>
      <c r="D84" s="46">
        <v>0</v>
      </c>
      <c r="E84" s="46">
        <v>0</v>
      </c>
      <c r="F84" s="46">
        <v>0</v>
      </c>
      <c r="G84" s="46">
        <v>0</v>
      </c>
      <c r="H84" s="46">
        <v>0</v>
      </c>
      <c r="I84" s="46">
        <v>0</v>
      </c>
      <c r="J84" s="46">
        <v>0</v>
      </c>
      <c r="K84" s="46">
        <v>0</v>
      </c>
      <c r="L84" s="46">
        <v>0</v>
      </c>
      <c r="M84" s="46">
        <v>0</v>
      </c>
      <c r="N84" s="46">
        <v>0</v>
      </c>
      <c r="O84" s="46">
        <v>39281203.614125952</v>
      </c>
      <c r="P84" s="46">
        <v>38105997.019053116</v>
      </c>
      <c r="Q84" s="46">
        <v>35882654.7201121</v>
      </c>
      <c r="R84" s="46">
        <v>29746742.139333241</v>
      </c>
      <c r="S84" s="46">
        <v>33000000</v>
      </c>
    </row>
    <row r="85" spans="1:19">
      <c r="A85" s="46" t="s">
        <v>217</v>
      </c>
      <c r="B85" s="46" t="s">
        <v>218</v>
      </c>
      <c r="C85" s="46">
        <v>1049705397.4807796</v>
      </c>
      <c r="D85" s="46">
        <v>1226582138.2686515</v>
      </c>
      <c r="E85" s="46">
        <v>1201126993.9376333</v>
      </c>
      <c r="F85" s="46">
        <v>1226823129.2066474</v>
      </c>
      <c r="G85" s="46">
        <v>1362347433.9494932</v>
      </c>
      <c r="H85" s="46">
        <v>1441314994.041337</v>
      </c>
      <c r="I85" s="46">
        <v>1589996508.4928551</v>
      </c>
      <c r="J85" s="46">
        <v>1857922299.6720443</v>
      </c>
      <c r="K85" s="46">
        <v>1736803489.7167888</v>
      </c>
      <c r="L85" s="46">
        <v>1489148901.1735809</v>
      </c>
      <c r="M85" s="46">
        <v>1607063288.6703629</v>
      </c>
      <c r="N85" s="46">
        <v>1643231292.6737845</v>
      </c>
      <c r="O85" s="46">
        <v>1641363000.5897062</v>
      </c>
      <c r="P85" s="46">
        <v>1455668751.4046211</v>
      </c>
      <c r="Q85" s="46">
        <v>1539848029.2451758</v>
      </c>
      <c r="R85" s="46">
        <v>1705683202.634397</v>
      </c>
      <c r="S85" s="46">
        <v>1824000000</v>
      </c>
    </row>
    <row r="86" spans="1:19">
      <c r="A86" s="46" t="s">
        <v>219</v>
      </c>
      <c r="B86" s="46" t="s">
        <v>220</v>
      </c>
      <c r="C86" s="46">
        <v>9964933493.8852119</v>
      </c>
      <c r="D86" s="46">
        <v>9261014905.0765514</v>
      </c>
      <c r="E86" s="46">
        <v>9355495136.2589474</v>
      </c>
      <c r="F86" s="46">
        <v>10601625811.648598</v>
      </c>
      <c r="G86" s="46">
        <v>11817951241.922401</v>
      </c>
      <c r="H86" s="46">
        <v>11937660799.418022</v>
      </c>
      <c r="I86" s="46">
        <v>11694750935.759274</v>
      </c>
      <c r="J86" s="46">
        <v>11786124065.047518</v>
      </c>
      <c r="K86" s="46">
        <v>11864469476.207211</v>
      </c>
      <c r="L86" s="46">
        <v>11850040591.641476</v>
      </c>
      <c r="M86" s="46">
        <v>10677628785.066778</v>
      </c>
      <c r="N86" s="46">
        <v>9836483993.8196316</v>
      </c>
      <c r="O86" s="46">
        <v>10797537288.955103</v>
      </c>
      <c r="P86" s="46">
        <v>11056270173.524488</v>
      </c>
      <c r="Q86" s="46">
        <v>12751899252.854279</v>
      </c>
      <c r="R86" s="46">
        <v>16636471393.47599</v>
      </c>
      <c r="S86" s="46">
        <v>20619000000</v>
      </c>
    </row>
    <row r="87" spans="1:19">
      <c r="A87" s="46" t="s">
        <v>221</v>
      </c>
      <c r="B87" s="46" t="s">
        <v>222</v>
      </c>
      <c r="C87" s="46">
        <v>22639038.439269394</v>
      </c>
      <c r="D87" s="46">
        <v>19403245.349937525</v>
      </c>
      <c r="E87" s="46">
        <v>22120183.354192056</v>
      </c>
      <c r="F87" s="46">
        <v>22066802.756232489</v>
      </c>
      <c r="G87" s="46">
        <v>24825462.991111584</v>
      </c>
      <c r="H87" s="46">
        <v>26888212.741223495</v>
      </c>
      <c r="I87" s="46">
        <v>29063631.620510533</v>
      </c>
      <c r="J87" s="46">
        <v>30620800.131859552</v>
      </c>
      <c r="K87" s="46">
        <v>31479219.884748813</v>
      </c>
      <c r="L87" s="46">
        <v>24474485.86148141</v>
      </c>
      <c r="M87" s="46">
        <v>25997810.22445653</v>
      </c>
      <c r="N87" s="46">
        <v>22983387.535319418</v>
      </c>
      <c r="O87" s="46">
        <v>21560803.973369092</v>
      </c>
      <c r="P87" s="46">
        <v>26467397.622251805</v>
      </c>
      <c r="Q87" s="46">
        <v>27567218.918520208</v>
      </c>
      <c r="R87" s="46">
        <v>24878369.4208331</v>
      </c>
      <c r="S87" s="46">
        <v>0</v>
      </c>
    </row>
    <row r="88" spans="1:19">
      <c r="A88" s="46" t="s">
        <v>223</v>
      </c>
      <c r="B88" s="46" t="s">
        <v>224</v>
      </c>
      <c r="C88" s="46">
        <v>140935848.72208014</v>
      </c>
      <c r="D88" s="46">
        <v>135153868.92191976</v>
      </c>
      <c r="E88" s="46">
        <v>161181825.56315663</v>
      </c>
      <c r="F88" s="46">
        <v>158200592.97045618</v>
      </c>
      <c r="G88" s="46">
        <v>183611130.8821615</v>
      </c>
      <c r="H88" s="46">
        <v>211461411.59876606</v>
      </c>
      <c r="I88" s="46">
        <v>211165723.34582818</v>
      </c>
      <c r="J88" s="46">
        <v>257125208.55342311</v>
      </c>
      <c r="K88" s="46">
        <v>257861105.80509627</v>
      </c>
      <c r="L88" s="46">
        <v>221094764.68493333</v>
      </c>
      <c r="M88" s="46">
        <v>204891627.41463214</v>
      </c>
      <c r="N88" s="46">
        <v>206592727.05944887</v>
      </c>
      <c r="O88" s="46">
        <v>217924802.71915597</v>
      </c>
      <c r="P88" s="46">
        <v>252522557.9566974</v>
      </c>
      <c r="Q88" s="46">
        <v>267960067.23045167</v>
      </c>
      <c r="R88" s="46">
        <v>290983708.69299626</v>
      </c>
      <c r="S88" s="46">
        <v>331000000</v>
      </c>
    </row>
    <row r="89" spans="1:19">
      <c r="A89" s="46" t="s">
        <v>225</v>
      </c>
      <c r="B89" s="46" t="s">
        <v>226</v>
      </c>
      <c r="C89" s="46">
        <v>118459607.97012506</v>
      </c>
      <c r="D89" s="46">
        <v>126412500.91303878</v>
      </c>
      <c r="E89" s="46">
        <v>352936543.78966826</v>
      </c>
      <c r="F89" s="46">
        <v>357699079.8817715</v>
      </c>
      <c r="G89" s="46">
        <v>419167297.62382877</v>
      </c>
      <c r="H89" s="46">
        <v>349595742.53225845</v>
      </c>
      <c r="I89" s="46">
        <v>348795775.07284701</v>
      </c>
      <c r="J89" s="46">
        <v>385766759.02397472</v>
      </c>
      <c r="K89" s="46">
        <v>215333480.36988071</v>
      </c>
      <c r="L89" s="46">
        <v>265337774.51468164</v>
      </c>
      <c r="M89" s="46">
        <v>269592124.49913341</v>
      </c>
      <c r="N89" s="46">
        <v>149286890.26774675</v>
      </c>
      <c r="O89" s="46">
        <v>154968649.36883196</v>
      </c>
      <c r="P89" s="46">
        <v>185558318.9405241</v>
      </c>
      <c r="Q89" s="46">
        <v>224902809.5553759</v>
      </c>
      <c r="R89" s="46">
        <v>260104239.76277253</v>
      </c>
      <c r="S89" s="46">
        <v>379000000</v>
      </c>
    </row>
    <row r="90" spans="1:19">
      <c r="A90" s="46" t="s">
        <v>227</v>
      </c>
      <c r="B90" s="46" t="s">
        <v>228</v>
      </c>
      <c r="C90" s="46">
        <v>0</v>
      </c>
      <c r="D90" s="46">
        <v>0</v>
      </c>
      <c r="E90" s="46">
        <v>0</v>
      </c>
      <c r="F90" s="46">
        <v>0</v>
      </c>
      <c r="G90" s="46">
        <v>0</v>
      </c>
      <c r="H90" s="46">
        <v>0</v>
      </c>
      <c r="I90" s="46">
        <v>0</v>
      </c>
      <c r="J90" s="46">
        <v>647560308.60166359</v>
      </c>
      <c r="K90" s="46">
        <v>728945073.09236586</v>
      </c>
      <c r="L90" s="46">
        <v>693158690.33045566</v>
      </c>
      <c r="M90" s="46">
        <v>686852591.88683236</v>
      </c>
      <c r="N90" s="46">
        <v>783440667.94490659</v>
      </c>
      <c r="O90" s="46">
        <v>786174058.41553926</v>
      </c>
      <c r="P90" s="46">
        <v>805353351.5368166</v>
      </c>
      <c r="Q90" s="46">
        <v>822435940.44637346</v>
      </c>
      <c r="R90" s="46">
        <v>959422813.40971327</v>
      </c>
      <c r="S90" s="46">
        <v>978000000</v>
      </c>
    </row>
    <row r="91" spans="1:19">
      <c r="A91" s="46" t="s">
        <v>229</v>
      </c>
      <c r="B91" s="46" t="s">
        <v>230</v>
      </c>
      <c r="C91" s="46">
        <v>0</v>
      </c>
      <c r="D91" s="46">
        <v>0</v>
      </c>
      <c r="E91" s="46">
        <v>0</v>
      </c>
      <c r="F91" s="46">
        <v>0</v>
      </c>
      <c r="G91" s="46">
        <v>0</v>
      </c>
      <c r="H91" s="46">
        <v>0</v>
      </c>
      <c r="I91" s="46">
        <v>0</v>
      </c>
      <c r="J91" s="46">
        <v>0</v>
      </c>
      <c r="K91" s="46">
        <v>0</v>
      </c>
      <c r="L91" s="46">
        <v>0</v>
      </c>
      <c r="M91" s="46">
        <v>0</v>
      </c>
      <c r="N91" s="46">
        <v>0</v>
      </c>
      <c r="O91" s="46">
        <v>0</v>
      </c>
      <c r="P91" s="46">
        <v>0</v>
      </c>
      <c r="Q91" s="46">
        <v>0</v>
      </c>
      <c r="R91" s="46">
        <v>0</v>
      </c>
      <c r="S91" s="46">
        <v>0</v>
      </c>
    </row>
    <row r="92" spans="1:19">
      <c r="A92" s="46" t="s">
        <v>231</v>
      </c>
      <c r="B92" s="46" t="s">
        <v>232</v>
      </c>
      <c r="C92" s="46">
        <v>3046255857.1107864</v>
      </c>
      <c r="D92" s="46">
        <v>4188108075.3135428</v>
      </c>
      <c r="E92" s="46">
        <v>4294594527.7009878</v>
      </c>
      <c r="F92" s="46">
        <v>4446021513.8947477</v>
      </c>
      <c r="G92" s="46">
        <v>4858095032.5680075</v>
      </c>
      <c r="H92" s="46">
        <v>5735940106.9089727</v>
      </c>
      <c r="I92" s="46">
        <v>7126714467.8232985</v>
      </c>
      <c r="J92" s="46">
        <v>7714188702.7266169</v>
      </c>
      <c r="K92" s="46">
        <v>7467437246.4699917</v>
      </c>
      <c r="L92" s="46">
        <v>6962112171.8401003</v>
      </c>
      <c r="M92" s="46">
        <v>7379889626.4769373</v>
      </c>
      <c r="N92" s="46">
        <v>7950328767.9353094</v>
      </c>
      <c r="O92" s="46">
        <v>7882149260.1578102</v>
      </c>
      <c r="P92" s="46">
        <v>7320498573.6769056</v>
      </c>
      <c r="Q92" s="46">
        <v>8066498703.2065296</v>
      </c>
      <c r="R92" s="46">
        <v>7854723912.2537241</v>
      </c>
      <c r="S92" s="46">
        <v>7921000000</v>
      </c>
    </row>
    <row r="93" spans="1:19">
      <c r="A93" s="46" t="s">
        <v>233</v>
      </c>
      <c r="B93" s="46" t="s">
        <v>234</v>
      </c>
      <c r="C93" s="46">
        <v>55754776.572491825</v>
      </c>
      <c r="D93" s="46">
        <v>55544614.412953049</v>
      </c>
      <c r="E93" s="46">
        <v>56317537.179725222</v>
      </c>
      <c r="F93" s="46">
        <v>87728916.298876733</v>
      </c>
      <c r="G93" s="46">
        <v>70428186.144943789</v>
      </c>
      <c r="H93" s="46">
        <v>97809141.062414274</v>
      </c>
      <c r="I93" s="46">
        <v>103255409.48551448</v>
      </c>
      <c r="J93" s="46">
        <v>122136773.93810721</v>
      </c>
      <c r="K93" s="46">
        <v>125150157.82531939</v>
      </c>
      <c r="L93" s="46">
        <v>139360870.05237144</v>
      </c>
      <c r="M93" s="46">
        <v>99450176.939035609</v>
      </c>
      <c r="N93" s="46">
        <v>107458225.37165761</v>
      </c>
      <c r="O93" s="46">
        <v>130545380.27094816</v>
      </c>
      <c r="P93" s="46">
        <v>134941606.6591</v>
      </c>
      <c r="Q93" s="46">
        <v>135794397.61916852</v>
      </c>
      <c r="R93" s="46">
        <v>148165471.58785239</v>
      </c>
      <c r="S93" s="46">
        <v>114000000</v>
      </c>
    </row>
    <row r="94" spans="1:19">
      <c r="A94" s="46" t="s">
        <v>235</v>
      </c>
      <c r="B94" s="46" t="s">
        <v>236</v>
      </c>
      <c r="C94" s="46">
        <v>305095915.76323527</v>
      </c>
      <c r="D94" s="46">
        <v>316149368.02337617</v>
      </c>
      <c r="E94" s="46">
        <v>348731810.52912289</v>
      </c>
      <c r="F94" s="46">
        <v>132319962.14042856</v>
      </c>
      <c r="G94" s="46">
        <v>206262950.07437786</v>
      </c>
      <c r="H94" s="46">
        <v>176694396.59777939</v>
      </c>
      <c r="I94" s="46">
        <v>117389942.70264128</v>
      </c>
      <c r="J94" s="46">
        <v>155313515.94596693</v>
      </c>
      <c r="K94" s="46">
        <v>89457554.613840103</v>
      </c>
      <c r="L94" s="46">
        <v>80039662.647228345</v>
      </c>
      <c r="M94" s="46">
        <v>78468486.425044045</v>
      </c>
      <c r="N94" s="46">
        <v>251192855.41735488</v>
      </c>
      <c r="O94" s="46">
        <v>445801706.86405087</v>
      </c>
      <c r="P94" s="46">
        <v>841543213.83600903</v>
      </c>
      <c r="Q94" s="46">
        <v>1458399831.5679476</v>
      </c>
      <c r="R94" s="46">
        <v>2310508798.8689098</v>
      </c>
      <c r="S94" s="46">
        <v>2269000000</v>
      </c>
    </row>
    <row r="95" spans="1:19">
      <c r="A95" s="46" t="s">
        <v>237</v>
      </c>
      <c r="B95" s="46" t="s">
        <v>238</v>
      </c>
      <c r="C95" s="46">
        <v>273953108.72106612</v>
      </c>
      <c r="D95" s="46">
        <v>422719791.08648103</v>
      </c>
      <c r="E95" s="46">
        <v>451785954.41663867</v>
      </c>
      <c r="F95" s="46">
        <v>487281080.75824893</v>
      </c>
      <c r="G95" s="46">
        <v>430764458.25145566</v>
      </c>
      <c r="H95" s="46">
        <v>350270275.52166015</v>
      </c>
      <c r="I95" s="46">
        <v>431290977.60935342</v>
      </c>
      <c r="J95" s="46">
        <v>468454429.1307202</v>
      </c>
      <c r="K95" s="46">
        <v>441237198.23214436</v>
      </c>
      <c r="L95" s="46">
        <v>446142387.09894854</v>
      </c>
      <c r="M95" s="46">
        <v>345385450.01072323</v>
      </c>
      <c r="N95" s="46">
        <v>362353849.69962525</v>
      </c>
      <c r="O95" s="46">
        <v>443708624.76911759</v>
      </c>
      <c r="P95" s="46">
        <v>272527812.36140639</v>
      </c>
      <c r="Q95" s="46">
        <v>440694668.36157984</v>
      </c>
      <c r="R95" s="46">
        <v>510667887.78431112</v>
      </c>
      <c r="S95" s="46">
        <v>378000000</v>
      </c>
    </row>
    <row r="96" spans="1:19">
      <c r="A96" s="46" t="s">
        <v>239</v>
      </c>
      <c r="B96" s="46" t="s">
        <v>240</v>
      </c>
      <c r="C96" s="46">
        <v>0</v>
      </c>
      <c r="D96" s="46">
        <v>0</v>
      </c>
      <c r="E96" s="46">
        <v>0</v>
      </c>
      <c r="F96" s="46">
        <v>0</v>
      </c>
      <c r="G96" s="46">
        <v>0</v>
      </c>
      <c r="H96" s="46">
        <v>0</v>
      </c>
      <c r="I96" s="46">
        <v>0</v>
      </c>
      <c r="J96" s="46">
        <v>0</v>
      </c>
      <c r="K96" s="46">
        <v>0</v>
      </c>
      <c r="L96" s="46">
        <v>0</v>
      </c>
      <c r="M96" s="46">
        <v>0</v>
      </c>
      <c r="N96" s="46">
        <v>0</v>
      </c>
      <c r="O96" s="46">
        <v>0</v>
      </c>
      <c r="P96" s="46">
        <v>0</v>
      </c>
      <c r="Q96" s="46">
        <v>0</v>
      </c>
      <c r="R96" s="46">
        <v>0</v>
      </c>
      <c r="S96" s="46">
        <v>0</v>
      </c>
    </row>
    <row r="97" spans="1:19">
      <c r="A97" s="46" t="s">
        <v>241</v>
      </c>
      <c r="B97" s="46" t="s">
        <v>242</v>
      </c>
      <c r="C97" s="46">
        <v>439994829.34536666</v>
      </c>
      <c r="D97" s="46">
        <v>394331416.91744113</v>
      </c>
      <c r="E97" s="46">
        <v>273043652.7537356</v>
      </c>
      <c r="F97" s="46">
        <v>464048094.49825907</v>
      </c>
      <c r="G97" s="46">
        <v>473606539.75237525</v>
      </c>
      <c r="H97" s="46">
        <v>268186270.91823226</v>
      </c>
      <c r="I97" s="46">
        <v>246026829.65515041</v>
      </c>
      <c r="J97" s="46">
        <v>332154473.62629145</v>
      </c>
      <c r="K97" s="46">
        <v>437576709.83448374</v>
      </c>
      <c r="L97" s="46">
        <v>555131680.33789766</v>
      </c>
      <c r="M97" s="46">
        <v>402484063.50973892</v>
      </c>
      <c r="N97" s="46">
        <v>384669029.81665242</v>
      </c>
      <c r="O97" s="46">
        <v>371200373.94413948</v>
      </c>
      <c r="P97" s="46">
        <v>458959581.50838017</v>
      </c>
      <c r="Q97" s="46">
        <v>520785171.77226615</v>
      </c>
      <c r="R97" s="46">
        <v>500537888.04551429</v>
      </c>
      <c r="S97" s="46">
        <v>498000000</v>
      </c>
    </row>
    <row r="98" spans="1:19">
      <c r="A98" s="46" t="s">
        <v>243</v>
      </c>
      <c r="B98" s="46" t="s">
        <v>244</v>
      </c>
      <c r="C98" s="46">
        <v>183707465.90989631</v>
      </c>
      <c r="D98" s="46">
        <v>189559299.68912905</v>
      </c>
      <c r="E98" s="46">
        <v>195046718.46762413</v>
      </c>
      <c r="F98" s="46">
        <v>232630146.34070015</v>
      </c>
      <c r="G98" s="46">
        <v>270082498.31167293</v>
      </c>
      <c r="H98" s="46">
        <v>276942446.17090464</v>
      </c>
      <c r="I98" s="46">
        <v>301255335.65599751</v>
      </c>
      <c r="J98" s="46">
        <v>318412873.74726939</v>
      </c>
      <c r="K98" s="46">
        <v>339627222.4119603</v>
      </c>
      <c r="L98" s="46">
        <v>373237183.66554528</v>
      </c>
      <c r="M98" s="46">
        <v>345932554.57289046</v>
      </c>
      <c r="N98" s="46">
        <v>410673432.81802887</v>
      </c>
      <c r="O98" s="46">
        <v>438135937.95427191</v>
      </c>
      <c r="P98" s="46">
        <v>436656530.24537647</v>
      </c>
      <c r="Q98" s="46">
        <v>451406258.62252975</v>
      </c>
      <c r="R98" s="46">
        <v>524346633.28894764</v>
      </c>
      <c r="S98" s="46">
        <v>642000000</v>
      </c>
    </row>
    <row r="99" spans="1:19">
      <c r="A99" s="46" t="s">
        <v>245</v>
      </c>
      <c r="B99" s="46" t="s">
        <v>246</v>
      </c>
      <c r="C99" s="46">
        <v>43450261.745171525</v>
      </c>
      <c r="D99" s="46">
        <v>56315936.262004264</v>
      </c>
      <c r="E99" s="46">
        <v>34856082.771067381</v>
      </c>
      <c r="F99" s="46">
        <v>39814428.311363712</v>
      </c>
      <c r="G99" s="46">
        <v>42285402.550336823</v>
      </c>
      <c r="H99" s="46">
        <v>53557438.63817127</v>
      </c>
      <c r="I99" s="46">
        <v>46549519.153262429</v>
      </c>
      <c r="J99" s="46">
        <v>46097294.094211631</v>
      </c>
      <c r="K99" s="46">
        <v>78066964.77058962</v>
      </c>
      <c r="L99" s="46">
        <v>62396036.611401096</v>
      </c>
      <c r="M99" s="46">
        <v>97640069.790392011</v>
      </c>
      <c r="N99" s="46">
        <v>45618466.508303948</v>
      </c>
      <c r="O99" s="46">
        <v>44505631.587108992</v>
      </c>
      <c r="P99" s="46">
        <v>49083168.57433378</v>
      </c>
      <c r="Q99" s="46">
        <v>83236967.65399003</v>
      </c>
      <c r="R99" s="46">
        <v>79025024.748949826</v>
      </c>
      <c r="S99" s="46">
        <v>0</v>
      </c>
    </row>
    <row r="100" spans="1:19">
      <c r="A100" s="46" t="s">
        <v>247</v>
      </c>
      <c r="B100" s="46" t="s">
        <v>248</v>
      </c>
      <c r="C100" s="46">
        <v>383656033.1941818</v>
      </c>
      <c r="D100" s="46">
        <v>342821581.18520051</v>
      </c>
      <c r="E100" s="46">
        <v>465835954.24551976</v>
      </c>
      <c r="F100" s="46">
        <v>105519636.40332139</v>
      </c>
      <c r="G100" s="46">
        <v>77750703.572372884</v>
      </c>
      <c r="H100" s="46">
        <v>181339580.75001228</v>
      </c>
      <c r="I100" s="46">
        <v>221583667.97213539</v>
      </c>
      <c r="J100" s="46">
        <v>325787219.6911158</v>
      </c>
      <c r="K100" s="46">
        <v>789069104.24539721</v>
      </c>
      <c r="L100" s="46">
        <v>782968299.04196215</v>
      </c>
      <c r="M100" s="46">
        <v>653291464.92244053</v>
      </c>
      <c r="N100" s="46">
        <v>570871834.27316904</v>
      </c>
      <c r="O100" s="46">
        <v>495920427.27398145</v>
      </c>
      <c r="P100" s="46">
        <v>451716452.98153931</v>
      </c>
      <c r="Q100" s="46">
        <v>424408513.22340828</v>
      </c>
      <c r="R100" s="46">
        <v>392210655.83710378</v>
      </c>
      <c r="S100" s="46">
        <v>1085000000</v>
      </c>
    </row>
    <row r="101" spans="1:19">
      <c r="A101" s="46" t="s">
        <v>249</v>
      </c>
      <c r="B101" s="46" t="s">
        <v>250</v>
      </c>
      <c r="C101" s="46">
        <v>0</v>
      </c>
      <c r="D101" s="46">
        <v>0</v>
      </c>
      <c r="E101" s="46">
        <v>0</v>
      </c>
      <c r="F101" s="46">
        <v>0</v>
      </c>
      <c r="G101" s="46">
        <v>0</v>
      </c>
      <c r="H101" s="46">
        <v>0</v>
      </c>
      <c r="I101" s="46">
        <v>0</v>
      </c>
      <c r="J101" s="46">
        <v>0</v>
      </c>
      <c r="K101" s="46">
        <v>0</v>
      </c>
      <c r="L101" s="46">
        <v>0</v>
      </c>
      <c r="M101" s="46">
        <v>0</v>
      </c>
      <c r="N101" s="46">
        <v>0</v>
      </c>
      <c r="O101" s="46">
        <v>0</v>
      </c>
      <c r="P101" s="46">
        <v>0</v>
      </c>
      <c r="Q101" s="46">
        <v>0</v>
      </c>
      <c r="R101" s="46">
        <v>0</v>
      </c>
      <c r="S101" s="46">
        <v>0</v>
      </c>
    </row>
    <row r="102" spans="1:19">
      <c r="A102" s="46" t="s">
        <v>251</v>
      </c>
      <c r="B102" s="46" t="s">
        <v>252</v>
      </c>
      <c r="C102" s="46">
        <v>981262740.24580014</v>
      </c>
      <c r="D102" s="46">
        <v>989884974.63162923</v>
      </c>
      <c r="E102" s="46">
        <v>1076169697.9735537</v>
      </c>
      <c r="F102" s="46">
        <v>1080426311.8121378</v>
      </c>
      <c r="G102" s="46">
        <v>1216889527.3717577</v>
      </c>
      <c r="H102" s="46">
        <v>1279219780.858428</v>
      </c>
      <c r="I102" s="46">
        <v>1297025623.9337378</v>
      </c>
      <c r="J102" s="46">
        <v>1223500247.9627049</v>
      </c>
      <c r="K102" s="46">
        <v>1238510831.8329906</v>
      </c>
      <c r="L102" s="46">
        <v>1218843828.9778824</v>
      </c>
      <c r="M102" s="46">
        <v>1244593627.5347102</v>
      </c>
      <c r="N102" s="46">
        <v>1208049781.4294705</v>
      </c>
      <c r="O102" s="46">
        <v>1074325701.5388277</v>
      </c>
      <c r="P102" s="46">
        <v>999950839.25650585</v>
      </c>
      <c r="Q102" s="46">
        <v>1019153014.5040544</v>
      </c>
      <c r="R102" s="46">
        <v>902591950.82283235</v>
      </c>
      <c r="S102" s="46">
        <v>879000000</v>
      </c>
    </row>
    <row r="103" spans="1:19">
      <c r="A103" s="46" t="s">
        <v>253</v>
      </c>
      <c r="B103" s="46" t="s">
        <v>254</v>
      </c>
      <c r="C103" s="46">
        <v>76786103.472691879</v>
      </c>
      <c r="D103" s="46">
        <v>67511871.415420189</v>
      </c>
      <c r="E103" s="46">
        <v>68448515.791539207</v>
      </c>
      <c r="F103" s="46">
        <v>67459351.777017444</v>
      </c>
      <c r="G103" s="46">
        <v>78937699.052686974</v>
      </c>
      <c r="H103" s="46">
        <v>93136455.012077093</v>
      </c>
      <c r="I103" s="46">
        <v>85469139.401427045</v>
      </c>
      <c r="J103" s="46">
        <v>95821684.023236439</v>
      </c>
      <c r="K103" s="46">
        <v>102503318.74842538</v>
      </c>
      <c r="L103" s="46">
        <v>95592889.346591026</v>
      </c>
      <c r="M103" s="46">
        <v>100612821.95107596</v>
      </c>
      <c r="N103" s="46">
        <v>119670545.11237495</v>
      </c>
      <c r="O103" s="46">
        <v>134057869.78328845</v>
      </c>
      <c r="P103" s="46">
        <v>132897065.21334338</v>
      </c>
      <c r="Q103" s="46">
        <v>145420808.68082908</v>
      </c>
      <c r="R103" s="46">
        <v>159204457.04004675</v>
      </c>
      <c r="S103" s="46">
        <v>0</v>
      </c>
    </row>
    <row r="104" spans="1:19">
      <c r="A104" s="46" t="s">
        <v>255</v>
      </c>
      <c r="B104" s="46" t="s">
        <v>256</v>
      </c>
      <c r="C104" s="46">
        <v>1048500646.2550615</v>
      </c>
      <c r="D104" s="46">
        <v>1098865124.0046394</v>
      </c>
      <c r="E104" s="46">
        <v>1154132197.8456004</v>
      </c>
      <c r="F104" s="46">
        <v>1292484069.6517763</v>
      </c>
      <c r="G104" s="46">
        <v>1423523240.0793924</v>
      </c>
      <c r="H104" s="46">
        <v>1716544943.7932632</v>
      </c>
      <c r="I104" s="46">
        <v>2162250019.7433343</v>
      </c>
      <c r="J104" s="46">
        <v>2659892924.8574128</v>
      </c>
      <c r="K104" s="46">
        <v>3018681104.0336828</v>
      </c>
      <c r="L104" s="46">
        <v>2920185207.0137992</v>
      </c>
      <c r="M104" s="46">
        <v>3265300734.9077234</v>
      </c>
      <c r="N104" s="46">
        <v>4253621392.4876423</v>
      </c>
      <c r="O104" s="46">
        <v>5048849414.3669577</v>
      </c>
      <c r="P104" s="46">
        <v>5667320735.1976748</v>
      </c>
      <c r="Q104" s="46">
        <v>5817408670.2588339</v>
      </c>
      <c r="R104" s="46">
        <v>5808431320.5687599</v>
      </c>
      <c r="S104" s="46">
        <v>6455000000</v>
      </c>
    </row>
    <row r="105" spans="1:19">
      <c r="A105" s="46" t="s">
        <v>257</v>
      </c>
      <c r="B105" s="46" t="s">
        <v>258</v>
      </c>
      <c r="C105" s="46">
        <v>13307216.656077635</v>
      </c>
      <c r="D105" s="46">
        <v>10836358.687996011</v>
      </c>
      <c r="E105" s="46">
        <v>6675815.1447745385</v>
      </c>
      <c r="F105" s="46">
        <v>9335762.0316911452</v>
      </c>
      <c r="G105" s="46">
        <v>12104391.629315933</v>
      </c>
      <c r="H105" s="46">
        <v>14294701.070083685</v>
      </c>
      <c r="I105" s="46">
        <v>5381882.2513130493</v>
      </c>
      <c r="J105" s="46">
        <v>5957454.76224891</v>
      </c>
      <c r="K105" s="46">
        <v>3994165.4747505994</v>
      </c>
      <c r="L105" s="46">
        <v>2432061.3482062705</v>
      </c>
      <c r="M105" s="46">
        <v>2495604.7624764605</v>
      </c>
      <c r="N105" s="46">
        <v>4248649.0870677913</v>
      </c>
      <c r="O105" s="46">
        <v>1767094.6356258916</v>
      </c>
      <c r="P105" s="46">
        <v>2833133.9071414638</v>
      </c>
      <c r="Q105" s="46">
        <v>2269089.8448099634</v>
      </c>
      <c r="R105" s="46">
        <v>1624465.9122220788</v>
      </c>
      <c r="S105" s="46">
        <v>1600000</v>
      </c>
    </row>
    <row r="106" spans="1:19">
      <c r="A106" s="46" t="s">
        <v>259</v>
      </c>
      <c r="B106" s="46" t="s">
        <v>260</v>
      </c>
      <c r="C106" s="46">
        <v>159228343.56273052</v>
      </c>
      <c r="D106" s="46">
        <v>174640520.57135266</v>
      </c>
      <c r="E106" s="46">
        <v>176670607.13265011</v>
      </c>
      <c r="F106" s="46">
        <v>188588153.77850062</v>
      </c>
      <c r="G106" s="46">
        <v>172838984.75909072</v>
      </c>
      <c r="H106" s="46">
        <v>179154901.2670995</v>
      </c>
      <c r="I106" s="46">
        <v>179738958.5579927</v>
      </c>
      <c r="J106" s="46">
        <v>157981261.26885325</v>
      </c>
      <c r="K106" s="46">
        <v>132520778.18646781</v>
      </c>
      <c r="L106" s="46">
        <v>259775913.30950975</v>
      </c>
      <c r="M106" s="46">
        <v>252180858.99895567</v>
      </c>
      <c r="N106" s="46">
        <v>225737048.58834377</v>
      </c>
      <c r="O106" s="46">
        <v>253669175.59391189</v>
      </c>
      <c r="P106" s="46">
        <v>252374907.4477326</v>
      </c>
      <c r="Q106" s="46">
        <v>260339299.08585027</v>
      </c>
      <c r="R106" s="46">
        <v>336252505.83208853</v>
      </c>
      <c r="S106" s="46">
        <v>356000000</v>
      </c>
    </row>
    <row r="107" spans="1:19">
      <c r="A107" s="46" t="s">
        <v>261</v>
      </c>
      <c r="B107" s="46" t="s">
        <v>262</v>
      </c>
      <c r="C107" s="46">
        <v>1458864991.4799345</v>
      </c>
      <c r="D107" s="46">
        <v>1285468687.2734993</v>
      </c>
      <c r="E107" s="46">
        <v>1407873585.2923191</v>
      </c>
      <c r="F107" s="46">
        <v>1654922148.301192</v>
      </c>
      <c r="G107" s="46">
        <v>1851503396.1107097</v>
      </c>
      <c r="H107" s="46">
        <v>2043845663.4027045</v>
      </c>
      <c r="I107" s="46">
        <v>2314046107.1036096</v>
      </c>
      <c r="J107" s="46">
        <v>2441222247.266252</v>
      </c>
      <c r="K107" s="46">
        <v>2674169266.1714911</v>
      </c>
      <c r="L107" s="46">
        <v>2764874363.8125978</v>
      </c>
      <c r="M107" s="46">
        <v>2486783211.6557932</v>
      </c>
      <c r="N107" s="46">
        <v>2639605110.7989764</v>
      </c>
      <c r="O107" s="46">
        <v>2727810088.4161735</v>
      </c>
      <c r="P107" s="46">
        <v>3512790538.9437208</v>
      </c>
      <c r="Q107" s="46">
        <v>3497151322.1908402</v>
      </c>
      <c r="R107" s="46">
        <v>4042679660.230351</v>
      </c>
      <c r="S107" s="46">
        <v>4303000000</v>
      </c>
    </row>
    <row r="108" spans="1:19">
      <c r="A108" s="46" t="s">
        <v>263</v>
      </c>
      <c r="B108" s="46" t="s">
        <v>264</v>
      </c>
      <c r="C108" s="46">
        <v>3870126580.4012294</v>
      </c>
      <c r="D108" s="46">
        <v>3645243702.0188541</v>
      </c>
      <c r="E108" s="46">
        <v>3553825771.0358448</v>
      </c>
      <c r="F108" s="46">
        <v>3263976384.2493143</v>
      </c>
      <c r="G108" s="46">
        <v>4197456783.4441724</v>
      </c>
      <c r="H108" s="46">
        <v>4670238210.6845331</v>
      </c>
      <c r="I108" s="46">
        <v>5865593737.8987236</v>
      </c>
      <c r="J108" s="46">
        <v>6976333451.53829</v>
      </c>
      <c r="K108" s="46">
        <v>3727286539.8852458</v>
      </c>
      <c r="L108" s="46">
        <v>3439868601.488246</v>
      </c>
      <c r="M108" s="46">
        <v>3688083158.1888404</v>
      </c>
      <c r="N108" s="46">
        <v>4009771403.2172513</v>
      </c>
      <c r="O108" s="46">
        <v>4694744449.225091</v>
      </c>
      <c r="P108" s="46">
        <v>5216923195.2939167</v>
      </c>
      <c r="Q108" s="46">
        <v>5723997494.5243855</v>
      </c>
      <c r="R108" s="46">
        <v>6248200075.7370901</v>
      </c>
      <c r="S108" s="46">
        <v>6333000000</v>
      </c>
    </row>
    <row r="109" spans="1:19">
      <c r="A109" s="46" t="s">
        <v>265</v>
      </c>
      <c r="B109" s="46" t="s">
        <v>266</v>
      </c>
      <c r="C109" s="46">
        <v>39418739.500230439</v>
      </c>
      <c r="D109" s="46">
        <v>47091211.702337682</v>
      </c>
      <c r="E109" s="46">
        <v>57246800.470828027</v>
      </c>
      <c r="F109" s="46">
        <v>51470175.330125779</v>
      </c>
      <c r="G109" s="46">
        <v>71185524.947650254</v>
      </c>
      <c r="H109" s="46">
        <v>95943869.789664328</v>
      </c>
      <c r="I109" s="46">
        <v>189832384.72483337</v>
      </c>
      <c r="J109" s="46">
        <v>201225175.61257794</v>
      </c>
      <c r="K109" s="46">
        <v>222711372.49152541</v>
      </c>
      <c r="L109" s="46">
        <v>212956570.65169644</v>
      </c>
      <c r="M109" s="46">
        <v>213902722.9865815</v>
      </c>
      <c r="N109" s="46">
        <v>272927060.25437069</v>
      </c>
      <c r="O109" s="46">
        <v>298023028.54844862</v>
      </c>
      <c r="P109" s="46">
        <v>323388446.36517602</v>
      </c>
      <c r="Q109" s="46">
        <v>342134880.4975</v>
      </c>
      <c r="R109" s="46">
        <v>438132488.91282022</v>
      </c>
      <c r="S109" s="46">
        <v>470000000</v>
      </c>
    </row>
    <row r="110" spans="1:19">
      <c r="A110" s="46" t="s">
        <v>275</v>
      </c>
      <c r="B110" s="46" t="s">
        <v>276</v>
      </c>
      <c r="C110" s="46">
        <v>82949601.067064285</v>
      </c>
      <c r="D110" s="46">
        <v>84097131.902497321</v>
      </c>
      <c r="E110" s="46">
        <v>96702865.29528904</v>
      </c>
      <c r="F110" s="46">
        <v>103393888.13334541</v>
      </c>
      <c r="G110" s="46">
        <v>112768322.2309871</v>
      </c>
      <c r="H110" s="46">
        <v>109129791.66809392</v>
      </c>
      <c r="I110" s="46">
        <v>125808916.61226945</v>
      </c>
      <c r="J110" s="46">
        <v>132960577.65359256</v>
      </c>
      <c r="K110" s="46">
        <v>124636811.11555302</v>
      </c>
      <c r="L110" s="46">
        <v>137563792.62597945</v>
      </c>
      <c r="M110" s="46">
        <v>132803075.36884326</v>
      </c>
      <c r="N110" s="46">
        <v>132183541.45699781</v>
      </c>
      <c r="O110" s="46">
        <v>134563706.06623098</v>
      </c>
      <c r="P110" s="46">
        <v>121563229.71604089</v>
      </c>
      <c r="Q110" s="46">
        <v>131698676.46644865</v>
      </c>
      <c r="R110" s="46">
        <v>115329832.70682846</v>
      </c>
      <c r="S110" s="46">
        <v>0</v>
      </c>
    </row>
    <row r="111" spans="1:19">
      <c r="A111" s="46" t="s">
        <v>278</v>
      </c>
      <c r="B111" s="46" t="s">
        <v>279</v>
      </c>
      <c r="C111" s="46">
        <v>28907887.89794055</v>
      </c>
      <c r="D111" s="46">
        <v>15030566.441771593</v>
      </c>
      <c r="E111" s="46">
        <v>15214353.096985841</v>
      </c>
      <c r="F111" s="46">
        <v>14376335.323512049</v>
      </c>
      <c r="G111" s="46">
        <v>14093124.107969552</v>
      </c>
      <c r="H111" s="46">
        <v>11887569.388889782</v>
      </c>
      <c r="I111" s="46">
        <v>11054036.63563619</v>
      </c>
      <c r="J111" s="46">
        <v>7848945.6905121179</v>
      </c>
      <c r="K111" s="46">
        <v>10282455.891638801</v>
      </c>
      <c r="L111" s="46">
        <v>11528363.712038208</v>
      </c>
      <c r="M111" s="46">
        <v>15370333.91139617</v>
      </c>
      <c r="N111" s="46">
        <v>19502030.214395218</v>
      </c>
      <c r="O111" s="46">
        <v>17705533.84976666</v>
      </c>
      <c r="P111" s="46">
        <v>31764847.534298163</v>
      </c>
      <c r="Q111" s="46">
        <v>52377288.308118038</v>
      </c>
      <c r="R111" s="46">
        <v>66374857.267141543</v>
      </c>
      <c r="S111" s="46">
        <v>69200000</v>
      </c>
    </row>
    <row r="112" spans="1:19">
      <c r="A112" s="46" t="s">
        <v>280</v>
      </c>
      <c r="B112" s="46" t="s">
        <v>281</v>
      </c>
      <c r="C112" s="46">
        <v>244482810.33293647</v>
      </c>
      <c r="D112" s="46">
        <v>282975189.37848502</v>
      </c>
      <c r="E112" s="46">
        <v>311778834.18700409</v>
      </c>
      <c r="F112" s="46">
        <v>331823995.10004181</v>
      </c>
      <c r="G112" s="46">
        <v>319166747.73867673</v>
      </c>
      <c r="H112" s="46">
        <v>362963904.02658576</v>
      </c>
      <c r="I112" s="46">
        <v>341134125.95079517</v>
      </c>
      <c r="J112" s="46">
        <v>560965408.71949649</v>
      </c>
      <c r="K112" s="46">
        <v>500885450.27893054</v>
      </c>
      <c r="L112" s="46">
        <v>400647271.32962829</v>
      </c>
      <c r="M112" s="46">
        <v>404405699.57167822</v>
      </c>
      <c r="N112" s="46">
        <v>418607168.41423899</v>
      </c>
      <c r="O112" s="46">
        <v>395722588.2335158</v>
      </c>
      <c r="P112" s="46">
        <v>413975164.89482719</v>
      </c>
      <c r="Q112" s="46">
        <v>406250455.86880249</v>
      </c>
      <c r="R112" s="46">
        <v>0</v>
      </c>
      <c r="S112" s="46">
        <v>0</v>
      </c>
    </row>
    <row r="113" spans="1:19">
      <c r="A113" s="46" t="s">
        <v>282</v>
      </c>
      <c r="B113" s="46" t="s">
        <v>283</v>
      </c>
      <c r="C113" s="46">
        <v>0</v>
      </c>
      <c r="D113" s="46">
        <v>0</v>
      </c>
      <c r="E113" s="46">
        <v>125236594.20430711</v>
      </c>
      <c r="F113" s="46">
        <v>205860779.62006715</v>
      </c>
      <c r="G113" s="46">
        <v>266370085.13361251</v>
      </c>
      <c r="H113" s="46">
        <v>373472486.46297514</v>
      </c>
      <c r="I113" s="46">
        <v>449140526.932832</v>
      </c>
      <c r="J113" s="46">
        <v>882833057.81615555</v>
      </c>
      <c r="K113" s="46">
        <v>838511206.35969126</v>
      </c>
      <c r="L113" s="46">
        <v>829634824.07560694</v>
      </c>
      <c r="M113" s="46">
        <v>877667686.32442868</v>
      </c>
      <c r="N113" s="46">
        <v>903820300.24456668</v>
      </c>
      <c r="O113" s="46">
        <v>959707766.02315271</v>
      </c>
      <c r="P113" s="46">
        <v>995897281.72589219</v>
      </c>
      <c r="Q113" s="46">
        <v>1114607232.6602952</v>
      </c>
      <c r="R113" s="46">
        <v>1306504144.3390441</v>
      </c>
      <c r="S113" s="46">
        <v>1460000000</v>
      </c>
    </row>
    <row r="114" spans="1:19">
      <c r="A114" s="46" t="s">
        <v>284</v>
      </c>
      <c r="B114" s="46" t="s">
        <v>285</v>
      </c>
      <c r="C114" s="46">
        <v>322409708.68090242</v>
      </c>
      <c r="D114" s="46">
        <v>306003259.65775287</v>
      </c>
      <c r="E114" s="46">
        <v>308462228.71691298</v>
      </c>
      <c r="F114" s="46">
        <v>299795482.17727137</v>
      </c>
      <c r="G114" s="46">
        <v>243181699.01963288</v>
      </c>
      <c r="H114" s="46">
        <v>254296308.58822244</v>
      </c>
      <c r="I114" s="46">
        <v>302171319.99798441</v>
      </c>
      <c r="J114" s="46">
        <v>401937892.50865996</v>
      </c>
      <c r="K114" s="46">
        <v>419869858.89353317</v>
      </c>
      <c r="L114" s="46">
        <v>418497285.86188924</v>
      </c>
      <c r="M114" s="46">
        <v>390482903.23938715</v>
      </c>
      <c r="N114" s="46">
        <v>423273409.07323861</v>
      </c>
      <c r="O114" s="46">
        <v>475807828.09421766</v>
      </c>
      <c r="P114" s="46">
        <v>454262670.49605316</v>
      </c>
      <c r="Q114" s="46">
        <v>465661242.78108782</v>
      </c>
      <c r="R114" s="46">
        <v>479737803.08198726</v>
      </c>
      <c r="S114" s="46">
        <v>505000000</v>
      </c>
    </row>
    <row r="115" spans="1:19">
      <c r="A115" s="46" t="s">
        <v>286</v>
      </c>
      <c r="B115" s="46" t="s">
        <v>287</v>
      </c>
      <c r="C115" s="46">
        <v>12904199.771619529</v>
      </c>
      <c r="D115" s="46">
        <v>18532187.700276539</v>
      </c>
      <c r="E115" s="46">
        <v>55148598.823809922</v>
      </c>
      <c r="F115" s="46">
        <v>86230418.529900864</v>
      </c>
      <c r="G115" s="46">
        <v>85212750.980102807</v>
      </c>
      <c r="H115" s="46">
        <v>85749930.05249913</v>
      </c>
      <c r="I115" s="46">
        <v>28111830.822076418</v>
      </c>
      <c r="J115" s="46">
        <v>25355323.538304109</v>
      </c>
      <c r="K115" s="46">
        <v>35511738.444553055</v>
      </c>
      <c r="L115" s="46">
        <v>27569580.979729667</v>
      </c>
      <c r="M115" s="46">
        <v>28752613.250469632</v>
      </c>
      <c r="N115" s="46">
        <v>45329317.929335572</v>
      </c>
      <c r="O115" s="46">
        <v>43154337.580317721</v>
      </c>
      <c r="P115" s="46">
        <v>56578313.434883118</v>
      </c>
      <c r="Q115" s="46">
        <v>30800175.791992858</v>
      </c>
      <c r="R115" s="46">
        <v>30486241.674343809</v>
      </c>
      <c r="S115" s="46">
        <v>0</v>
      </c>
    </row>
    <row r="116" spans="1:19">
      <c r="A116" s="46" t="s">
        <v>288</v>
      </c>
      <c r="B116" s="46" t="s">
        <v>289</v>
      </c>
      <c r="C116" s="46">
        <v>6996468.30299024</v>
      </c>
      <c r="D116" s="46">
        <v>14204753.321383368</v>
      </c>
      <c r="E116" s="46">
        <v>1472128.9805797308</v>
      </c>
      <c r="F116" s="46">
        <v>3236194.4528055708</v>
      </c>
      <c r="G116" s="46">
        <v>6656743.3317406438</v>
      </c>
      <c r="H116" s="46">
        <v>11557437.772568107</v>
      </c>
      <c r="I116" s="46">
        <v>52854328.699793547</v>
      </c>
      <c r="J116" s="46">
        <v>54981680.255398527</v>
      </c>
      <c r="K116" s="46">
        <v>47109070.011738025</v>
      </c>
      <c r="L116" s="46">
        <v>57473094.016688608</v>
      </c>
      <c r="M116" s="46">
        <v>69678318.346575901</v>
      </c>
      <c r="N116" s="46">
        <v>74681995.127222478</v>
      </c>
      <c r="O116" s="46">
        <v>67950564.262801513</v>
      </c>
      <c r="P116" s="46">
        <v>71052724.387248963</v>
      </c>
      <c r="Q116" s="46">
        <v>64274733.844030671</v>
      </c>
      <c r="R116" s="46">
        <v>61869677.570666306</v>
      </c>
      <c r="S116" s="46">
        <v>71000000</v>
      </c>
    </row>
    <row r="117" spans="1:19">
      <c r="A117" s="46" t="s">
        <v>290</v>
      </c>
      <c r="B117" s="46" t="s">
        <v>291</v>
      </c>
      <c r="C117" s="46">
        <v>0</v>
      </c>
      <c r="D117" s="46">
        <v>0</v>
      </c>
      <c r="E117" s="46">
        <v>0</v>
      </c>
      <c r="F117" s="46">
        <v>0</v>
      </c>
      <c r="G117" s="46">
        <v>0</v>
      </c>
      <c r="H117" s="46">
        <v>0</v>
      </c>
      <c r="I117" s="46">
        <v>0</v>
      </c>
      <c r="J117" s="46">
        <v>0</v>
      </c>
      <c r="K117" s="46">
        <v>0</v>
      </c>
      <c r="L117" s="46">
        <v>0</v>
      </c>
      <c r="M117" s="46">
        <v>0</v>
      </c>
      <c r="N117" s="46">
        <v>0</v>
      </c>
      <c r="O117" s="46">
        <v>0</v>
      </c>
      <c r="P117" s="46">
        <v>0</v>
      </c>
      <c r="Q117" s="46">
        <v>0</v>
      </c>
      <c r="R117" s="46">
        <v>0</v>
      </c>
      <c r="S117" s="46">
        <v>0</v>
      </c>
    </row>
    <row r="118" spans="1:19">
      <c r="A118" s="46" t="s">
        <v>294</v>
      </c>
      <c r="B118" s="46" t="s">
        <v>295</v>
      </c>
      <c r="C118" s="46">
        <v>4590811191.9880333</v>
      </c>
      <c r="D118" s="46">
        <v>5162360051.1909809</v>
      </c>
      <c r="E118" s="46">
        <v>6380434874.5820913</v>
      </c>
      <c r="F118" s="46">
        <v>7835915223.0476351</v>
      </c>
      <c r="G118" s="46">
        <v>7114836308.5081425</v>
      </c>
      <c r="H118" s="46">
        <v>7584927613.7895193</v>
      </c>
      <c r="I118" s="46">
        <v>8105285129.121172</v>
      </c>
      <c r="J118" s="46">
        <v>8617723853.9162159</v>
      </c>
      <c r="K118" s="46">
        <v>8313236742.7305956</v>
      </c>
      <c r="L118" s="46">
        <v>7480949117.9265833</v>
      </c>
      <c r="M118" s="46">
        <v>7246955150.7079697</v>
      </c>
      <c r="N118" s="46">
        <v>6997976775.1789436</v>
      </c>
      <c r="O118" s="46">
        <v>7872231207.6968699</v>
      </c>
      <c r="P118" s="46">
        <v>8146492950.0877523</v>
      </c>
      <c r="Q118" s="46">
        <v>8668341488.5348473</v>
      </c>
      <c r="R118" s="46">
        <v>8463972427.4473724</v>
      </c>
      <c r="S118" s="46">
        <v>8807000000</v>
      </c>
    </row>
    <row r="119" spans="1:19">
      <c r="A119" s="46" t="s">
        <v>296</v>
      </c>
      <c r="B119" s="46" t="s">
        <v>297</v>
      </c>
      <c r="C119" s="46">
        <v>0</v>
      </c>
      <c r="D119" s="46">
        <v>0</v>
      </c>
      <c r="E119" s="46">
        <v>0</v>
      </c>
      <c r="F119" s="46">
        <v>0</v>
      </c>
      <c r="G119" s="46">
        <v>0</v>
      </c>
      <c r="H119" s="46">
        <v>0</v>
      </c>
      <c r="I119" s="46">
        <v>0</v>
      </c>
      <c r="J119" s="46">
        <v>0</v>
      </c>
      <c r="K119" s="46">
        <v>0</v>
      </c>
      <c r="L119" s="46">
        <v>0</v>
      </c>
      <c r="M119" s="46">
        <v>0</v>
      </c>
      <c r="N119" s="46">
        <v>0</v>
      </c>
      <c r="O119" s="46">
        <v>0</v>
      </c>
      <c r="P119" s="46">
        <v>0</v>
      </c>
      <c r="Q119" s="46">
        <v>188227.22394324493</v>
      </c>
      <c r="R119" s="46">
        <v>6249590.3563258341</v>
      </c>
      <c r="S119" s="46">
        <v>23500000</v>
      </c>
    </row>
    <row r="120" spans="1:19">
      <c r="A120" s="46" t="s">
        <v>298</v>
      </c>
      <c r="B120" s="46" t="s">
        <v>299</v>
      </c>
      <c r="C120" s="46">
        <v>697874299.36636031</v>
      </c>
      <c r="D120" s="46">
        <v>636996547.65363216</v>
      </c>
      <c r="E120" s="46">
        <v>1074752993.4374201</v>
      </c>
      <c r="F120" s="46">
        <v>1231051499.0191231</v>
      </c>
      <c r="G120" s="46">
        <v>1352135335.6286435</v>
      </c>
      <c r="H120" s="46">
        <v>1097113113.4950995</v>
      </c>
      <c r="I120" s="46">
        <v>1025707474.237565</v>
      </c>
      <c r="J120" s="46">
        <v>979103949.82903707</v>
      </c>
      <c r="K120" s="46">
        <v>882847398.45805168</v>
      </c>
      <c r="L120" s="46">
        <v>831356939.89015377</v>
      </c>
      <c r="M120" s="46">
        <v>1054890934.3182842</v>
      </c>
      <c r="N120" s="46">
        <v>1352435149.8292975</v>
      </c>
      <c r="O120" s="46">
        <v>1740073755.5745361</v>
      </c>
      <c r="P120" s="46">
        <v>2359164967.7043867</v>
      </c>
      <c r="Q120" s="46">
        <v>3040039777.2316871</v>
      </c>
      <c r="R120" s="46">
        <v>3856674658.6846104</v>
      </c>
      <c r="S120" s="46">
        <v>4591000000</v>
      </c>
    </row>
    <row r="121" spans="1:19">
      <c r="A121" s="46" t="s">
        <v>267</v>
      </c>
      <c r="B121" s="46" t="s">
        <v>268</v>
      </c>
      <c r="C121" s="46">
        <v>0</v>
      </c>
      <c r="D121" s="46">
        <v>0</v>
      </c>
      <c r="E121" s="46">
        <v>0</v>
      </c>
      <c r="F121" s="46">
        <v>0</v>
      </c>
      <c r="G121" s="46">
        <v>0</v>
      </c>
      <c r="H121" s="46">
        <v>0</v>
      </c>
      <c r="I121" s="46">
        <v>0</v>
      </c>
      <c r="J121" s="46">
        <v>0</v>
      </c>
      <c r="K121" s="46">
        <v>0</v>
      </c>
      <c r="L121" s="46">
        <v>0</v>
      </c>
      <c r="M121" s="46">
        <v>0</v>
      </c>
      <c r="N121" s="46">
        <v>0</v>
      </c>
      <c r="O121" s="46">
        <v>0</v>
      </c>
      <c r="P121" s="46">
        <v>0</v>
      </c>
      <c r="Q121" s="46">
        <v>0</v>
      </c>
      <c r="R121" s="46">
        <v>0</v>
      </c>
      <c r="S121" s="46">
        <v>0</v>
      </c>
    </row>
    <row r="122" spans="1:19">
      <c r="A122" s="46" t="s">
        <v>270</v>
      </c>
      <c r="B122" s="46" t="s">
        <v>271</v>
      </c>
      <c r="C122" s="46">
        <v>474673007.1033175</v>
      </c>
      <c r="D122" s="46">
        <v>397054045.09025854</v>
      </c>
      <c r="E122" s="46">
        <v>350882314.51555902</v>
      </c>
      <c r="F122" s="46">
        <v>441600438.00617665</v>
      </c>
      <c r="G122" s="46">
        <v>500878677.62027109</v>
      </c>
      <c r="H122" s="46">
        <v>546254175.86503935</v>
      </c>
      <c r="I122" s="46">
        <v>389469721.17090571</v>
      </c>
      <c r="J122" s="46">
        <v>361065456.95094109</v>
      </c>
      <c r="K122" s="46">
        <v>389583181.44383037</v>
      </c>
      <c r="L122" s="46">
        <v>373363833.1531179</v>
      </c>
      <c r="M122" s="46">
        <v>356666956.54308707</v>
      </c>
      <c r="N122" s="46">
        <v>368217414.9783771</v>
      </c>
      <c r="O122" s="46">
        <v>384286799.84094483</v>
      </c>
      <c r="P122" s="46">
        <v>389967424.49568474</v>
      </c>
      <c r="Q122" s="46">
        <v>815395834.9770925</v>
      </c>
      <c r="R122" s="46">
        <v>814617059.82304513</v>
      </c>
      <c r="S122" s="46">
        <v>770000000</v>
      </c>
    </row>
    <row r="123" spans="1:19">
      <c r="A123" s="46" t="s">
        <v>273</v>
      </c>
      <c r="B123" s="46" t="s">
        <v>274</v>
      </c>
      <c r="C123" s="46">
        <v>115725073.3380378</v>
      </c>
      <c r="D123" s="46">
        <v>117595038.4986372</v>
      </c>
      <c r="E123" s="46">
        <v>118765051.07490399</v>
      </c>
      <c r="F123" s="46">
        <v>122197232.92269786</v>
      </c>
      <c r="G123" s="46">
        <v>124519336.58318372</v>
      </c>
      <c r="H123" s="46">
        <v>131661995.10732046</v>
      </c>
      <c r="I123" s="46">
        <v>136797276.91605249</v>
      </c>
      <c r="J123" s="46">
        <v>128615201.4735043</v>
      </c>
      <c r="K123" s="46">
        <v>104726332.85989201</v>
      </c>
      <c r="L123" s="46">
        <v>96866686.224641576</v>
      </c>
      <c r="M123" s="46">
        <v>91643912.941791117</v>
      </c>
      <c r="N123" s="46">
        <v>99006749.165408015</v>
      </c>
      <c r="O123" s="46">
        <v>99959355.345607713</v>
      </c>
      <c r="P123" s="46">
        <v>96374665.432673097</v>
      </c>
      <c r="Q123" s="46">
        <v>182279289.53265259</v>
      </c>
      <c r="R123" s="46">
        <v>204347810.37852755</v>
      </c>
      <c r="S123" s="46">
        <v>208000000</v>
      </c>
    </row>
    <row r="124" spans="1:19">
      <c r="A124" s="46" t="s">
        <v>300</v>
      </c>
      <c r="B124" s="46" t="s">
        <v>301</v>
      </c>
      <c r="C124" s="46">
        <v>19445866.114856664</v>
      </c>
      <c r="D124" s="46">
        <v>11713550.229080595</v>
      </c>
      <c r="E124" s="46">
        <v>397054020.02020109</v>
      </c>
      <c r="F124" s="46">
        <v>56750089.230954871</v>
      </c>
      <c r="G124" s="46">
        <v>61458711.829615429</v>
      </c>
      <c r="H124" s="46">
        <v>271050043.45753115</v>
      </c>
      <c r="I124" s="46">
        <v>372003900.37297273</v>
      </c>
      <c r="J124" s="46">
        <v>633229846.77901185</v>
      </c>
      <c r="K124" s="46">
        <v>359117115.93593383</v>
      </c>
      <c r="L124" s="46">
        <v>349395248.50010467</v>
      </c>
      <c r="M124" s="46">
        <v>102970011.00498101</v>
      </c>
      <c r="N124" s="46">
        <v>216838778.41783643</v>
      </c>
      <c r="O124" s="46">
        <v>973144096.61343598</v>
      </c>
      <c r="P124" s="46">
        <v>980449988.5192517</v>
      </c>
      <c r="Q124" s="46">
        <v>1148475375.0846837</v>
      </c>
      <c r="R124" s="46">
        <v>1031678541.9585981</v>
      </c>
      <c r="S124" s="46">
        <v>1009000000</v>
      </c>
    </row>
    <row r="125" spans="1:19">
      <c r="A125" s="46" t="s">
        <v>302</v>
      </c>
      <c r="B125" s="46" t="s">
        <v>303</v>
      </c>
      <c r="C125" s="46">
        <v>75364404.292997211</v>
      </c>
      <c r="D125" s="46">
        <v>56843564.601499267</v>
      </c>
      <c r="E125" s="46">
        <v>30545025.287362657</v>
      </c>
      <c r="F125" s="46">
        <v>29261298.92370953</v>
      </c>
      <c r="G125" s="46">
        <v>78422386.251221299</v>
      </c>
      <c r="H125" s="46">
        <v>126958396.73636056</v>
      </c>
      <c r="I125" s="46">
        <v>129762644.03442112</v>
      </c>
      <c r="J125" s="46">
        <v>81692709.890066788</v>
      </c>
      <c r="K125" s="46">
        <v>80390744.935224742</v>
      </c>
      <c r="L125" s="46">
        <v>63664124.074628025</v>
      </c>
      <c r="M125" s="46">
        <v>58561194.196114443</v>
      </c>
      <c r="N125" s="46">
        <v>61228323.659042336</v>
      </c>
      <c r="O125" s="46">
        <v>63925998.814153664</v>
      </c>
      <c r="P125" s="46">
        <v>74155609.945583671</v>
      </c>
      <c r="Q125" s="46">
        <v>81817141.302057415</v>
      </c>
      <c r="R125" s="46">
        <v>82184393.037771031</v>
      </c>
      <c r="S125" s="46">
        <v>74000000</v>
      </c>
    </row>
    <row r="126" spans="1:19">
      <c r="A126" s="46" t="s">
        <v>304</v>
      </c>
      <c r="B126" s="46" t="s">
        <v>305</v>
      </c>
      <c r="C126" s="46">
        <v>29904265.656099461</v>
      </c>
      <c r="D126" s="46">
        <v>32612744.883682229</v>
      </c>
      <c r="E126" s="46">
        <v>71721376.182416841</v>
      </c>
      <c r="F126" s="46">
        <v>75929960.456300616</v>
      </c>
      <c r="G126" s="46">
        <v>66926556.84188462</v>
      </c>
      <c r="H126" s="46">
        <v>64039448.172685318</v>
      </c>
      <c r="I126" s="46">
        <v>63366660.229562968</v>
      </c>
      <c r="J126" s="46">
        <v>26836281.320005216</v>
      </c>
      <c r="K126" s="46">
        <v>23671226.396952324</v>
      </c>
      <c r="L126" s="46">
        <v>34706698.368385971</v>
      </c>
      <c r="M126" s="46">
        <v>37347206.778135918</v>
      </c>
      <c r="N126" s="46">
        <v>6899937.5442990884</v>
      </c>
      <c r="O126" s="46">
        <v>21101537.69370921</v>
      </c>
      <c r="P126" s="46">
        <v>3434041.3630294884</v>
      </c>
      <c r="Q126" s="46">
        <v>13583602.492870849</v>
      </c>
      <c r="R126" s="46">
        <v>13683997.4206037</v>
      </c>
      <c r="S126" s="46">
        <v>13200000</v>
      </c>
    </row>
    <row r="127" spans="1:19">
      <c r="A127" s="46" t="s">
        <v>307</v>
      </c>
      <c r="B127" s="46" t="s">
        <v>308</v>
      </c>
      <c r="C127" s="46">
        <v>1440247051.619945</v>
      </c>
      <c r="D127" s="46">
        <v>1608633038.3375442</v>
      </c>
      <c r="E127" s="46">
        <v>1309209912.4682498</v>
      </c>
      <c r="F127" s="46">
        <v>1045469021.3045011</v>
      </c>
      <c r="G127" s="46">
        <v>2067048783.4490318</v>
      </c>
      <c r="H127" s="46">
        <v>2180139424.7907286</v>
      </c>
      <c r="I127" s="46">
        <v>2192897269.0520873</v>
      </c>
      <c r="J127" s="46">
        <v>2849002849.0028491</v>
      </c>
      <c r="K127" s="46">
        <v>2907861603.4399343</v>
      </c>
      <c r="L127" s="46">
        <v>3581833949.9484324</v>
      </c>
      <c r="M127" s="46">
        <v>5920837890.546628</v>
      </c>
      <c r="N127" s="46">
        <v>1607453101.4714417</v>
      </c>
      <c r="O127" s="46">
        <v>0</v>
      </c>
      <c r="P127" s="46">
        <v>0</v>
      </c>
      <c r="Q127" s="46">
        <v>0</v>
      </c>
      <c r="R127" s="46">
        <v>0</v>
      </c>
      <c r="S127" s="46">
        <v>0</v>
      </c>
    </row>
    <row r="128" spans="1:19">
      <c r="A128" s="46" t="s">
        <v>309</v>
      </c>
      <c r="B128" s="46" t="s">
        <v>310</v>
      </c>
      <c r="C128" s="46">
        <v>0</v>
      </c>
      <c r="D128" s="46">
        <v>0</v>
      </c>
      <c r="E128" s="46">
        <v>10635151.554539869</v>
      </c>
      <c r="F128" s="46">
        <v>11327111.857396876</v>
      </c>
      <c r="G128" s="46">
        <v>14550735.659927638</v>
      </c>
      <c r="H128" s="46">
        <v>13201366.443599196</v>
      </c>
      <c r="I128" s="46">
        <v>14292835.46539202</v>
      </c>
      <c r="J128" s="46">
        <v>17189211.478526454</v>
      </c>
      <c r="K128" s="46">
        <v>19257917.453411225</v>
      </c>
      <c r="L128" s="46">
        <v>16985719.226250399</v>
      </c>
      <c r="M128" s="46">
        <v>115795034.41003914</v>
      </c>
      <c r="N128" s="46">
        <v>139951407.13770279</v>
      </c>
      <c r="O128" s="46">
        <v>201233050.3173933</v>
      </c>
      <c r="P128" s="46">
        <v>157026505.34027767</v>
      </c>
      <c r="Q128" s="46">
        <v>145545698.5800387</v>
      </c>
      <c r="R128" s="46">
        <v>120323371.47179359</v>
      </c>
      <c r="S128" s="46">
        <v>149600000</v>
      </c>
    </row>
    <row r="129" spans="1:19">
      <c r="A129" s="46" t="s">
        <v>311</v>
      </c>
      <c r="B129" s="46" t="s">
        <v>312</v>
      </c>
      <c r="C129" s="46">
        <v>531248930.34846151</v>
      </c>
      <c r="D129" s="46">
        <v>901986212.7724359</v>
      </c>
      <c r="E129" s="46">
        <v>949012034.67969108</v>
      </c>
      <c r="F129" s="46">
        <v>962950205.26800203</v>
      </c>
      <c r="G129" s="46">
        <v>1096954902.467268</v>
      </c>
      <c r="H129" s="46">
        <v>1175103127.9548678</v>
      </c>
      <c r="I129" s="46">
        <v>1321179683.514353</v>
      </c>
      <c r="J129" s="46">
        <v>1528320300.590528</v>
      </c>
      <c r="K129" s="46">
        <v>1348964762.1350019</v>
      </c>
      <c r="L129" s="46">
        <v>1255211163.3069193</v>
      </c>
      <c r="M129" s="46">
        <v>1316714218.2147484</v>
      </c>
      <c r="N129" s="46">
        <v>1422099825.5039716</v>
      </c>
      <c r="O129" s="46">
        <v>1629242142.55707</v>
      </c>
      <c r="P129" s="46">
        <v>1700228751.7317786</v>
      </c>
      <c r="Q129" s="46">
        <v>1767085867.2601571</v>
      </c>
      <c r="R129" s="46">
        <v>1878883581.2500746</v>
      </c>
      <c r="S129" s="46">
        <v>2157000000</v>
      </c>
    </row>
    <row r="130" spans="1:19">
      <c r="A130" s="46" t="s">
        <v>313</v>
      </c>
      <c r="B130" s="46" t="s">
        <v>314</v>
      </c>
      <c r="C130" s="46">
        <v>17142059127.870523</v>
      </c>
      <c r="D130" s="46">
        <v>17586339000.158939</v>
      </c>
      <c r="E130" s="46">
        <v>18522031169.663681</v>
      </c>
      <c r="F130" s="46">
        <v>17624061106.592594</v>
      </c>
      <c r="G130" s="46">
        <v>20598501664.867626</v>
      </c>
      <c r="H130" s="46">
        <v>18171604810.472988</v>
      </c>
      <c r="I130" s="46">
        <v>22366774336.605293</v>
      </c>
      <c r="J130" s="46">
        <v>24675515045.880138</v>
      </c>
      <c r="K130" s="46">
        <v>24721631878.342052</v>
      </c>
      <c r="L130" s="46">
        <v>22349025635.31588</v>
      </c>
      <c r="M130" s="46">
        <v>23836108518.776936</v>
      </c>
      <c r="N130" s="46">
        <v>28733410242.090851</v>
      </c>
      <c r="O130" s="46">
        <v>35101007117.474442</v>
      </c>
      <c r="P130" s="46">
        <v>41286515739.674683</v>
      </c>
      <c r="Q130" s="46">
        <v>39621851673.082085</v>
      </c>
      <c r="R130" s="46">
        <v>47935646870.525803</v>
      </c>
      <c r="S130" s="46">
        <v>52465000000</v>
      </c>
    </row>
    <row r="131" spans="1:19">
      <c r="A131" s="46" t="s">
        <v>315</v>
      </c>
      <c r="B131" s="46" t="s">
        <v>316</v>
      </c>
      <c r="C131" s="46">
        <v>0</v>
      </c>
      <c r="D131" s="46">
        <v>0</v>
      </c>
      <c r="E131" s="46">
        <v>0</v>
      </c>
      <c r="F131" s="46">
        <v>0</v>
      </c>
      <c r="G131" s="46">
        <v>0</v>
      </c>
      <c r="H131" s="46">
        <v>0</v>
      </c>
      <c r="I131" s="46">
        <v>9912193.5672036353</v>
      </c>
      <c r="J131" s="46">
        <v>13732344.898180496</v>
      </c>
      <c r="K131" s="46">
        <v>5467247.1812492544</v>
      </c>
      <c r="L131" s="46">
        <v>9317774.3350305799</v>
      </c>
      <c r="M131" s="46">
        <v>12246430.49542298</v>
      </c>
      <c r="N131" s="46">
        <v>6980078.9629627652</v>
      </c>
      <c r="O131" s="46">
        <v>7283514.594043809</v>
      </c>
      <c r="P131" s="46">
        <v>12196440.574992416</v>
      </c>
      <c r="Q131" s="46">
        <v>21428037.986959834</v>
      </c>
      <c r="R131" s="46">
        <v>42323846.366399549</v>
      </c>
      <c r="S131" s="46">
        <v>58000000</v>
      </c>
    </row>
    <row r="132" spans="1:19">
      <c r="A132" s="46" t="s">
        <v>317</v>
      </c>
      <c r="B132" s="46" t="s">
        <v>318</v>
      </c>
      <c r="C132" s="46">
        <v>22071713.270755447</v>
      </c>
      <c r="D132" s="46">
        <v>26997818.273721326</v>
      </c>
      <c r="E132" s="46">
        <v>27425245.795100562</v>
      </c>
      <c r="F132" s="46">
        <v>41287831.9031974</v>
      </c>
      <c r="G132" s="46">
        <v>35149371.47588487</v>
      </c>
      <c r="H132" s="46">
        <v>35227826.334117144</v>
      </c>
      <c r="I132" s="46">
        <v>29717242.285880584</v>
      </c>
      <c r="J132" s="46">
        <v>44046352.687683962</v>
      </c>
      <c r="K132" s="46">
        <v>41585403.585223004</v>
      </c>
      <c r="L132" s="46">
        <v>71476311.76611878</v>
      </c>
      <c r="M132" s="46">
        <v>106723446.57456881</v>
      </c>
      <c r="N132" s="46">
        <v>188260416.9056282</v>
      </c>
      <c r="O132" s="46">
        <v>188549251.398536</v>
      </c>
      <c r="P132" s="46">
        <v>205120263.6824176</v>
      </c>
      <c r="Q132" s="46">
        <v>202602425.78831762</v>
      </c>
      <c r="R132" s="46">
        <v>214944949.40833473</v>
      </c>
      <c r="S132" s="46">
        <v>0</v>
      </c>
    </row>
    <row r="133" spans="1:19">
      <c r="A133" s="46" t="s">
        <v>319</v>
      </c>
      <c r="B133" s="46" t="s">
        <v>320</v>
      </c>
      <c r="C133" s="46">
        <v>0</v>
      </c>
      <c r="D133" s="46">
        <v>0</v>
      </c>
      <c r="E133" s="46">
        <v>0</v>
      </c>
      <c r="F133" s="46">
        <v>0</v>
      </c>
      <c r="G133" s="46">
        <v>0</v>
      </c>
      <c r="H133" s="46">
        <v>0</v>
      </c>
      <c r="I133" s="46">
        <v>0</v>
      </c>
      <c r="J133" s="46">
        <v>0</v>
      </c>
      <c r="K133" s="46">
        <v>0</v>
      </c>
      <c r="L133" s="46">
        <v>0</v>
      </c>
      <c r="M133" s="46">
        <v>0</v>
      </c>
      <c r="N133" s="46">
        <v>0</v>
      </c>
      <c r="O133" s="46">
        <v>0</v>
      </c>
      <c r="P133" s="46">
        <v>0</v>
      </c>
      <c r="Q133" s="46">
        <v>0</v>
      </c>
      <c r="R133" s="46">
        <v>0</v>
      </c>
      <c r="S133" s="46">
        <v>0</v>
      </c>
    </row>
    <row r="134" spans="1:19">
      <c r="A134" s="46" t="s">
        <v>321</v>
      </c>
      <c r="B134" s="46" t="s">
        <v>322</v>
      </c>
      <c r="C134" s="46">
        <v>11789887.088382009</v>
      </c>
      <c r="D134" s="46">
        <v>13017100.146514166</v>
      </c>
      <c r="E134" s="46">
        <v>10703985.20357942</v>
      </c>
      <c r="F134" s="46">
        <v>16999058.831456207</v>
      </c>
      <c r="G134" s="46">
        <v>18703717.396970987</v>
      </c>
      <c r="H134" s="46">
        <v>18839483.187880665</v>
      </c>
      <c r="I134" s="46">
        <v>18509780.518291645</v>
      </c>
      <c r="J134" s="46">
        <v>16311714.254983475</v>
      </c>
      <c r="K134" s="46">
        <v>20064622.461043954</v>
      </c>
      <c r="L134" s="46">
        <v>18205613.470591549</v>
      </c>
      <c r="M134" s="46">
        <v>26972428.607128531</v>
      </c>
      <c r="N134" s="46">
        <v>26595065.001519304</v>
      </c>
      <c r="O134" s="46">
        <v>37744208.089695662</v>
      </c>
      <c r="P134" s="46">
        <v>40563767.595212154</v>
      </c>
      <c r="Q134" s="46">
        <v>0</v>
      </c>
      <c r="R134" s="46">
        <v>0</v>
      </c>
      <c r="S134" s="46">
        <v>0</v>
      </c>
    </row>
    <row r="135" spans="1:19">
      <c r="A135" s="46" t="s">
        <v>323</v>
      </c>
      <c r="B135" s="46" t="s">
        <v>324</v>
      </c>
      <c r="C135" s="46">
        <v>2311479023.6282759</v>
      </c>
      <c r="D135" s="46">
        <v>2458661972.4806566</v>
      </c>
      <c r="E135" s="46">
        <v>2118131184.2967074</v>
      </c>
      <c r="F135" s="46">
        <v>1990076105.1374125</v>
      </c>
      <c r="G135" s="46">
        <v>2333264346.8790298</v>
      </c>
      <c r="H135" s="46">
        <v>2699589223.8219724</v>
      </c>
      <c r="I135" s="46">
        <v>2867873367.0504832</v>
      </c>
      <c r="J135" s="46">
        <v>3027943663.3117867</v>
      </c>
      <c r="K135" s="46">
        <v>3180846914.661057</v>
      </c>
      <c r="L135" s="46">
        <v>3039280272.2941351</v>
      </c>
      <c r="M135" s="46">
        <v>3046295360.1487255</v>
      </c>
      <c r="N135" s="46">
        <v>2089924110.9531779</v>
      </c>
      <c r="O135" s="46">
        <v>2559414198.469687</v>
      </c>
      <c r="P135" s="46">
        <v>2494215159.2756329</v>
      </c>
      <c r="Q135" s="46">
        <v>2632982141.4895329</v>
      </c>
      <c r="R135" s="46">
        <v>1804099747.7261858</v>
      </c>
      <c r="S135" s="46">
        <v>1706000000</v>
      </c>
    </row>
    <row r="136" spans="1:19">
      <c r="A136" s="46" t="s">
        <v>325</v>
      </c>
      <c r="B136" s="46" t="s">
        <v>326</v>
      </c>
      <c r="C136" s="46">
        <v>11204207441.887505</v>
      </c>
      <c r="D136" s="46">
        <v>18937590859.617626</v>
      </c>
      <c r="E136" s="46">
        <v>20024578770.63327</v>
      </c>
      <c r="F136" s="46">
        <v>17925584182.421467</v>
      </c>
      <c r="G136" s="46">
        <v>18223595696.075066</v>
      </c>
      <c r="H136" s="46">
        <v>20968959981.54023</v>
      </c>
      <c r="I136" s="46">
        <v>18838297039.366535</v>
      </c>
      <c r="J136" s="46">
        <v>18275121436.932369</v>
      </c>
      <c r="K136" s="46">
        <v>19862210196.109741</v>
      </c>
      <c r="L136" s="46">
        <v>22359681659.252445</v>
      </c>
      <c r="M136" s="46">
        <v>20232574106.903244</v>
      </c>
      <c r="N136" s="46">
        <v>24012211435.972321</v>
      </c>
      <c r="O136" s="46">
        <v>24975982834.663113</v>
      </c>
      <c r="P136" s="46">
        <v>28562495742.631409</v>
      </c>
      <c r="Q136" s="46">
        <v>32734508384.2705</v>
      </c>
      <c r="R136" s="46">
        <v>34514615076.647675</v>
      </c>
      <c r="S136" s="46">
        <v>26695000000</v>
      </c>
    </row>
    <row r="137" spans="1:19">
      <c r="A137" s="46" t="s">
        <v>327</v>
      </c>
      <c r="B137" s="46" t="s">
        <v>328</v>
      </c>
      <c r="C137" s="46">
        <v>0</v>
      </c>
      <c r="D137" s="46">
        <v>0</v>
      </c>
      <c r="E137" s="46">
        <v>0</v>
      </c>
      <c r="F137" s="46">
        <v>0</v>
      </c>
      <c r="G137" s="46">
        <v>0</v>
      </c>
      <c r="H137" s="46">
        <v>0</v>
      </c>
      <c r="I137" s="46">
        <v>0</v>
      </c>
      <c r="J137" s="46">
        <v>0</v>
      </c>
      <c r="K137" s="46">
        <v>0</v>
      </c>
      <c r="L137" s="46">
        <v>0</v>
      </c>
      <c r="M137" s="46">
        <v>0</v>
      </c>
      <c r="N137" s="46">
        <v>0</v>
      </c>
      <c r="O137" s="46">
        <v>0</v>
      </c>
      <c r="P137" s="46">
        <v>0</v>
      </c>
      <c r="Q137" s="46">
        <v>0</v>
      </c>
      <c r="R137" s="46">
        <v>0</v>
      </c>
      <c r="S137" s="46">
        <v>0</v>
      </c>
    </row>
    <row r="138" spans="1:19">
      <c r="A138" s="46" t="s">
        <v>329</v>
      </c>
      <c r="B138" s="46" t="s">
        <v>330</v>
      </c>
      <c r="C138" s="46">
        <v>0</v>
      </c>
      <c r="D138" s="46">
        <v>0</v>
      </c>
      <c r="E138" s="46">
        <v>0</v>
      </c>
      <c r="F138" s="46">
        <v>0</v>
      </c>
      <c r="G138" s="46">
        <v>0</v>
      </c>
      <c r="H138" s="46">
        <v>1490955.9710302611</v>
      </c>
      <c r="I138" s="46">
        <v>1467361.2686678439</v>
      </c>
      <c r="J138" s="46">
        <v>1661637.862637704</v>
      </c>
      <c r="K138" s="46">
        <v>1979063.1163960109</v>
      </c>
      <c r="L138" s="46">
        <v>1715279.4646111599</v>
      </c>
      <c r="M138" s="46">
        <v>2244074.3943588114</v>
      </c>
      <c r="N138" s="46">
        <v>1986569.7346245919</v>
      </c>
      <c r="O138" s="46">
        <v>2205717.3907274399</v>
      </c>
      <c r="P138" s="46">
        <v>2050376.0672898088</v>
      </c>
      <c r="Q138" s="46">
        <v>0</v>
      </c>
      <c r="R138" s="46">
        <v>0</v>
      </c>
      <c r="S138" s="46">
        <v>0</v>
      </c>
    </row>
    <row r="139" spans="1:19">
      <c r="A139" s="46" t="s">
        <v>331</v>
      </c>
      <c r="B139" s="46" t="s">
        <v>332</v>
      </c>
      <c r="C139" s="46">
        <v>252632861.67032564</v>
      </c>
      <c r="D139" s="46">
        <v>308267364.24571425</v>
      </c>
      <c r="E139" s="46">
        <v>318387117.46335757</v>
      </c>
      <c r="F139" s="46">
        <v>311291228.89522505</v>
      </c>
      <c r="G139" s="46">
        <v>387224763.95108593</v>
      </c>
      <c r="H139" s="46">
        <v>523838721.37172961</v>
      </c>
      <c r="I139" s="46">
        <v>450799566.3627761</v>
      </c>
      <c r="J139" s="46">
        <v>453725953.99986076</v>
      </c>
      <c r="K139" s="46">
        <v>521831400.81645119</v>
      </c>
      <c r="L139" s="46">
        <v>668318565.28553212</v>
      </c>
      <c r="M139" s="46">
        <v>776656200.52791703</v>
      </c>
      <c r="N139" s="46">
        <v>967760412.18757784</v>
      </c>
      <c r="O139" s="46">
        <v>1009299056.6075687</v>
      </c>
      <c r="P139" s="46">
        <v>1175251759.427851</v>
      </c>
      <c r="Q139" s="46">
        <v>678319712.45543218</v>
      </c>
      <c r="R139" s="46">
        <v>1157739944.1938071</v>
      </c>
      <c r="S139" s="46">
        <v>768000000</v>
      </c>
    </row>
    <row r="140" spans="1:19">
      <c r="A140" s="46" t="s">
        <v>333</v>
      </c>
      <c r="B140" s="46" t="s">
        <v>334</v>
      </c>
      <c r="C140" s="46">
        <v>1211478504.4013383</v>
      </c>
      <c r="D140" s="46">
        <v>1467257172.6028273</v>
      </c>
      <c r="E140" s="46">
        <v>1822911932.8281038</v>
      </c>
      <c r="F140" s="46">
        <v>2029415377.743258</v>
      </c>
      <c r="G140" s="46">
        <v>4272993589.791234</v>
      </c>
      <c r="H140" s="46">
        <v>4007511988.1728663</v>
      </c>
      <c r="I140" s="46">
        <v>3902325175.7458429</v>
      </c>
      <c r="J140" s="46">
        <v>4206086898.237062</v>
      </c>
      <c r="K140" s="46">
        <v>4293357417.6247993</v>
      </c>
      <c r="L140" s="46">
        <v>3650574764.0264807</v>
      </c>
      <c r="M140" s="46">
        <v>3531994634.0832396</v>
      </c>
      <c r="N140" s="46">
        <v>3574687967.0023122</v>
      </c>
      <c r="O140" s="46">
        <v>3685597535.3745155</v>
      </c>
      <c r="P140" s="46">
        <v>3570978290.0976753</v>
      </c>
      <c r="Q140" s="46">
        <v>1728377946.9135048</v>
      </c>
      <c r="R140" s="46">
        <v>1666021615.3705389</v>
      </c>
      <c r="S140" s="46">
        <v>1723000000</v>
      </c>
    </row>
    <row r="141" spans="1:19">
      <c r="A141" s="46" t="s">
        <v>335</v>
      </c>
      <c r="B141" s="46" t="s">
        <v>336</v>
      </c>
      <c r="C141" s="46">
        <v>1156431096.3910298</v>
      </c>
      <c r="D141" s="46">
        <v>1031970598.5801942</v>
      </c>
      <c r="E141" s="46">
        <v>859546657.29082489</v>
      </c>
      <c r="F141" s="46">
        <v>1017913038.115638</v>
      </c>
      <c r="G141" s="46">
        <v>1322534722.3826752</v>
      </c>
      <c r="H141" s="46">
        <v>1316337330.2131464</v>
      </c>
      <c r="I141" s="46">
        <v>1235965942.3980618</v>
      </c>
      <c r="J141" s="46">
        <v>1437335684.3773074</v>
      </c>
      <c r="K141" s="46">
        <v>1532620439.2736785</v>
      </c>
      <c r="L141" s="46">
        <v>1872101645.1491809</v>
      </c>
      <c r="M141" s="46">
        <v>1813197085.8520348</v>
      </c>
      <c r="N141" s="46">
        <v>2304017407.8835053</v>
      </c>
      <c r="O141" s="46">
        <v>2062616660.7278249</v>
      </c>
      <c r="P141" s="46">
        <v>1746438151.3024223</v>
      </c>
      <c r="Q141" s="46">
        <v>1680985232.3276982</v>
      </c>
      <c r="R141" s="46">
        <v>1823335189.3468432</v>
      </c>
      <c r="S141" s="46">
        <v>2156000000</v>
      </c>
    </row>
    <row r="142" spans="1:19">
      <c r="A142" s="46" t="s">
        <v>337</v>
      </c>
      <c r="B142" s="46" t="s">
        <v>338</v>
      </c>
      <c r="C142" s="46">
        <v>98705489.246233851</v>
      </c>
      <c r="D142" s="46">
        <v>138613559.66026673</v>
      </c>
      <c r="E142" s="46">
        <v>163993877.38956296</v>
      </c>
      <c r="F142" s="46">
        <v>115001455.80763112</v>
      </c>
      <c r="G142" s="46">
        <v>123791371.10623784</v>
      </c>
      <c r="H142" s="46">
        <v>54567634.618893638</v>
      </c>
      <c r="I142" s="46">
        <v>75710395.476506025</v>
      </c>
      <c r="J142" s="46">
        <v>75053046.099314481</v>
      </c>
      <c r="K142" s="46">
        <v>80057833.685854718</v>
      </c>
      <c r="L142" s="46">
        <v>114442618.18740179</v>
      </c>
      <c r="M142" s="46">
        <v>130332950.283197</v>
      </c>
      <c r="N142" s="46">
        <v>0</v>
      </c>
      <c r="O142" s="46">
        <v>0</v>
      </c>
      <c r="P142" s="46">
        <v>0</v>
      </c>
      <c r="Q142" s="46">
        <v>0</v>
      </c>
      <c r="R142" s="46">
        <v>0</v>
      </c>
      <c r="S142" s="46">
        <v>0</v>
      </c>
    </row>
    <row r="143" spans="1:19">
      <c r="A143" s="46" t="s">
        <v>339</v>
      </c>
      <c r="B143" s="46" t="s">
        <v>340</v>
      </c>
      <c r="C143" s="46">
        <v>135218345.41599223</v>
      </c>
      <c r="D143" s="46">
        <v>115757685.89975438</v>
      </c>
      <c r="E143" s="46">
        <v>133639793.58588326</v>
      </c>
      <c r="F143" s="46">
        <v>134568010.38348162</v>
      </c>
      <c r="G143" s="46">
        <v>134884647.15735498</v>
      </c>
      <c r="H143" s="46">
        <v>146776886.92191204</v>
      </c>
      <c r="I143" s="46">
        <v>150131915.90296179</v>
      </c>
      <c r="J143" s="46">
        <v>171680923.51670498</v>
      </c>
      <c r="K143" s="46">
        <v>209322202.87032887</v>
      </c>
      <c r="L143" s="46">
        <v>245357838.83850309</v>
      </c>
      <c r="M143" s="46">
        <v>245375388.13749626</v>
      </c>
      <c r="N143" s="46">
        <v>226197094.25913838</v>
      </c>
      <c r="O143" s="46">
        <v>250897685.91641915</v>
      </c>
      <c r="P143" s="46">
        <v>292275259.51580358</v>
      </c>
      <c r="Q143" s="46">
        <v>266127724.69838625</v>
      </c>
      <c r="R143" s="46">
        <v>252361371.02334288</v>
      </c>
      <c r="S143" s="46">
        <v>0</v>
      </c>
    </row>
    <row r="144" spans="1:19">
      <c r="A144" s="46" t="s">
        <v>341</v>
      </c>
      <c r="B144" s="46" t="s">
        <v>342</v>
      </c>
      <c r="C144" s="46">
        <v>824778084.93098319</v>
      </c>
      <c r="D144" s="46">
        <v>1176198438.8697946</v>
      </c>
      <c r="E144" s="46">
        <v>987641578.51283646</v>
      </c>
      <c r="F144" s="46">
        <v>812719079.31593847</v>
      </c>
      <c r="G144" s="46">
        <v>1050787576.8273941</v>
      </c>
      <c r="H144" s="46">
        <v>1182832193.7882946</v>
      </c>
      <c r="I144" s="46">
        <v>1224735275.5917017</v>
      </c>
      <c r="J144" s="46">
        <v>1229151820.1531856</v>
      </c>
      <c r="K144" s="46">
        <v>1118068442.7717891</v>
      </c>
      <c r="L144" s="46">
        <v>1268468582.5965874</v>
      </c>
      <c r="M144" s="46">
        <v>846842022.17531538</v>
      </c>
      <c r="N144" s="46">
        <v>707765471.2590158</v>
      </c>
      <c r="O144" s="46">
        <v>845089246.71702814</v>
      </c>
      <c r="P144" s="46">
        <v>1240528148.6773915</v>
      </c>
      <c r="Q144" s="46">
        <v>1279092576.3961165</v>
      </c>
      <c r="R144" s="46">
        <v>762966217.19840145</v>
      </c>
      <c r="S144" s="46">
        <v>546000000</v>
      </c>
    </row>
    <row r="145" spans="1:19">
      <c r="A145" s="46" t="s">
        <v>344</v>
      </c>
      <c r="B145" s="46" t="s">
        <v>345</v>
      </c>
      <c r="C145" s="46">
        <v>0</v>
      </c>
      <c r="D145" s="46">
        <v>0</v>
      </c>
      <c r="E145" s="46">
        <v>0</v>
      </c>
      <c r="F145" s="46">
        <v>3196121420.6813931</v>
      </c>
      <c r="G145" s="46">
        <v>3342159547.6972828</v>
      </c>
      <c r="H145" s="46">
        <v>4177349233.8561449</v>
      </c>
      <c r="I145" s="46">
        <v>4808108227.0512695</v>
      </c>
      <c r="J145" s="46">
        <v>5804652457.8716021</v>
      </c>
      <c r="K145" s="46">
        <v>5070532366.3978786</v>
      </c>
      <c r="L145" s="46">
        <v>4010243433.6220641</v>
      </c>
      <c r="M145" s="46">
        <v>5611875041.3826008</v>
      </c>
      <c r="N145" s="46">
        <v>6409600717.6174345</v>
      </c>
      <c r="O145" s="46">
        <v>7001996321.6929436</v>
      </c>
      <c r="P145" s="46">
        <v>7125618046.4817085</v>
      </c>
      <c r="Q145" s="46">
        <v>7082076023.5604219</v>
      </c>
      <c r="R145" s="46">
        <v>7276400388.2333126</v>
      </c>
      <c r="S145" s="46">
        <v>8250000000</v>
      </c>
    </row>
    <row r="146" spans="1:19">
      <c r="A146" s="46" t="s">
        <v>346</v>
      </c>
      <c r="B146" s="46" t="s">
        <v>347</v>
      </c>
      <c r="C146" s="46">
        <v>0</v>
      </c>
      <c r="D146" s="46">
        <v>0</v>
      </c>
      <c r="E146" s="46">
        <v>0</v>
      </c>
      <c r="F146" s="46">
        <v>0</v>
      </c>
      <c r="G146" s="46">
        <v>0</v>
      </c>
      <c r="H146" s="46">
        <v>0</v>
      </c>
      <c r="I146" s="46">
        <v>0</v>
      </c>
      <c r="J146" s="46">
        <v>0</v>
      </c>
      <c r="K146" s="46">
        <v>0</v>
      </c>
      <c r="L146" s="46">
        <v>0</v>
      </c>
      <c r="M146" s="46">
        <v>0</v>
      </c>
      <c r="N146" s="46">
        <v>0</v>
      </c>
      <c r="O146" s="46">
        <v>0</v>
      </c>
      <c r="P146" s="46">
        <v>0</v>
      </c>
      <c r="Q146" s="46">
        <v>0</v>
      </c>
      <c r="R146" s="46">
        <v>0</v>
      </c>
      <c r="S146" s="46">
        <v>0</v>
      </c>
    </row>
    <row r="147" spans="1:19">
      <c r="A147" s="46" t="s">
        <v>361</v>
      </c>
      <c r="B147" s="46" t="s">
        <v>349</v>
      </c>
      <c r="C147" s="46">
        <v>474179366.84052294</v>
      </c>
      <c r="D147" s="46">
        <v>60574888.103856526</v>
      </c>
      <c r="E147" s="46">
        <v>61299989.193457171</v>
      </c>
      <c r="F147" s="46">
        <v>250525159.24458688</v>
      </c>
      <c r="G147" s="46">
        <v>191696715.12676278</v>
      </c>
      <c r="H147" s="46">
        <v>86050576.093713582</v>
      </c>
      <c r="I147" s="46">
        <v>39122783.318746269</v>
      </c>
      <c r="J147" s="46">
        <v>147269807.43580133</v>
      </c>
      <c r="K147" s="46">
        <v>190076645.15242064</v>
      </c>
      <c r="L147" s="46">
        <v>250691636.14247042</v>
      </c>
      <c r="M147" s="46">
        <v>468301951.89284039</v>
      </c>
      <c r="N147" s="46">
        <v>674170450.52596855</v>
      </c>
      <c r="O147" s="46">
        <v>506997867.79830605</v>
      </c>
      <c r="P147" s="46">
        <v>523480048.20731759</v>
      </c>
      <c r="Q147" s="46">
        <v>403101028.81949276</v>
      </c>
      <c r="R147" s="46">
        <v>316788865.60242528</v>
      </c>
      <c r="S147" s="46">
        <v>284000000</v>
      </c>
    </row>
    <row r="148" spans="1:19">
      <c r="A148" s="46" t="s">
        <v>350</v>
      </c>
      <c r="B148" s="46" t="s">
        <v>351</v>
      </c>
      <c r="C148" s="46">
        <v>223595456.18922451</v>
      </c>
      <c r="D148" s="46">
        <v>118686085.53779742</v>
      </c>
      <c r="E148" s="46">
        <v>113665990.9974331</v>
      </c>
      <c r="F148" s="46">
        <v>391620403.41458702</v>
      </c>
      <c r="G148" s="46">
        <v>345814821.13452584</v>
      </c>
      <c r="H148" s="46">
        <v>394098126.3624115</v>
      </c>
      <c r="I148" s="46">
        <v>356873589.18062466</v>
      </c>
      <c r="J148" s="46">
        <v>762426712.16519833</v>
      </c>
      <c r="K148" s="46">
        <v>1325415196.4602113</v>
      </c>
      <c r="L148" s="46">
        <v>1495852149.7275507</v>
      </c>
      <c r="M148" s="46">
        <v>1881111874.9045174</v>
      </c>
      <c r="N148" s="46">
        <v>1093033109.1749079</v>
      </c>
      <c r="O148" s="46">
        <v>1142630073.6404021</v>
      </c>
      <c r="P148" s="46">
        <v>1145196181.1264968</v>
      </c>
      <c r="Q148" s="46">
        <v>1167987640.8251369</v>
      </c>
      <c r="R148" s="46">
        <v>93082150.500108764</v>
      </c>
      <c r="S148" s="46">
        <v>0</v>
      </c>
    </row>
    <row r="149" spans="1:19">
      <c r="A149" s="46" t="s">
        <v>352</v>
      </c>
      <c r="B149" s="46" t="s">
        <v>353</v>
      </c>
      <c r="C149" s="46">
        <v>143361008.35886544</v>
      </c>
      <c r="D149" s="46">
        <v>158569623.09227949</v>
      </c>
      <c r="E149" s="46">
        <v>129410828.73520257</v>
      </c>
      <c r="F149" s="46">
        <v>162812940.72382814</v>
      </c>
      <c r="G149" s="46">
        <v>143555825.90046099</v>
      </c>
      <c r="H149" s="46">
        <v>558459989.69480944</v>
      </c>
      <c r="I149" s="46">
        <v>445526260.6095373</v>
      </c>
      <c r="J149" s="46">
        <v>518611874.0015012</v>
      </c>
      <c r="K149" s="46">
        <v>396918857.86496723</v>
      </c>
      <c r="L149" s="46">
        <v>443013848.62169552</v>
      </c>
      <c r="M149" s="46">
        <v>383628253.65244824</v>
      </c>
      <c r="N149" s="46">
        <v>394618114.80983645</v>
      </c>
      <c r="O149" s="46">
        <v>364533714.59747219</v>
      </c>
      <c r="P149" s="46">
        <v>371122813.3366763</v>
      </c>
      <c r="Q149" s="46">
        <v>466779955.78318453</v>
      </c>
      <c r="R149" s="46">
        <v>631259232.21952903</v>
      </c>
      <c r="S149" s="46">
        <v>683000000</v>
      </c>
    </row>
    <row r="150" spans="1:19">
      <c r="A150" s="46" t="s">
        <v>354</v>
      </c>
      <c r="B150" s="46" t="s">
        <v>355</v>
      </c>
      <c r="C150" s="46">
        <v>210995454.0993984</v>
      </c>
      <c r="D150" s="46">
        <v>137982750.00347456</v>
      </c>
      <c r="E150" s="46">
        <v>124939183.04261351</v>
      </c>
      <c r="F150" s="46">
        <v>94795773.367264107</v>
      </c>
      <c r="G150" s="46">
        <v>283952434.26056367</v>
      </c>
      <c r="H150" s="46">
        <v>140126456.19641948</v>
      </c>
      <c r="I150" s="46">
        <v>510523256.52635568</v>
      </c>
      <c r="J150" s="46">
        <v>555702763.68780804</v>
      </c>
      <c r="K150" s="46">
        <v>438493877.37035996</v>
      </c>
      <c r="L150" s="46">
        <v>147533100.3853536</v>
      </c>
      <c r="M150" s="46">
        <v>148144618.37406477</v>
      </c>
      <c r="N150" s="46">
        <v>174588645.4787882</v>
      </c>
      <c r="O150" s="46">
        <v>180713176.88691813</v>
      </c>
      <c r="P150" s="46">
        <v>184752808.42779559</v>
      </c>
      <c r="Q150" s="46">
        <v>185539449.86950362</v>
      </c>
      <c r="R150" s="46">
        <v>190378604.42407435</v>
      </c>
      <c r="S150" s="46">
        <v>194000000</v>
      </c>
    </row>
    <row r="151" spans="1:19">
      <c r="A151" s="47" t="s">
        <v>362</v>
      </c>
      <c r="B151" s="46"/>
      <c r="C151" s="47">
        <v>180162433345.62601</v>
      </c>
      <c r="D151" s="47">
        <v>197113926481.06976</v>
      </c>
      <c r="E151" s="47">
        <v>219563904951.08664</v>
      </c>
      <c r="F151" s="47">
        <v>219855404720.61777</v>
      </c>
      <c r="G151" s="47">
        <v>257439877662.15424</v>
      </c>
      <c r="H151" s="47">
        <v>265545786578.06451</v>
      </c>
      <c r="I151" s="47">
        <v>280762553049.61646</v>
      </c>
      <c r="J151" s="47">
        <v>299420029406.35175</v>
      </c>
      <c r="K151" s="47">
        <v>295320437116.01862</v>
      </c>
      <c r="L151" s="47">
        <v>283636998659.92181</v>
      </c>
      <c r="M151" s="47">
        <v>293939268855.29907</v>
      </c>
      <c r="N151" s="47">
        <v>293189785626.27173</v>
      </c>
      <c r="O151" s="47">
        <v>310115011731.76617</v>
      </c>
      <c r="P151" s="47">
        <v>325227340338.01569</v>
      </c>
      <c r="Q151" s="47">
        <v>334986438405.59576</v>
      </c>
      <c r="R151" s="47">
        <v>358154024865.32947</v>
      </c>
      <c r="S151" s="47">
        <v>361073600000</v>
      </c>
    </row>
    <row r="152" spans="1:19">
      <c r="A152" s="46"/>
      <c r="B152" s="46"/>
      <c r="C152" s="46"/>
      <c r="D152" s="46"/>
      <c r="E152" s="46"/>
      <c r="F152" s="46"/>
      <c r="G152" s="46"/>
      <c r="H152" s="46"/>
      <c r="I152" s="46"/>
      <c r="J152" s="46"/>
      <c r="K152" s="46"/>
      <c r="L152" s="46"/>
      <c r="M152" s="46"/>
      <c r="N152" s="46"/>
      <c r="O152" s="46"/>
      <c r="P152" s="46"/>
      <c r="Q152" s="46"/>
      <c r="R152" s="46"/>
      <c r="S152" s="46"/>
    </row>
    <row r="153" spans="1:19">
      <c r="A153" s="46"/>
      <c r="B153" s="46"/>
      <c r="C153" s="46"/>
      <c r="D153" s="46"/>
      <c r="E153" s="46"/>
      <c r="F153" s="46"/>
      <c r="G153" s="46"/>
      <c r="H153" s="46"/>
      <c r="I153" s="46"/>
      <c r="J153" s="46"/>
      <c r="K153" s="46"/>
      <c r="L153" s="46"/>
      <c r="M153" s="46"/>
      <c r="N153" s="46"/>
      <c r="O153" s="46"/>
      <c r="P153" s="46"/>
      <c r="Q153" s="46"/>
      <c r="R153" s="46"/>
      <c r="S153" s="46"/>
    </row>
    <row r="154" spans="1:19">
      <c r="A154" s="46"/>
      <c r="B154" s="46"/>
      <c r="C154" s="46"/>
      <c r="D154" s="46"/>
      <c r="E154" s="46"/>
      <c r="F154" s="46"/>
      <c r="G154" s="46"/>
      <c r="H154" s="46"/>
      <c r="I154" s="46"/>
      <c r="J154" s="46"/>
      <c r="K154" s="46"/>
      <c r="L154" s="46"/>
      <c r="M154" s="46"/>
      <c r="N154" s="46"/>
      <c r="O154" s="46"/>
      <c r="P154" s="46"/>
      <c r="Q154" s="46"/>
      <c r="R154" s="46"/>
      <c r="S154" s="46"/>
    </row>
    <row r="155" spans="1:19">
      <c r="A155" s="46"/>
      <c r="B155" s="46"/>
      <c r="C155" s="46"/>
      <c r="D155" s="46"/>
      <c r="E155" s="46"/>
      <c r="F155" s="46"/>
      <c r="G155" s="46"/>
      <c r="H155" s="46"/>
      <c r="I155" s="46"/>
      <c r="J155" s="46"/>
      <c r="K155" s="46"/>
      <c r="L155" s="46"/>
      <c r="M155" s="46"/>
      <c r="N155" s="46"/>
      <c r="O155" s="46"/>
      <c r="P155" s="46"/>
      <c r="Q155" s="46"/>
      <c r="R155" s="46"/>
      <c r="S155" s="46"/>
    </row>
    <row r="156" spans="1:19">
      <c r="A156" s="46"/>
      <c r="B156" s="46"/>
      <c r="C156" s="46"/>
      <c r="D156" s="46"/>
      <c r="E156" s="46"/>
      <c r="F156" s="46"/>
      <c r="G156" s="46"/>
      <c r="H156" s="46"/>
      <c r="I156" s="46"/>
      <c r="J156" s="46"/>
      <c r="K156" s="46"/>
      <c r="L156" s="46"/>
      <c r="M156" s="46"/>
      <c r="N156" s="46"/>
      <c r="O156" s="46"/>
      <c r="P156" s="46"/>
      <c r="Q156" s="46"/>
      <c r="R156" s="46"/>
      <c r="S156" s="46"/>
    </row>
    <row r="157" spans="1:19">
      <c r="A157" s="46"/>
      <c r="B157" s="46"/>
      <c r="C157" s="46"/>
      <c r="D157" s="46"/>
      <c r="E157" s="46"/>
      <c r="F157" s="46"/>
      <c r="G157" s="46"/>
      <c r="H157" s="46"/>
      <c r="I157" s="46"/>
      <c r="J157" s="46"/>
      <c r="K157" s="46"/>
      <c r="L157" s="46"/>
      <c r="M157" s="46"/>
      <c r="N157" s="46"/>
      <c r="O157" s="46"/>
      <c r="P157" s="46"/>
      <c r="Q157" s="46"/>
      <c r="R157" s="46"/>
      <c r="S157" s="46"/>
    </row>
    <row r="158" spans="1:19">
      <c r="A158" s="46"/>
      <c r="B158" s="46"/>
      <c r="C158" s="46"/>
      <c r="D158" s="46"/>
      <c r="E158" s="46"/>
      <c r="F158" s="46"/>
      <c r="G158" s="46"/>
      <c r="H158" s="46"/>
      <c r="I158" s="46"/>
      <c r="J158" s="46"/>
      <c r="K158" s="46"/>
      <c r="L158" s="46"/>
      <c r="M158" s="46"/>
      <c r="N158" s="46"/>
      <c r="O158" s="46"/>
      <c r="P158" s="46"/>
      <c r="Q158" s="46"/>
      <c r="R158" s="46"/>
      <c r="S158" s="46"/>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01FB3B-A1AE-436C-82C2-A4E4934FAD87}">
  <dimension ref="A1:BN242"/>
  <sheetViews>
    <sheetView topLeftCell="B1" zoomScale="85" zoomScaleNormal="85" workbookViewId="0">
      <pane xSplit="3" ySplit="1" topLeftCell="R2" activePane="bottomRight" state="frozen"/>
      <selection activeCell="B1" sqref="B1"/>
      <selection pane="topRight" activeCell="E1" sqref="E1"/>
      <selection pane="bottomLeft" activeCell="B2" sqref="B2"/>
      <selection pane="bottomRight" activeCell="R11" sqref="R11"/>
    </sheetView>
  </sheetViews>
  <sheetFormatPr defaultColWidth="7.75" defaultRowHeight="14"/>
  <cols>
    <col min="1" max="1" width="27.58203125" bestFit="1" customWidth="1"/>
    <col min="2" max="2" width="13.75" style="42" bestFit="1" customWidth="1"/>
    <col min="3" max="3" width="26" style="42" bestFit="1" customWidth="1"/>
    <col min="4" max="4" width="8.25" style="42" bestFit="1" customWidth="1"/>
    <col min="5" max="6" width="18.58203125" style="42" bestFit="1" customWidth="1"/>
    <col min="7" max="7" width="17.83203125" style="42" bestFit="1" customWidth="1"/>
    <col min="8" max="8" width="18" style="42" bestFit="1" customWidth="1"/>
    <col min="9" max="24" width="19.08203125" style="42" bestFit="1" customWidth="1"/>
    <col min="25" max="25" width="20.25" style="42" bestFit="1" customWidth="1"/>
    <col min="26" max="26" width="22.25" style="42" bestFit="1" customWidth="1"/>
    <col min="27" max="27" width="25" style="42" bestFit="1" customWidth="1"/>
    <col min="28" max="28" width="12" customWidth="1"/>
  </cols>
  <sheetData>
    <row r="1" spans="1:66" s="13" customFormat="1">
      <c r="A1" s="13" t="s">
        <v>42</v>
      </c>
      <c r="B1" s="14" t="s">
        <v>20</v>
      </c>
      <c r="C1" s="14" t="s">
        <v>43</v>
      </c>
      <c r="D1" s="14" t="s">
        <v>44</v>
      </c>
      <c r="E1" s="15">
        <v>2000</v>
      </c>
      <c r="F1" s="15">
        <v>2001</v>
      </c>
      <c r="G1" s="15">
        <v>2002</v>
      </c>
      <c r="H1" s="15">
        <v>2003</v>
      </c>
      <c r="I1" s="15">
        <v>2004</v>
      </c>
      <c r="J1" s="15">
        <v>2005</v>
      </c>
      <c r="K1" s="15">
        <v>2006</v>
      </c>
      <c r="L1" s="15">
        <v>2007</v>
      </c>
      <c r="M1" s="15">
        <v>2008</v>
      </c>
      <c r="N1" s="15">
        <v>2009</v>
      </c>
      <c r="O1" s="15">
        <v>2010</v>
      </c>
      <c r="P1" s="15">
        <v>2011</v>
      </c>
      <c r="Q1" s="15">
        <v>2012</v>
      </c>
      <c r="R1" s="15">
        <v>2013</v>
      </c>
      <c r="S1" s="15">
        <v>2014</v>
      </c>
      <c r="T1" s="15">
        <v>2015</v>
      </c>
      <c r="U1" s="15">
        <v>2016</v>
      </c>
      <c r="V1" s="15">
        <v>2017</v>
      </c>
      <c r="W1" s="15">
        <v>2018</v>
      </c>
      <c r="X1" s="15">
        <v>2019</v>
      </c>
      <c r="Y1" s="14">
        <v>2020</v>
      </c>
      <c r="Z1" s="14">
        <v>2021</v>
      </c>
      <c r="AA1" s="14">
        <v>2022</v>
      </c>
      <c r="AB1" s="16"/>
      <c r="AC1" s="16"/>
      <c r="AD1" s="16"/>
      <c r="AE1" s="16"/>
      <c r="AF1" s="16"/>
      <c r="AG1" s="16"/>
      <c r="AH1" s="16"/>
      <c r="AI1" s="16"/>
      <c r="AJ1" s="16"/>
      <c r="AK1" s="16"/>
      <c r="AL1" s="16"/>
      <c r="AM1" s="16"/>
      <c r="AN1" s="16"/>
      <c r="AO1" s="16"/>
      <c r="AP1" s="16"/>
      <c r="AQ1" s="16"/>
      <c r="AR1" s="16"/>
      <c r="AS1" s="16"/>
      <c r="AT1" s="16"/>
      <c r="AU1" s="16"/>
      <c r="AV1" s="16"/>
      <c r="AW1" s="16"/>
      <c r="AX1" s="16"/>
      <c r="AY1" s="16"/>
      <c r="AZ1" s="16"/>
      <c r="BA1" s="16"/>
      <c r="BB1" s="16"/>
      <c r="BC1" s="17"/>
      <c r="BD1" s="17"/>
      <c r="BE1" s="17"/>
      <c r="BF1" s="17"/>
      <c r="BG1" s="17"/>
      <c r="BH1" s="17"/>
      <c r="BI1" s="17"/>
      <c r="BJ1" s="17"/>
      <c r="BK1" s="17"/>
      <c r="BL1" s="17"/>
      <c r="BM1" s="17"/>
      <c r="BN1" s="17"/>
    </row>
    <row r="2" spans="1:66" ht="14.5">
      <c r="A2" t="s">
        <v>45</v>
      </c>
      <c r="B2" s="18" t="s">
        <v>46</v>
      </c>
      <c r="C2" s="18" t="s">
        <v>45</v>
      </c>
      <c r="D2" s="19" t="s">
        <v>47</v>
      </c>
      <c r="E2" s="20" t="s">
        <v>63</v>
      </c>
      <c r="F2" s="20" t="s">
        <v>63</v>
      </c>
      <c r="G2" s="20" t="s">
        <v>63</v>
      </c>
      <c r="H2" s="20">
        <v>207907908.20393381</v>
      </c>
      <c r="I2" s="20">
        <v>324309463.85574156</v>
      </c>
      <c r="J2" s="20">
        <v>368640978.89231479</v>
      </c>
      <c r="K2" s="20">
        <v>553849780.86660683</v>
      </c>
      <c r="L2" s="20">
        <v>706500767.83256423</v>
      </c>
      <c r="M2" s="20">
        <v>702976184.95937204</v>
      </c>
      <c r="N2" s="20">
        <v>895477354.46937311</v>
      </c>
      <c r="O2" s="20">
        <v>1270654846.5011361</v>
      </c>
      <c r="P2" s="20">
        <v>1666651223.3369579</v>
      </c>
      <c r="Q2" s="20">
        <v>1750780467.5976622</v>
      </c>
      <c r="R2" s="20">
        <v>1782704892.468678</v>
      </c>
      <c r="S2" s="20">
        <v>1585614316.8318841</v>
      </c>
      <c r="T2" s="20">
        <v>1892750172.9281254</v>
      </c>
      <c r="U2" s="20">
        <v>2079131947.6793287</v>
      </c>
      <c r="V2" s="20">
        <v>2145570265.3989775</v>
      </c>
      <c r="W2" s="20">
        <v>2261538952.8033299</v>
      </c>
      <c r="X2" s="20">
        <v>2443479168.9125247</v>
      </c>
      <c r="Y2" s="20">
        <v>2630887862.2244062</v>
      </c>
      <c r="Z2" s="20">
        <v>2999930238.5692291</v>
      </c>
      <c r="AA2" s="20">
        <v>3376136359.8273616</v>
      </c>
      <c r="AC2" s="21"/>
      <c r="AD2" s="21"/>
      <c r="AE2" s="21"/>
      <c r="AF2" s="21"/>
      <c r="AG2" s="21"/>
      <c r="AH2" s="21"/>
      <c r="AI2" s="21"/>
      <c r="AJ2" s="21"/>
      <c r="AK2" s="21"/>
      <c r="AL2" s="21"/>
      <c r="AM2" s="21"/>
      <c r="AN2" s="21"/>
      <c r="AO2" s="21"/>
      <c r="AP2" s="21"/>
      <c r="AQ2" s="21"/>
      <c r="AR2" s="21"/>
      <c r="AS2" s="21"/>
      <c r="AT2" s="21"/>
      <c r="AU2" s="21"/>
      <c r="AV2" s="21"/>
      <c r="AW2" s="21"/>
      <c r="AX2" s="21"/>
      <c r="AY2" s="21"/>
      <c r="AZ2" s="21"/>
      <c r="BA2" s="21"/>
      <c r="BB2" s="21"/>
      <c r="BC2" s="22"/>
      <c r="BD2" s="22"/>
      <c r="BE2" s="22"/>
      <c r="BF2" s="22"/>
      <c r="BG2" s="22"/>
      <c r="BH2" s="22"/>
      <c r="BI2" s="22"/>
      <c r="BJ2" s="22"/>
      <c r="BK2" s="22"/>
      <c r="BL2" s="22"/>
      <c r="BM2" s="22"/>
      <c r="BN2" s="22"/>
    </row>
    <row r="3" spans="1:66">
      <c r="A3" s="23" t="s">
        <v>48</v>
      </c>
      <c r="B3" s="18" t="s">
        <v>46</v>
      </c>
      <c r="C3" s="18" t="s">
        <v>48</v>
      </c>
      <c r="D3" s="19" t="s">
        <v>49</v>
      </c>
      <c r="E3" s="20">
        <v>1468957682.3820698</v>
      </c>
      <c r="F3" s="20">
        <v>1589789244.4168043</v>
      </c>
      <c r="G3" s="20">
        <v>1703887456.7672555</v>
      </c>
      <c r="H3" s="20">
        <v>1764979396.5053179</v>
      </c>
      <c r="I3" s="20">
        <v>1894670952.3136668</v>
      </c>
      <c r="J3" s="20">
        <v>1995603061.336982</v>
      </c>
      <c r="K3" s="20">
        <v>2182885261.5766115</v>
      </c>
      <c r="L3" s="20">
        <v>2331888928.5284276</v>
      </c>
      <c r="M3" s="20">
        <v>2599659273.148098</v>
      </c>
      <c r="N3" s="20">
        <v>2603783259.1329217</v>
      </c>
      <c r="O3" s="20">
        <v>2678223198.8184271</v>
      </c>
      <c r="P3" s="20">
        <v>2704571772.3224897</v>
      </c>
      <c r="Q3" s="20">
        <v>2661903492.1382689</v>
      </c>
      <c r="R3" s="20">
        <v>2598669978.2400389</v>
      </c>
      <c r="S3" s="20">
        <v>2868811776.0035768</v>
      </c>
      <c r="T3" s="20">
        <v>2944827616.4724793</v>
      </c>
      <c r="U3" s="20">
        <v>3129807623.7565279</v>
      </c>
      <c r="V3" s="20">
        <v>3362573321.1448798</v>
      </c>
      <c r="W3" s="20">
        <v>3451333438.1760864</v>
      </c>
      <c r="X3" s="20">
        <v>3564148312.9415884</v>
      </c>
      <c r="Y3" s="20">
        <v>3689706295.9993596</v>
      </c>
      <c r="Z3" s="20">
        <v>3802836606.0353403</v>
      </c>
      <c r="AA3" s="20">
        <v>3906905349.5510921</v>
      </c>
      <c r="AB3" s="23"/>
    </row>
    <row r="4" spans="1:66">
      <c r="A4" t="s">
        <v>50</v>
      </c>
      <c r="B4" s="18" t="s">
        <v>46</v>
      </c>
      <c r="C4" s="18" t="s">
        <v>50</v>
      </c>
      <c r="D4" s="19" t="s">
        <v>51</v>
      </c>
      <c r="E4" s="20">
        <v>34326806355.383526</v>
      </c>
      <c r="F4" s="20">
        <v>31985438472.533802</v>
      </c>
      <c r="G4" s="20">
        <v>34583857346.429619</v>
      </c>
      <c r="H4" s="20">
        <v>38720554207.502029</v>
      </c>
      <c r="I4" s="20">
        <v>39288737624.62867</v>
      </c>
      <c r="J4" s="20">
        <v>47090756285.349068</v>
      </c>
      <c r="K4" s="20">
        <v>50288503503.75782</v>
      </c>
      <c r="L4" s="20">
        <v>47875217555.366791</v>
      </c>
      <c r="M4" s="20">
        <v>58420782037.776466</v>
      </c>
      <c r="N4" s="20">
        <v>46583053348.725159</v>
      </c>
      <c r="O4" s="20">
        <v>47948360698.262611</v>
      </c>
      <c r="P4" s="20">
        <v>53411121896.696693</v>
      </c>
      <c r="Q4" s="20">
        <v>54894602875.066742</v>
      </c>
      <c r="R4" s="20">
        <v>51191228482.169235</v>
      </c>
      <c r="S4" s="20">
        <v>51345498638.829681</v>
      </c>
      <c r="T4" s="20">
        <v>54923732164.778778</v>
      </c>
      <c r="U4" s="20">
        <v>54439296252.039436</v>
      </c>
      <c r="V4" s="20">
        <v>48845390696.646851</v>
      </c>
      <c r="W4" s="20">
        <v>44733386377.651489</v>
      </c>
      <c r="X4" s="20">
        <v>42857868367.339561</v>
      </c>
      <c r="Y4" s="20">
        <v>41068292987.143707</v>
      </c>
      <c r="Z4" s="20">
        <v>38222731281.766136</v>
      </c>
      <c r="AA4" s="20" t="s">
        <v>63</v>
      </c>
      <c r="AB4" s="24"/>
      <c r="AC4" s="21"/>
      <c r="AD4" s="21"/>
      <c r="AE4" s="21"/>
      <c r="AF4" s="21"/>
      <c r="AG4" s="21"/>
      <c r="AH4" s="21"/>
      <c r="AI4" s="21"/>
      <c r="AJ4" s="21"/>
      <c r="AK4" s="21"/>
      <c r="AL4" s="21"/>
      <c r="AM4" s="21"/>
      <c r="AN4" s="21"/>
      <c r="AO4" s="21"/>
      <c r="AP4" s="21"/>
      <c r="AQ4" s="21"/>
      <c r="AR4" s="21"/>
      <c r="AS4" s="21"/>
      <c r="AT4" s="21"/>
      <c r="AU4" s="21"/>
      <c r="AV4" s="21"/>
      <c r="AW4" s="21"/>
      <c r="AX4" s="21"/>
    </row>
    <row r="5" spans="1:66">
      <c r="A5" s="23" t="s">
        <v>52</v>
      </c>
      <c r="B5" s="18" t="s">
        <v>46</v>
      </c>
      <c r="C5" s="18" t="s">
        <v>52</v>
      </c>
      <c r="D5" s="19" t="s">
        <v>53</v>
      </c>
      <c r="E5" s="20" t="s">
        <v>63</v>
      </c>
      <c r="F5" s="20" t="s">
        <v>63</v>
      </c>
      <c r="G5" s="20" t="s">
        <v>63</v>
      </c>
      <c r="H5" s="20" t="s">
        <v>63</v>
      </c>
      <c r="I5" s="20" t="s">
        <v>63</v>
      </c>
      <c r="J5" s="20" t="s">
        <v>63</v>
      </c>
      <c r="K5" s="20">
        <v>25785483602.515736</v>
      </c>
      <c r="L5" s="20">
        <v>29013920766.706333</v>
      </c>
      <c r="M5" s="20">
        <v>36705577168.247818</v>
      </c>
      <c r="N5" s="20">
        <v>25511094012.291927</v>
      </c>
      <c r="O5" s="20">
        <v>33150516848.852413</v>
      </c>
      <c r="P5" s="20">
        <v>38714571321.223213</v>
      </c>
      <c r="Q5" s="20">
        <v>38748389714.784203</v>
      </c>
      <c r="R5" s="20">
        <v>35831389797.113327</v>
      </c>
      <c r="S5" s="20">
        <v>32966789707.978157</v>
      </c>
      <c r="T5" s="20">
        <v>26259279869.957893</v>
      </c>
      <c r="U5" s="20">
        <v>17707771857.739014</v>
      </c>
      <c r="V5" s="20">
        <v>15218079028.121677</v>
      </c>
      <c r="W5" s="20">
        <v>17758302035.466267</v>
      </c>
      <c r="X5" s="20">
        <v>18153959943.581474</v>
      </c>
      <c r="Y5" s="20" t="s">
        <v>63</v>
      </c>
      <c r="Z5" s="20" t="s">
        <v>63</v>
      </c>
      <c r="AA5" s="20" t="s">
        <v>63</v>
      </c>
      <c r="AB5" s="23"/>
    </row>
    <row r="6" spans="1:66">
      <c r="A6" t="s">
        <v>54</v>
      </c>
      <c r="B6" s="18" t="s">
        <v>46</v>
      </c>
      <c r="C6" s="18" t="s">
        <v>54</v>
      </c>
      <c r="D6" s="19" t="s">
        <v>55</v>
      </c>
      <c r="E6" s="20">
        <v>158208738.54761153</v>
      </c>
      <c r="F6" s="20">
        <v>171263746.16750509</v>
      </c>
      <c r="G6" s="20">
        <v>188255179.90051007</v>
      </c>
      <c r="H6" s="20">
        <v>204755246.41739756</v>
      </c>
      <c r="I6" s="20">
        <v>222658191.00814587</v>
      </c>
      <c r="J6" s="20">
        <v>230706234.60988724</v>
      </c>
      <c r="K6" s="20">
        <v>273402630.38305837</v>
      </c>
      <c r="L6" s="20">
        <v>319035578.23743659</v>
      </c>
      <c r="M6" s="20">
        <v>310224514.53143483</v>
      </c>
      <c r="N6" s="20">
        <v>248516511.01100728</v>
      </c>
      <c r="O6" s="20">
        <v>259013495.81480619</v>
      </c>
      <c r="P6" s="20">
        <v>238425857.20842937</v>
      </c>
      <c r="Q6" s="20">
        <v>259406834.57982945</v>
      </c>
      <c r="R6" s="20">
        <v>237617253.94806114</v>
      </c>
      <c r="S6" s="20">
        <v>236997694.43534541</v>
      </c>
      <c r="T6" s="20">
        <v>246713496.27613983</v>
      </c>
      <c r="U6" s="20">
        <v>260370370.37037036</v>
      </c>
      <c r="V6" s="20">
        <v>268683370.69258809</v>
      </c>
      <c r="W6" s="20">
        <v>276857519.82352936</v>
      </c>
      <c r="X6" s="20">
        <v>285083512.57007879</v>
      </c>
      <c r="Y6" s="20">
        <v>293555652.74618906</v>
      </c>
      <c r="Z6" s="20" t="s">
        <v>63</v>
      </c>
      <c r="AA6" s="20" t="s">
        <v>63</v>
      </c>
      <c r="AB6" s="24"/>
    </row>
    <row r="7" spans="1:66" s="23" customFormat="1" ht="14.5">
      <c r="A7" s="25"/>
      <c r="B7" s="26" t="s">
        <v>56</v>
      </c>
      <c r="C7" s="18" t="s">
        <v>57</v>
      </c>
      <c r="D7" s="19" t="s">
        <v>58</v>
      </c>
      <c r="E7" s="20">
        <v>85150802804.233627</v>
      </c>
      <c r="F7" s="20">
        <v>78221806250.402618</v>
      </c>
      <c r="G7" s="20">
        <v>65490879875.424973</v>
      </c>
      <c r="H7" s="20">
        <v>83167886881.977158</v>
      </c>
      <c r="I7" s="20">
        <v>100863483869.50246</v>
      </c>
      <c r="J7" s="20">
        <v>114065390815.74007</v>
      </c>
      <c r="K7" s="20">
        <v>124797047360.07022</v>
      </c>
      <c r="L7" s="20">
        <v>143221151515.4664</v>
      </c>
      <c r="M7" s="20">
        <v>156919755544.06644</v>
      </c>
      <c r="N7" s="20">
        <v>152048432431.71225</v>
      </c>
      <c r="O7" s="20">
        <v>167408075495.38376</v>
      </c>
      <c r="P7" s="20">
        <v>178798337915.647</v>
      </c>
      <c r="Q7" s="20">
        <v>185879530655.68005</v>
      </c>
      <c r="R7" s="20">
        <v>193573481376.2218</v>
      </c>
      <c r="S7" s="20">
        <v>187514456236.27615</v>
      </c>
      <c r="T7" s="20">
        <v>198270424389.39383</v>
      </c>
      <c r="U7" s="20">
        <v>194312178966.53079</v>
      </c>
      <c r="V7" s="20">
        <v>193803443761.51718</v>
      </c>
      <c r="W7" s="20">
        <v>193596517886.13104</v>
      </c>
      <c r="X7" s="20">
        <v>196125576439.31485</v>
      </c>
      <c r="Y7" s="20">
        <v>199080525436.18597</v>
      </c>
      <c r="Z7" s="20">
        <v>202170195414.54999</v>
      </c>
      <c r="AA7" s="20">
        <v>208720685885.39197</v>
      </c>
      <c r="AB7"/>
    </row>
    <row r="8" spans="1:66">
      <c r="A8" t="s">
        <v>59</v>
      </c>
      <c r="B8" s="18" t="s">
        <v>46</v>
      </c>
      <c r="C8" s="18" t="s">
        <v>59</v>
      </c>
      <c r="D8" s="19" t="s">
        <v>60</v>
      </c>
      <c r="E8" s="20" t="s">
        <v>63</v>
      </c>
      <c r="F8" s="20">
        <v>660169948.36883235</v>
      </c>
      <c r="G8" s="20">
        <v>752239734.26445699</v>
      </c>
      <c r="H8" s="20">
        <v>813344116.16100383</v>
      </c>
      <c r="I8" s="20">
        <v>917741182.16798782</v>
      </c>
      <c r="J8" s="20">
        <v>1073879732.0366333</v>
      </c>
      <c r="K8" s="20">
        <v>1395515804.8106461</v>
      </c>
      <c r="L8" s="20">
        <v>1753363878.296572</v>
      </c>
      <c r="M8" s="20">
        <v>1944399707.3910763</v>
      </c>
      <c r="N8" s="20">
        <v>1680789581.2560821</v>
      </c>
      <c r="O8" s="20">
        <v>1735895752.2336526</v>
      </c>
      <c r="P8" s="20">
        <v>1830827086.727514</v>
      </c>
      <c r="Q8" s="20">
        <v>1958486484.3407955</v>
      </c>
      <c r="R8" s="20">
        <v>2165150170.756815</v>
      </c>
      <c r="S8" s="20">
        <v>2220881198.6157751</v>
      </c>
      <c r="T8" s="20">
        <v>2208355182.2030478</v>
      </c>
      <c r="U8" s="20">
        <v>2199575539.9011588</v>
      </c>
      <c r="V8" s="20">
        <v>2388743221.3470302</v>
      </c>
      <c r="W8" s="20">
        <v>2452428984.4755921</v>
      </c>
      <c r="X8" s="20">
        <v>2619530396.7883234</v>
      </c>
      <c r="Y8" s="20" t="s">
        <v>63</v>
      </c>
      <c r="Z8" s="20" t="s">
        <v>63</v>
      </c>
      <c r="AA8" s="20" t="s">
        <v>63</v>
      </c>
      <c r="AB8" s="24"/>
    </row>
    <row r="9" spans="1:66">
      <c r="A9" t="s">
        <v>61</v>
      </c>
      <c r="B9" s="18" t="s">
        <v>46</v>
      </c>
      <c r="C9" s="18" t="s">
        <v>61</v>
      </c>
      <c r="D9" s="19" t="s">
        <v>62</v>
      </c>
      <c r="E9" s="20" t="s">
        <v>63</v>
      </c>
      <c r="F9" s="20" t="s">
        <v>63</v>
      </c>
      <c r="G9" s="20" t="s">
        <v>63</v>
      </c>
      <c r="H9" s="20">
        <v>3173107584.9835835</v>
      </c>
      <c r="I9" s="20">
        <v>3486823933.034471</v>
      </c>
      <c r="J9" s="20">
        <v>4160230766.3561592</v>
      </c>
      <c r="K9" s="20">
        <v>6261836853.7082491</v>
      </c>
      <c r="L9" s="20">
        <v>7922832805.8311672</v>
      </c>
      <c r="M9" s="20">
        <v>15020710075.468325</v>
      </c>
      <c r="N9" s="20">
        <v>13698471901.717731</v>
      </c>
      <c r="O9" s="20">
        <v>16209101207.374615</v>
      </c>
      <c r="P9" s="20">
        <v>15620515926.523911</v>
      </c>
      <c r="Q9" s="20">
        <v>14226359407.613504</v>
      </c>
      <c r="R9" s="20">
        <v>14788068262.826374</v>
      </c>
      <c r="S9" s="20">
        <v>15077325527.791475</v>
      </c>
      <c r="T9" s="20">
        <v>13162480439.031075</v>
      </c>
      <c r="U9" s="20">
        <v>12949959433.056265</v>
      </c>
      <c r="V9" s="20">
        <v>13994599752.504377</v>
      </c>
      <c r="W9" s="20">
        <v>15030471665.488277</v>
      </c>
      <c r="X9" s="20">
        <v>16002297006.805767</v>
      </c>
      <c r="Y9" s="20">
        <v>16791778888.678713</v>
      </c>
      <c r="Z9" s="20">
        <v>17044119760.122227</v>
      </c>
      <c r="AA9" s="20">
        <v>17165740411.965618</v>
      </c>
      <c r="AB9" s="24"/>
      <c r="AX9" t="s">
        <v>63</v>
      </c>
      <c r="AY9" t="s">
        <v>63</v>
      </c>
      <c r="AZ9" t="s">
        <v>63</v>
      </c>
    </row>
    <row r="10" spans="1:66">
      <c r="A10" t="s">
        <v>64</v>
      </c>
      <c r="B10" s="18" t="s">
        <v>46</v>
      </c>
      <c r="C10" s="18" t="s">
        <v>64</v>
      </c>
      <c r="D10" s="19" t="s">
        <v>65</v>
      </c>
      <c r="E10" s="20" t="s">
        <v>63</v>
      </c>
      <c r="F10" s="20" t="s">
        <v>63</v>
      </c>
      <c r="G10" s="20">
        <v>8381524202.1508436</v>
      </c>
      <c r="H10" s="20">
        <v>8983557786.2630177</v>
      </c>
      <c r="I10" s="20">
        <v>9394264980.4119129</v>
      </c>
      <c r="J10" s="20">
        <v>10258641481.508766</v>
      </c>
      <c r="K10" s="20">
        <v>11054661112.996517</v>
      </c>
      <c r="L10" s="20">
        <v>11218808865.008833</v>
      </c>
      <c r="M10" s="20">
        <v>12798189300.930977</v>
      </c>
      <c r="N10" s="20">
        <v>13077151366.280468</v>
      </c>
      <c r="O10" s="20">
        <v>14249550726.18041</v>
      </c>
      <c r="P10" s="20">
        <v>16170934083.86268</v>
      </c>
      <c r="Q10" s="20">
        <v>18425302901.203812</v>
      </c>
      <c r="R10" s="20">
        <v>19604264428.760376</v>
      </c>
      <c r="S10" s="20">
        <v>20201487116.600277</v>
      </c>
      <c r="T10" s="20">
        <v>19755707237.581947</v>
      </c>
      <c r="U10" s="20">
        <v>22617698505.710602</v>
      </c>
      <c r="V10" s="20">
        <v>25092822937.518131</v>
      </c>
      <c r="W10" s="20" t="s">
        <v>63</v>
      </c>
      <c r="X10" s="20" t="s">
        <v>63</v>
      </c>
      <c r="Y10" s="20" t="s">
        <v>63</v>
      </c>
      <c r="Z10" s="20" t="s">
        <v>63</v>
      </c>
      <c r="AA10" s="20" t="s">
        <v>63</v>
      </c>
      <c r="AB10" s="24"/>
    </row>
    <row r="11" spans="1:66">
      <c r="A11" s="23" t="s">
        <v>66</v>
      </c>
      <c r="B11" s="26" t="s">
        <v>56</v>
      </c>
      <c r="C11" s="18" t="s">
        <v>66</v>
      </c>
      <c r="D11" s="19" t="s">
        <v>67</v>
      </c>
      <c r="E11" s="20">
        <v>10374617985.879471</v>
      </c>
      <c r="F11" s="20">
        <v>9224334861.0998001</v>
      </c>
      <c r="G11" s="20">
        <v>9247307613.8474808</v>
      </c>
      <c r="H11" s="20">
        <v>10128236602.552034</v>
      </c>
      <c r="I11" s="20">
        <v>11329630853.393124</v>
      </c>
      <c r="J11" s="20">
        <v>12849003500.422565</v>
      </c>
      <c r="K11" s="20">
        <v>14589009121.885944</v>
      </c>
      <c r="L11" s="20">
        <v>16588603928.579134</v>
      </c>
      <c r="M11" s="20">
        <v>21714939630.015686</v>
      </c>
      <c r="N11" s="20">
        <v>19056483751.444859</v>
      </c>
      <c r="O11" s="20">
        <v>18528780474.192902</v>
      </c>
      <c r="P11" s="20">
        <v>18269162001.375668</v>
      </c>
      <c r="Q11" s="20">
        <v>19455693110.215199</v>
      </c>
      <c r="R11" s="20">
        <v>19939888387.661575</v>
      </c>
      <c r="S11" s="20">
        <v>19809898198.565052</v>
      </c>
      <c r="T11" s="20">
        <v>20200009017.916016</v>
      </c>
      <c r="U11" s="20">
        <v>20247988983.559597</v>
      </c>
      <c r="V11" s="20">
        <v>20370932070.54842</v>
      </c>
      <c r="W11" s="20">
        <v>20689002509.232353</v>
      </c>
      <c r="X11" s="20">
        <v>21056009681.613811</v>
      </c>
      <c r="Y11" s="20">
        <v>21363009223.453041</v>
      </c>
      <c r="Z11" s="20">
        <v>21888209928.844158</v>
      </c>
      <c r="AA11" s="20">
        <v>22403160494.568134</v>
      </c>
      <c r="AB11" s="23"/>
    </row>
    <row r="12" spans="1:66">
      <c r="A12" s="23" t="s">
        <v>68</v>
      </c>
      <c r="B12" s="18" t="s">
        <v>46</v>
      </c>
      <c r="C12" s="19" t="s">
        <v>68</v>
      </c>
      <c r="D12" s="19" t="s">
        <v>69</v>
      </c>
      <c r="E12" s="20">
        <v>226945327.05343837</v>
      </c>
      <c r="F12" s="20">
        <v>271870976.04338902</v>
      </c>
      <c r="G12" s="20" t="s">
        <v>63</v>
      </c>
      <c r="H12" s="20">
        <v>273263141.75287753</v>
      </c>
      <c r="I12" s="20">
        <v>290041303.46854585</v>
      </c>
      <c r="J12" s="20">
        <v>318486103.459472</v>
      </c>
      <c r="K12" s="20">
        <v>358755188.53517109</v>
      </c>
      <c r="L12" s="20">
        <v>403999666.78400701</v>
      </c>
      <c r="M12" s="20">
        <v>384933854.68237329</v>
      </c>
      <c r="N12" s="20">
        <v>403457280.76245654</v>
      </c>
      <c r="O12" s="20">
        <v>438136062.15033019</v>
      </c>
      <c r="P12" s="20">
        <v>437877796.00351989</v>
      </c>
      <c r="Q12" s="20">
        <v>436123634.43170178</v>
      </c>
      <c r="R12" s="20">
        <v>456860335.99788523</v>
      </c>
      <c r="S12" s="20">
        <v>497382638.29884452</v>
      </c>
      <c r="T12" s="20">
        <v>503887725.74617189</v>
      </c>
      <c r="U12" s="20">
        <v>503500000</v>
      </c>
      <c r="V12" s="20">
        <v>563771504.85436893</v>
      </c>
      <c r="W12" s="20">
        <v>575060026.71652734</v>
      </c>
      <c r="X12" s="20">
        <v>589040029.08947504</v>
      </c>
      <c r="Y12" s="20">
        <v>603617412.97428024</v>
      </c>
      <c r="Z12" s="20">
        <v>618915746.13727117</v>
      </c>
      <c r="AA12" s="20" t="s">
        <v>63</v>
      </c>
      <c r="AB12" s="23"/>
    </row>
    <row r="13" spans="1:66">
      <c r="A13" t="s">
        <v>70</v>
      </c>
      <c r="B13" s="18" t="s">
        <v>46</v>
      </c>
      <c r="C13" s="19" t="s">
        <v>70</v>
      </c>
      <c r="D13" s="19" t="s">
        <v>71</v>
      </c>
      <c r="E13" s="20">
        <v>653507857.03729177</v>
      </c>
      <c r="F13" s="20">
        <v>676563921.37655652</v>
      </c>
      <c r="G13" s="20">
        <v>739738974.52322364</v>
      </c>
      <c r="H13" s="20">
        <v>791124179.86131561</v>
      </c>
      <c r="I13" s="20">
        <v>786617232.44186103</v>
      </c>
      <c r="J13" s="20">
        <v>822975650.35610342</v>
      </c>
      <c r="K13" s="20">
        <v>876547168.43397593</v>
      </c>
      <c r="L13" s="20">
        <v>1147704790.5282183</v>
      </c>
      <c r="M13" s="20">
        <v>1143844507.9242163</v>
      </c>
      <c r="N13" s="20">
        <v>1104991381.9636176</v>
      </c>
      <c r="O13" s="20">
        <v>1147102903.3874657</v>
      </c>
      <c r="P13" s="20">
        <v>1110487205.458878</v>
      </c>
      <c r="Q13" s="20">
        <v>1230151468.931824</v>
      </c>
      <c r="R13" s="20">
        <v>1335824642.0465963</v>
      </c>
      <c r="S13" s="20">
        <v>1253920211.6557739</v>
      </c>
      <c r="T13" s="20">
        <v>1330025277.7215619</v>
      </c>
      <c r="U13" s="20">
        <v>1213927308.2272713</v>
      </c>
      <c r="V13" s="20">
        <v>1322749329.4237165</v>
      </c>
      <c r="W13" s="20">
        <v>1450031256.7494955</v>
      </c>
      <c r="X13" s="20">
        <v>1607955358.7579789</v>
      </c>
      <c r="Y13" s="20">
        <v>1843562573.980294</v>
      </c>
      <c r="Z13" s="20">
        <v>2062462056.6583462</v>
      </c>
      <c r="AA13" s="20">
        <v>2221480835.0723672</v>
      </c>
      <c r="AB13" s="24"/>
    </row>
    <row r="14" spans="1:66">
      <c r="A14" t="s">
        <v>72</v>
      </c>
      <c r="B14" s="18" t="s">
        <v>46</v>
      </c>
      <c r="C14" s="27" t="s">
        <v>72</v>
      </c>
      <c r="D14" s="27" t="s">
        <v>73</v>
      </c>
      <c r="E14" s="20" t="s">
        <v>63</v>
      </c>
      <c r="F14" s="20" t="s">
        <v>63</v>
      </c>
      <c r="G14" s="20">
        <v>164489080.60915726</v>
      </c>
      <c r="H14" s="20">
        <v>148546509.29269755</v>
      </c>
      <c r="I14" s="20">
        <v>151708156.59799245</v>
      </c>
      <c r="J14" s="20">
        <v>173562421.4972454</v>
      </c>
      <c r="K14" s="20">
        <v>187006355.19128072</v>
      </c>
      <c r="L14" s="20">
        <v>261941543.95675609</v>
      </c>
      <c r="M14" s="20">
        <v>307282050.54342246</v>
      </c>
      <c r="N14" s="20">
        <v>332174457.33173966</v>
      </c>
      <c r="O14" s="20">
        <v>445452387.48483884</v>
      </c>
      <c r="P14" s="20">
        <v>369198950.54013509</v>
      </c>
      <c r="Q14" s="20">
        <v>390600966.87982184</v>
      </c>
      <c r="R14" s="20">
        <v>377167498.79670393</v>
      </c>
      <c r="S14" s="20">
        <v>389510950.25783646</v>
      </c>
      <c r="T14" s="20">
        <v>399748775.67894167</v>
      </c>
      <c r="U14" s="20">
        <v>393017439.7685985</v>
      </c>
      <c r="V14" s="20">
        <v>396039186.46367365</v>
      </c>
      <c r="W14" s="20">
        <v>414679822.7840625</v>
      </c>
      <c r="X14" s="20" t="s">
        <v>63</v>
      </c>
      <c r="Y14" s="20" t="s">
        <v>63</v>
      </c>
      <c r="Z14" s="20" t="s">
        <v>63</v>
      </c>
      <c r="AA14" s="20" t="s">
        <v>63</v>
      </c>
      <c r="AB14" s="24"/>
    </row>
    <row r="15" spans="1:66">
      <c r="A15" t="s">
        <v>74</v>
      </c>
      <c r="B15" s="18" t="s">
        <v>46</v>
      </c>
      <c r="C15" s="18" t="s">
        <v>74</v>
      </c>
      <c r="D15" s="19" t="s">
        <v>75</v>
      </c>
      <c r="E15" s="20" t="s">
        <v>63</v>
      </c>
      <c r="F15" s="20">
        <v>4051451405.1171041</v>
      </c>
      <c r="G15" s="20">
        <v>4131469645.7101398</v>
      </c>
      <c r="H15" s="20">
        <v>3950179015.8715696</v>
      </c>
      <c r="I15" s="20">
        <v>4733751982.4584484</v>
      </c>
      <c r="J15" s="20">
        <v>5874434073.0527544</v>
      </c>
      <c r="K15" s="20">
        <v>6795151757.6871271</v>
      </c>
      <c r="L15" s="20">
        <v>7171902347.6871347</v>
      </c>
      <c r="M15" s="20">
        <v>8736458579.8749542</v>
      </c>
      <c r="N15" s="20">
        <v>8307440332.4423542</v>
      </c>
      <c r="O15" s="20">
        <v>8028445283.0284328</v>
      </c>
      <c r="P15" s="20">
        <v>9311137340.7274952</v>
      </c>
      <c r="Q15" s="20">
        <v>10290260444.992292</v>
      </c>
      <c r="R15" s="20">
        <v>11461820344.640297</v>
      </c>
      <c r="S15" s="20">
        <v>12334204216.048134</v>
      </c>
      <c r="T15" s="20">
        <v>12180658942.560129</v>
      </c>
      <c r="U15" s="20">
        <v>11237393789.436733</v>
      </c>
      <c r="V15" s="20">
        <v>11108569138.058104</v>
      </c>
      <c r="W15" s="20">
        <v>11410890076.68626</v>
      </c>
      <c r="X15" s="20">
        <v>11951306600.904985</v>
      </c>
      <c r="Y15" s="20">
        <v>12415879135.59869</v>
      </c>
      <c r="Z15" s="20">
        <v>12795283914.408905</v>
      </c>
      <c r="AA15" s="20">
        <v>13184540638.882854</v>
      </c>
      <c r="AB15" s="24"/>
    </row>
    <row r="16" spans="1:66">
      <c r="A16" t="s">
        <v>76</v>
      </c>
      <c r="B16" s="18" t="s">
        <v>46</v>
      </c>
      <c r="C16" s="18" t="s">
        <v>76</v>
      </c>
      <c r="D16" s="19" t="s">
        <v>77</v>
      </c>
      <c r="E16" s="20">
        <v>3956818795.8138881</v>
      </c>
      <c r="F16" s="20">
        <v>3952489191.8207254</v>
      </c>
      <c r="G16" s="20">
        <v>4073753308.4069748</v>
      </c>
      <c r="H16" s="20">
        <v>5175104954.0932999</v>
      </c>
      <c r="I16" s="20">
        <v>5113241023.5523682</v>
      </c>
      <c r="J16" s="20">
        <v>5524357545.1826763</v>
      </c>
      <c r="K16" s="20">
        <v>6167692323.6750221</v>
      </c>
      <c r="L16" s="20">
        <v>6594560502.3538427</v>
      </c>
      <c r="M16" s="20">
        <v>6524060131.9226322</v>
      </c>
      <c r="N16" s="20">
        <v>6326597450.7585201</v>
      </c>
      <c r="O16" s="20">
        <v>6620722114.9904709</v>
      </c>
      <c r="P16" s="20">
        <v>6662082473.5483027</v>
      </c>
      <c r="Q16" s="20">
        <v>6651036208.0496798</v>
      </c>
      <c r="R16" s="20">
        <v>6660052220.4366102</v>
      </c>
      <c r="S16" s="20">
        <v>6743765110.8671703</v>
      </c>
      <c r="T16" s="20">
        <v>6949119224.8819857</v>
      </c>
      <c r="U16" s="20">
        <v>7090327228.3353968</v>
      </c>
      <c r="V16" s="20">
        <v>7445531696.0099754</v>
      </c>
      <c r="W16" s="20">
        <v>7754450458.7815523</v>
      </c>
      <c r="X16" s="20" t="s">
        <v>63</v>
      </c>
      <c r="Y16" s="20" t="s">
        <v>63</v>
      </c>
      <c r="Z16" s="20" t="s">
        <v>63</v>
      </c>
      <c r="AA16" s="20" t="s">
        <v>63</v>
      </c>
      <c r="AB16" s="24"/>
    </row>
    <row r="17" spans="1:47">
      <c r="A17" t="s">
        <v>78</v>
      </c>
      <c r="B17" s="18" t="s">
        <v>46</v>
      </c>
      <c r="C17" s="19" t="s">
        <v>78</v>
      </c>
      <c r="D17" s="19" t="s">
        <v>79</v>
      </c>
      <c r="E17" s="20" t="s">
        <v>63</v>
      </c>
      <c r="F17" s="20" t="s">
        <v>63</v>
      </c>
      <c r="G17" s="20" t="s">
        <v>63</v>
      </c>
      <c r="H17" s="20">
        <v>3844329889.6770229</v>
      </c>
      <c r="I17" s="20">
        <v>3811049796.0877705</v>
      </c>
      <c r="J17" s="20">
        <v>4152308332.1540055</v>
      </c>
      <c r="K17" s="20">
        <v>4680790748.7589188</v>
      </c>
      <c r="L17" s="20">
        <v>4662536992.7534981</v>
      </c>
      <c r="M17" s="20">
        <v>4592942145.4861193</v>
      </c>
      <c r="N17" s="20">
        <v>4211725920.6597028</v>
      </c>
      <c r="O17" s="20">
        <v>4237323596.7811327</v>
      </c>
      <c r="P17" s="20">
        <v>4558082821.7192841</v>
      </c>
      <c r="Q17" s="20">
        <v>4980791123.7258759</v>
      </c>
      <c r="R17" s="20">
        <v>5270901685.4212389</v>
      </c>
      <c r="S17" s="20">
        <v>5810527972.0280647</v>
      </c>
      <c r="T17" s="20">
        <v>4861351229.8869524</v>
      </c>
      <c r="U17" s="20">
        <v>5039767864.4703674</v>
      </c>
      <c r="V17" s="20">
        <v>5331321169.3862133</v>
      </c>
      <c r="W17" s="20">
        <v>5131499774.2005167</v>
      </c>
      <c r="X17" s="20">
        <v>5236126381.8081903</v>
      </c>
      <c r="Y17" s="20">
        <v>5426401951.8327389</v>
      </c>
      <c r="Z17" s="20">
        <v>5575138007.800622</v>
      </c>
      <c r="AA17" s="20">
        <v>5724631995.7210331</v>
      </c>
      <c r="AB17" s="24"/>
    </row>
    <row r="18" spans="1:47">
      <c r="A18" s="23" t="s">
        <v>80</v>
      </c>
      <c r="B18" s="18" t="s">
        <v>46</v>
      </c>
      <c r="C18" s="29" t="s">
        <v>80</v>
      </c>
      <c r="D18" s="19" t="s">
        <v>81</v>
      </c>
      <c r="E18" s="20" t="s">
        <v>63</v>
      </c>
      <c r="F18" s="20" t="s">
        <v>63</v>
      </c>
      <c r="G18" s="20" t="s">
        <v>63</v>
      </c>
      <c r="H18" s="20" t="s">
        <v>63</v>
      </c>
      <c r="I18" s="20" t="s">
        <v>63</v>
      </c>
      <c r="J18" s="20" t="s">
        <v>63</v>
      </c>
      <c r="K18" s="20" t="s">
        <v>63</v>
      </c>
      <c r="L18" s="20">
        <v>542905169136.27576</v>
      </c>
      <c r="M18" s="20">
        <v>586618190409.8136</v>
      </c>
      <c r="N18" s="20">
        <v>554029591899.06421</v>
      </c>
      <c r="O18" s="20">
        <v>633309316013.94617</v>
      </c>
      <c r="P18" s="20">
        <v>640719249877.50977</v>
      </c>
      <c r="Q18" s="20">
        <v>645584587876.51526</v>
      </c>
      <c r="R18" s="20">
        <v>658160967990.07947</v>
      </c>
      <c r="S18" s="20">
        <v>625759269977.11316</v>
      </c>
      <c r="T18" s="20">
        <v>521720103459.86377</v>
      </c>
      <c r="U18" s="20">
        <v>547085933352.50146</v>
      </c>
      <c r="V18" s="20">
        <v>545245112611.47437</v>
      </c>
      <c r="W18" s="20" t="s">
        <v>63</v>
      </c>
      <c r="X18" s="20" t="s">
        <v>63</v>
      </c>
      <c r="Y18" s="20" t="s">
        <v>63</v>
      </c>
      <c r="Z18" s="20" t="s">
        <v>63</v>
      </c>
      <c r="AA18" s="20" t="s">
        <v>63</v>
      </c>
      <c r="AB18" s="30"/>
    </row>
    <row r="19" spans="1:47">
      <c r="A19" t="s">
        <v>82</v>
      </c>
      <c r="B19" s="18" t="s">
        <v>46</v>
      </c>
      <c r="C19" s="18" t="s">
        <v>82</v>
      </c>
      <c r="D19" s="19" t="s">
        <v>83</v>
      </c>
      <c r="E19" s="20" t="s">
        <v>63</v>
      </c>
      <c r="F19" s="20">
        <v>539510653.99513638</v>
      </c>
      <c r="G19" s="20">
        <v>595334940.35071719</v>
      </c>
      <c r="H19" s="20">
        <v>681198105.74291587</v>
      </c>
      <c r="I19" s="20">
        <v>778922113.86946166</v>
      </c>
      <c r="J19" s="20">
        <v>795499290.98647368</v>
      </c>
      <c r="K19" s="20">
        <v>860893547.61989772</v>
      </c>
      <c r="L19" s="20">
        <v>942015349.24331439</v>
      </c>
      <c r="M19" s="20">
        <v>948442716.93686104</v>
      </c>
      <c r="N19" s="20">
        <v>1032027994.4738429</v>
      </c>
      <c r="O19" s="20">
        <v>1256745493.6704972</v>
      </c>
      <c r="P19" s="20">
        <v>1371899937.8176465</v>
      </c>
      <c r="Q19" s="20">
        <v>1631937157.4427819</v>
      </c>
      <c r="R19" s="20">
        <v>1864432493.7840025</v>
      </c>
      <c r="S19" s="20">
        <v>1788094658.0600574</v>
      </c>
      <c r="T19" s="20">
        <v>1815923313.7628968</v>
      </c>
      <c r="U19" s="20">
        <v>2076699680.7971122</v>
      </c>
      <c r="V19" s="20">
        <v>2289678443.8905478</v>
      </c>
      <c r="W19" s="20">
        <v>2509887084.6786432</v>
      </c>
      <c r="X19" s="20">
        <v>2741128028.2880301</v>
      </c>
      <c r="Y19" s="20">
        <v>2976319598.9113617</v>
      </c>
      <c r="Z19" s="20">
        <v>3184487143.7825861</v>
      </c>
      <c r="AA19" s="20" t="s">
        <v>63</v>
      </c>
      <c r="AB19" s="24"/>
    </row>
    <row r="20" spans="1:47">
      <c r="A20" t="s">
        <v>84</v>
      </c>
      <c r="B20" s="18" t="s">
        <v>46</v>
      </c>
      <c r="C20" s="18" t="s">
        <v>84</v>
      </c>
      <c r="D20" s="19" t="s">
        <v>85</v>
      </c>
      <c r="E20" s="20" t="s">
        <v>63</v>
      </c>
      <c r="F20" s="20" t="s">
        <v>63</v>
      </c>
      <c r="G20" s="20" t="s">
        <v>63</v>
      </c>
      <c r="H20" s="20" t="s">
        <v>63</v>
      </c>
      <c r="I20" s="20">
        <v>307459617.61491746</v>
      </c>
      <c r="J20" s="20">
        <v>313266720.72544271</v>
      </c>
      <c r="K20" s="20">
        <v>316457726.2015571</v>
      </c>
      <c r="L20" s="20">
        <v>323008289.57294047</v>
      </c>
      <c r="M20" s="20">
        <v>336489646.38367212</v>
      </c>
      <c r="N20" s="20">
        <v>357697304.45673323</v>
      </c>
      <c r="O20" s="20">
        <v>398694755.15819538</v>
      </c>
      <c r="P20" s="20">
        <v>462814507.82192528</v>
      </c>
      <c r="Q20" s="20">
        <v>466699991.05648351</v>
      </c>
      <c r="R20" s="20">
        <v>443756016.56554782</v>
      </c>
      <c r="S20" s="20">
        <v>476963443.99497974</v>
      </c>
      <c r="T20" s="20">
        <v>402838740.45032853</v>
      </c>
      <c r="U20" s="20">
        <v>385539196.50664228</v>
      </c>
      <c r="V20" s="20">
        <v>402998767.13607669</v>
      </c>
      <c r="W20" s="20" t="s">
        <v>63</v>
      </c>
      <c r="X20" s="20" t="s">
        <v>63</v>
      </c>
      <c r="Y20" s="20" t="s">
        <v>63</v>
      </c>
      <c r="Z20" s="20" t="s">
        <v>63</v>
      </c>
      <c r="AA20" s="20" t="s">
        <v>63</v>
      </c>
      <c r="AB20" s="24"/>
    </row>
    <row r="21" spans="1:47">
      <c r="A21" t="s">
        <v>86</v>
      </c>
      <c r="B21" s="18" t="s">
        <v>46</v>
      </c>
      <c r="C21" s="18" t="s">
        <v>86</v>
      </c>
      <c r="D21" s="19" t="s">
        <v>87</v>
      </c>
      <c r="E21" s="20" t="s">
        <v>63</v>
      </c>
      <c r="F21" s="20">
        <v>178947895.31167638</v>
      </c>
      <c r="G21" s="20">
        <v>202575554.38158765</v>
      </c>
      <c r="H21" s="20">
        <v>208570828.70563269</v>
      </c>
      <c r="I21" s="20">
        <v>227869504.21274704</v>
      </c>
      <c r="J21" s="20">
        <v>251751355.59490135</v>
      </c>
      <c r="K21" s="20">
        <v>292094995.50174367</v>
      </c>
      <c r="L21" s="20">
        <v>332821111.75533563</v>
      </c>
      <c r="M21" s="20">
        <v>356201956.84603834</v>
      </c>
      <c r="N21" s="20">
        <v>315980527.82749397</v>
      </c>
      <c r="O21" s="20">
        <v>318024016.34031606</v>
      </c>
      <c r="P21" s="20">
        <v>346254635.02314311</v>
      </c>
      <c r="Q21" s="20">
        <v>331110187.3206653</v>
      </c>
      <c r="R21" s="20">
        <v>339269682.83181244</v>
      </c>
      <c r="S21" s="20">
        <v>329528441.8296845</v>
      </c>
      <c r="T21" s="20">
        <v>385422027.43575281</v>
      </c>
      <c r="U21" s="20">
        <v>397500321.3347941</v>
      </c>
      <c r="V21" s="20">
        <v>423931263.45315868</v>
      </c>
      <c r="W21" s="20">
        <v>496033161.65917516</v>
      </c>
      <c r="X21" s="20">
        <v>496332552.18335235</v>
      </c>
      <c r="Y21" s="20">
        <v>510110704.60943067</v>
      </c>
      <c r="Z21" s="20">
        <v>526088186.53608871</v>
      </c>
      <c r="AA21" s="20">
        <v>555726634.19968247</v>
      </c>
      <c r="AB21" s="24"/>
    </row>
    <row r="22" spans="1:47">
      <c r="A22" s="23" t="s">
        <v>88</v>
      </c>
      <c r="B22" s="18" t="s">
        <v>46</v>
      </c>
      <c r="C22" s="18" t="s">
        <v>88</v>
      </c>
      <c r="D22" s="19" t="s">
        <v>89</v>
      </c>
      <c r="E22" s="20" t="s">
        <v>63</v>
      </c>
      <c r="F22" s="20" t="s">
        <v>63</v>
      </c>
      <c r="G22" s="20" t="s">
        <v>63</v>
      </c>
      <c r="H22" s="20" t="s">
        <v>63</v>
      </c>
      <c r="I22" s="20" t="s">
        <v>63</v>
      </c>
      <c r="J22" s="20" t="s">
        <v>63</v>
      </c>
      <c r="K22" s="20">
        <v>1224331748.1325462</v>
      </c>
      <c r="L22" s="20">
        <v>1395313952.8337059</v>
      </c>
      <c r="M22" s="20">
        <v>1630380075.879678</v>
      </c>
      <c r="N22" s="20">
        <v>1449343798.308311</v>
      </c>
      <c r="O22" s="20">
        <v>1608767375.4258227</v>
      </c>
      <c r="P22" s="20">
        <v>1759855870.2330313</v>
      </c>
      <c r="Q22" s="20">
        <v>2161074633.2220588</v>
      </c>
      <c r="R22" s="20">
        <v>2396674206.101685</v>
      </c>
      <c r="S22" s="20">
        <v>2966957278.23557</v>
      </c>
      <c r="T22" s="20">
        <v>3109514241.4878964</v>
      </c>
      <c r="U22" s="20">
        <v>3599259868.4210529</v>
      </c>
      <c r="V22" s="20">
        <v>3872574297.9702048</v>
      </c>
      <c r="W22" s="20">
        <v>4161417774.3497939</v>
      </c>
      <c r="X22" s="20">
        <v>4506202535.1080103</v>
      </c>
      <c r="Y22" s="20">
        <v>4929379545.5750189</v>
      </c>
      <c r="Z22" s="20">
        <v>5290350635.4594154</v>
      </c>
      <c r="AA22" s="20">
        <v>5681801540.9763451</v>
      </c>
      <c r="AB22" s="23"/>
    </row>
    <row r="23" spans="1:47">
      <c r="A23" t="s">
        <v>90</v>
      </c>
      <c r="B23" s="18" t="s">
        <v>46</v>
      </c>
      <c r="C23" s="18" t="s">
        <v>90</v>
      </c>
      <c r="D23" s="18" t="s">
        <v>91</v>
      </c>
      <c r="E23" s="20" t="s">
        <v>63</v>
      </c>
      <c r="F23" s="20" t="s">
        <v>63</v>
      </c>
      <c r="G23" s="20">
        <v>2918412987.4670558</v>
      </c>
      <c r="H23" s="20">
        <v>3183090640.2285037</v>
      </c>
      <c r="I23" s="20">
        <v>2730968143.238924</v>
      </c>
      <c r="J23" s="20">
        <v>3301161520.8180637</v>
      </c>
      <c r="K23" s="20">
        <v>3742430801.0852942</v>
      </c>
      <c r="L23" s="20">
        <v>3827887070.8457322</v>
      </c>
      <c r="M23" s="20">
        <v>4080860323.9982796</v>
      </c>
      <c r="N23" s="20">
        <v>3479386789.4075522</v>
      </c>
      <c r="O23" s="20">
        <v>3469894592.8910975</v>
      </c>
      <c r="P23" s="20">
        <v>3960093080.605144</v>
      </c>
      <c r="Q23" s="20">
        <v>4174083715.9126158</v>
      </c>
      <c r="R23" s="20">
        <v>4446130521.9751797</v>
      </c>
      <c r="S23" s="20">
        <v>4775751448.4246244</v>
      </c>
      <c r="T23" s="20">
        <v>5065922149.4534121</v>
      </c>
      <c r="U23" s="20">
        <v>4743826861.1408243</v>
      </c>
      <c r="V23" s="20">
        <v>4762136257.3461447</v>
      </c>
      <c r="W23" s="20">
        <v>5150333461.899457</v>
      </c>
      <c r="X23" s="20">
        <v>5537839622.7960138</v>
      </c>
      <c r="Y23" s="20">
        <v>5926346578.8507814</v>
      </c>
      <c r="Z23" s="20">
        <v>6308695750.2072821</v>
      </c>
      <c r="AA23" s="20">
        <v>6707390717.9416971</v>
      </c>
      <c r="AB23" s="24"/>
    </row>
    <row r="24" spans="1:47">
      <c r="A24" t="s">
        <v>92</v>
      </c>
      <c r="B24" s="28" t="s">
        <v>46</v>
      </c>
      <c r="C24" s="28" t="s">
        <v>92</v>
      </c>
      <c r="D24" s="28" t="s">
        <v>93</v>
      </c>
      <c r="E24" s="20" t="s">
        <v>63</v>
      </c>
      <c r="F24" s="20">
        <v>194406690.77252039</v>
      </c>
      <c r="G24" s="20">
        <v>236959998.11867213</v>
      </c>
      <c r="H24" s="20">
        <v>157343794.66478673</v>
      </c>
      <c r="I24" s="20">
        <v>163031593.88234672</v>
      </c>
      <c r="J24" s="20">
        <v>165132957.40638661</v>
      </c>
      <c r="K24" s="20">
        <v>200164842.37179488</v>
      </c>
      <c r="L24" s="20">
        <v>223866494.13740784</v>
      </c>
      <c r="M24" s="20">
        <v>231327633.08563703</v>
      </c>
      <c r="N24" s="20">
        <v>243600584.32629076</v>
      </c>
      <c r="O24" s="20">
        <v>270549546.79818952</v>
      </c>
      <c r="P24" s="20">
        <v>259768213.0654805</v>
      </c>
      <c r="Q24" s="20">
        <v>288024662.63586771</v>
      </c>
      <c r="R24" s="20">
        <v>89236320.134838343</v>
      </c>
      <c r="S24" s="20">
        <v>78629868.299207851</v>
      </c>
      <c r="T24" s="20">
        <v>119258516.92390865</v>
      </c>
      <c r="U24" s="20">
        <v>143227539.45654303</v>
      </c>
      <c r="V24" s="20">
        <v>166211280.73562104</v>
      </c>
      <c r="W24" s="20">
        <v>182535914.39875647</v>
      </c>
      <c r="X24" s="20">
        <v>195627886.58622634</v>
      </c>
      <c r="Y24" s="20">
        <v>209493370.59986442</v>
      </c>
      <c r="Z24" s="20">
        <v>224241748.11487013</v>
      </c>
      <c r="AA24" s="20">
        <v>242163914.40433699</v>
      </c>
    </row>
    <row r="25" spans="1:47">
      <c r="A25" t="s">
        <v>94</v>
      </c>
      <c r="B25" s="28" t="s">
        <v>46</v>
      </c>
      <c r="C25" s="28" t="s">
        <v>94</v>
      </c>
      <c r="D25" s="28" t="s">
        <v>95</v>
      </c>
      <c r="E25" s="20">
        <v>242608987.87353903</v>
      </c>
      <c r="F25" s="20">
        <v>243763238.1281471</v>
      </c>
      <c r="G25" s="20">
        <v>293195213.47944349</v>
      </c>
      <c r="H25" s="20">
        <v>324832253.2645635</v>
      </c>
      <c r="I25" s="20">
        <v>470315296.5247587</v>
      </c>
      <c r="J25" s="20">
        <v>559146741.60891438</v>
      </c>
      <c r="K25" s="20">
        <v>979753145.0465076</v>
      </c>
      <c r="L25" s="20">
        <v>1298542203.9144492</v>
      </c>
      <c r="M25" s="20">
        <v>1541785420.5717087</v>
      </c>
      <c r="N25" s="20">
        <v>932741323.44153047</v>
      </c>
      <c r="O25" s="20">
        <v>1626511806.0421968</v>
      </c>
      <c r="P25" s="20">
        <v>1996953522.6337693</v>
      </c>
      <c r="Q25" s="20">
        <v>2035502386.7490971</v>
      </c>
      <c r="R25" s="20">
        <v>1825865030.1959696</v>
      </c>
      <c r="S25" s="20">
        <v>1677124292.4019589</v>
      </c>
      <c r="T25" s="20">
        <v>1136080225.6474776</v>
      </c>
      <c r="U25" s="20">
        <v>971313217.73773086</v>
      </c>
      <c r="V25" s="20">
        <v>1192281398.5783379</v>
      </c>
      <c r="W25" s="20">
        <v>1245219380.8646758</v>
      </c>
      <c r="X25" s="20">
        <v>1291646225.2340405</v>
      </c>
      <c r="Y25" s="20">
        <v>1385393103.3811622</v>
      </c>
      <c r="Z25" s="20">
        <v>1470964549.4933536</v>
      </c>
      <c r="AA25" s="20" t="s">
        <v>63</v>
      </c>
      <c r="AB25" s="24"/>
      <c r="AU25" t="s">
        <v>63</v>
      </c>
    </row>
    <row r="26" spans="1:47">
      <c r="A26" t="s">
        <v>96</v>
      </c>
      <c r="B26" s="18" t="s">
        <v>46</v>
      </c>
      <c r="C26" s="31" t="s">
        <v>96</v>
      </c>
      <c r="D26" s="18" t="s">
        <v>97</v>
      </c>
      <c r="E26" s="20">
        <v>29183170924.043686</v>
      </c>
      <c r="F26" s="20">
        <v>30079575607.338818</v>
      </c>
      <c r="G26" s="20">
        <v>29062409398.154541</v>
      </c>
      <c r="H26" s="20">
        <v>30142271845.752476</v>
      </c>
      <c r="I26" s="20">
        <v>33819589081.173893</v>
      </c>
      <c r="J26" s="20">
        <v>38451716008.981613</v>
      </c>
      <c r="K26" s="20">
        <v>43696771523.599457</v>
      </c>
      <c r="L26" s="20">
        <v>47927115815.243141</v>
      </c>
      <c r="M26" s="20">
        <v>47350964823.543304</v>
      </c>
      <c r="N26" s="20">
        <v>36490150653.979652</v>
      </c>
      <c r="O26" s="20">
        <v>43420397517.332527</v>
      </c>
      <c r="P26" s="20">
        <v>48594118721.353424</v>
      </c>
      <c r="Q26" s="20">
        <v>49999705228.566864</v>
      </c>
      <c r="R26" s="20">
        <v>49313105776.424164</v>
      </c>
      <c r="S26" s="20">
        <v>49608483146.155724</v>
      </c>
      <c r="T26" s="20">
        <v>51644308270.742004</v>
      </c>
      <c r="U26" s="20">
        <v>51279385740.329964</v>
      </c>
      <c r="V26" s="20">
        <v>51549351537.998505</v>
      </c>
      <c r="W26" s="20" t="s">
        <v>63</v>
      </c>
      <c r="X26" s="20" t="s">
        <v>63</v>
      </c>
      <c r="Y26" s="20" t="s">
        <v>63</v>
      </c>
      <c r="Z26" s="20" t="s">
        <v>63</v>
      </c>
      <c r="AA26" s="20" t="s">
        <v>63</v>
      </c>
      <c r="AB26" s="24"/>
    </row>
    <row r="27" spans="1:47">
      <c r="A27" t="s">
        <v>98</v>
      </c>
      <c r="B27" s="18" t="s">
        <v>46</v>
      </c>
      <c r="C27" s="29" t="s">
        <v>99</v>
      </c>
      <c r="D27" s="19" t="s">
        <v>100</v>
      </c>
      <c r="E27" s="20" t="s">
        <v>63</v>
      </c>
      <c r="F27" s="20" t="s">
        <v>63</v>
      </c>
      <c r="G27" s="20" t="s">
        <v>63</v>
      </c>
      <c r="H27" s="20" t="s">
        <v>63</v>
      </c>
      <c r="I27" s="20" t="s">
        <v>63</v>
      </c>
      <c r="J27" s="20">
        <v>710981722907.58521</v>
      </c>
      <c r="K27" s="20">
        <v>848882123623.08313</v>
      </c>
      <c r="L27" s="20">
        <v>1051619519901.1873</v>
      </c>
      <c r="M27" s="20">
        <v>1333007221160.4329</v>
      </c>
      <c r="N27" s="20">
        <v>1545579798204.1389</v>
      </c>
      <c r="O27" s="20">
        <v>1770529897402.1602</v>
      </c>
      <c r="P27" s="20">
        <v>2121150019500.637</v>
      </c>
      <c r="Q27" s="20">
        <v>2360412066867.3579</v>
      </c>
      <c r="R27" s="20">
        <v>2539664503556.3975</v>
      </c>
      <c r="S27" s="20">
        <v>2759829117878.9702</v>
      </c>
      <c r="T27" s="20">
        <v>3000502996609.0303</v>
      </c>
      <c r="U27" s="20">
        <v>3166990797985.7095</v>
      </c>
      <c r="V27" s="20">
        <v>3289452766247.6821</v>
      </c>
      <c r="W27" s="20">
        <v>3483914323758.1704</v>
      </c>
      <c r="X27" s="20">
        <v>3677342537144.1724</v>
      </c>
      <c r="Y27" s="20">
        <v>3857931504898.8184</v>
      </c>
      <c r="Z27" s="20">
        <v>4067779327572.9771</v>
      </c>
      <c r="AA27" s="20">
        <v>4275439883487.4854</v>
      </c>
      <c r="AB27" s="24"/>
    </row>
    <row r="28" spans="1:47" s="32" customFormat="1">
      <c r="A28" t="s">
        <v>101</v>
      </c>
      <c r="B28" s="18" t="s">
        <v>46</v>
      </c>
      <c r="C28" s="29" t="s">
        <v>101</v>
      </c>
      <c r="D28" s="19" t="s">
        <v>102</v>
      </c>
      <c r="E28" s="20">
        <v>41178709307.724388</v>
      </c>
      <c r="F28" s="20">
        <v>44112707052.58165</v>
      </c>
      <c r="G28" s="20">
        <v>45064010290.611572</v>
      </c>
      <c r="H28" s="20">
        <v>47785324707.956871</v>
      </c>
      <c r="I28" s="20">
        <v>50669274181.796432</v>
      </c>
      <c r="J28" s="20">
        <v>45851543958.530685</v>
      </c>
      <c r="K28" s="20">
        <v>51143116296.482231</v>
      </c>
      <c r="L28" s="20">
        <v>54479021779.024094</v>
      </c>
      <c r="M28" s="20">
        <v>54570324061.309418</v>
      </c>
      <c r="N28" s="20">
        <v>56308734110.958</v>
      </c>
      <c r="O28" s="20">
        <v>57224895844.565186</v>
      </c>
      <c r="P28" s="20">
        <v>62480268645.557465</v>
      </c>
      <c r="Q28" s="20">
        <v>69051245498.527893</v>
      </c>
      <c r="R28" s="20">
        <v>71413867076.609619</v>
      </c>
      <c r="S28" s="20">
        <v>73489853866.141083</v>
      </c>
      <c r="T28" s="20">
        <v>72435599009.374039</v>
      </c>
      <c r="U28" s="20">
        <v>70309096971.004135</v>
      </c>
      <c r="V28" s="20">
        <v>72998621998.824203</v>
      </c>
      <c r="W28" s="20">
        <v>75431143191.1539</v>
      </c>
      <c r="X28" s="20">
        <v>79644589563.038406</v>
      </c>
      <c r="Y28" s="20">
        <v>84688774392.974518</v>
      </c>
      <c r="Z28" s="20">
        <v>88683126258.239822</v>
      </c>
      <c r="AA28" s="20">
        <v>92215231513.334305</v>
      </c>
      <c r="AB28" s="24"/>
    </row>
    <row r="29" spans="1:47" s="32" customFormat="1">
      <c r="A29" t="s">
        <v>103</v>
      </c>
      <c r="B29" s="18" t="s">
        <v>46</v>
      </c>
      <c r="C29" s="29" t="s">
        <v>103</v>
      </c>
      <c r="D29" s="18" t="s">
        <v>104</v>
      </c>
      <c r="E29" s="20">
        <v>44785327.17640654</v>
      </c>
      <c r="F29" s="20">
        <v>63256911.162944742</v>
      </c>
      <c r="G29" s="20">
        <v>77310387.920642763</v>
      </c>
      <c r="H29" s="20">
        <v>76322675.565189883</v>
      </c>
      <c r="I29" s="20">
        <v>75364830.539284378</v>
      </c>
      <c r="J29" s="20">
        <v>78682696.855786428</v>
      </c>
      <c r="K29" s="20">
        <v>69362160.926583812</v>
      </c>
      <c r="L29" s="20">
        <v>64736325.899190314</v>
      </c>
      <c r="M29" s="20">
        <v>67464814.120936155</v>
      </c>
      <c r="N29" s="20">
        <v>73214250.441245571</v>
      </c>
      <c r="O29" s="20">
        <v>76734975.310132861</v>
      </c>
      <c r="P29" s="20">
        <v>88312728.255913198</v>
      </c>
      <c r="Q29" s="20">
        <v>109205482.12724411</v>
      </c>
      <c r="R29" s="20">
        <v>88592405.142818764</v>
      </c>
      <c r="S29" s="20">
        <v>86122524.668329343</v>
      </c>
      <c r="T29" s="20">
        <v>99244404.759539902</v>
      </c>
      <c r="U29" s="20">
        <v>108372054.34587927</v>
      </c>
      <c r="V29" s="20">
        <v>102510940.90169303</v>
      </c>
      <c r="W29" s="20">
        <v>109729549.49800493</v>
      </c>
      <c r="X29" s="20">
        <v>117932891.20646371</v>
      </c>
      <c r="Y29" s="20">
        <v>126885092.24979301</v>
      </c>
      <c r="Z29" s="20" t="s">
        <v>63</v>
      </c>
      <c r="AA29" s="20" t="s">
        <v>63</v>
      </c>
      <c r="AB29" s="24"/>
    </row>
    <row r="30" spans="1:47" s="32" customFormat="1">
      <c r="A30" s="32" t="s">
        <v>105</v>
      </c>
      <c r="B30" s="18" t="s">
        <v>46</v>
      </c>
      <c r="C30" s="29" t="s">
        <v>106</v>
      </c>
      <c r="D30" s="19" t="s">
        <v>107</v>
      </c>
      <c r="E30" s="20">
        <v>1097331573.206666</v>
      </c>
      <c r="F30" s="20">
        <v>1328599473.9395249</v>
      </c>
      <c r="G30" s="20">
        <v>1231542775.7777236</v>
      </c>
      <c r="H30" s="20">
        <v>1358180408.7964866</v>
      </c>
      <c r="I30" s="20">
        <v>1420720591.3581998</v>
      </c>
      <c r="J30" s="20">
        <v>1967472754.3114197</v>
      </c>
      <c r="K30" s="20">
        <v>2397691448.0899634</v>
      </c>
      <c r="L30" s="20">
        <v>2337657137.4214082</v>
      </c>
      <c r="M30" s="20">
        <v>3013407923.3295269</v>
      </c>
      <c r="N30" s="20">
        <v>1797401385.6446257</v>
      </c>
      <c r="O30" s="20">
        <v>2408395258.9138842</v>
      </c>
      <c r="P30" s="20">
        <v>2786148207.2099519</v>
      </c>
      <c r="Q30" s="20">
        <v>2998713477.917901</v>
      </c>
      <c r="R30" s="20">
        <v>3266632229.8214083</v>
      </c>
      <c r="S30" s="20">
        <v>3176435916.4713407</v>
      </c>
      <c r="T30" s="20">
        <v>2011635619.8362737</v>
      </c>
      <c r="U30" s="20">
        <v>2068727662.7090735</v>
      </c>
      <c r="V30" s="20">
        <v>1715160601.8678675</v>
      </c>
      <c r="W30" s="20">
        <v>2072996004.5543289</v>
      </c>
      <c r="X30" s="20">
        <v>2209742758.4390478</v>
      </c>
      <c r="Y30" s="20">
        <v>2234397715.1547103</v>
      </c>
      <c r="Z30" s="20">
        <v>2264165735.5989761</v>
      </c>
      <c r="AA30" s="20">
        <v>2337736394.1475677</v>
      </c>
      <c r="AB30" s="24"/>
    </row>
    <row r="31" spans="1:47" s="32" customFormat="1">
      <c r="A31"/>
      <c r="B31" s="18" t="s">
        <v>108</v>
      </c>
      <c r="C31" s="18" t="s">
        <v>109</v>
      </c>
      <c r="D31" s="18" t="s">
        <v>110</v>
      </c>
      <c r="E31" s="20" t="s">
        <v>63</v>
      </c>
      <c r="F31" s="20" t="s">
        <v>63</v>
      </c>
      <c r="G31" s="20" t="s">
        <v>63</v>
      </c>
      <c r="H31" s="20" t="s">
        <v>63</v>
      </c>
      <c r="I31" s="20" t="s">
        <v>63</v>
      </c>
      <c r="J31" s="20" t="s">
        <v>63</v>
      </c>
      <c r="K31" s="20" t="s">
        <v>63</v>
      </c>
      <c r="L31" s="20" t="s">
        <v>63</v>
      </c>
      <c r="M31" s="20" t="s">
        <v>63</v>
      </c>
      <c r="N31" s="20" t="s">
        <v>63</v>
      </c>
      <c r="O31" s="20" t="s">
        <v>63</v>
      </c>
      <c r="P31" s="20" t="s">
        <v>63</v>
      </c>
      <c r="Q31" s="20" t="s">
        <v>63</v>
      </c>
      <c r="R31" s="20" t="s">
        <v>63</v>
      </c>
      <c r="S31" s="20" t="s">
        <v>63</v>
      </c>
      <c r="T31" s="20" t="s">
        <v>63</v>
      </c>
      <c r="U31" s="20" t="s">
        <v>63</v>
      </c>
      <c r="V31" s="20" t="s">
        <v>63</v>
      </c>
      <c r="W31" s="20" t="s">
        <v>63</v>
      </c>
      <c r="X31" s="20" t="s">
        <v>63</v>
      </c>
      <c r="Y31" s="20" t="s">
        <v>63</v>
      </c>
      <c r="Z31" s="20" t="s">
        <v>63</v>
      </c>
      <c r="AA31" s="20" t="s">
        <v>63</v>
      </c>
      <c r="AB31"/>
    </row>
    <row r="32" spans="1:47" s="32" customFormat="1">
      <c r="A32" t="s">
        <v>111</v>
      </c>
      <c r="B32" s="18" t="s">
        <v>46</v>
      </c>
      <c r="C32" s="29" t="s">
        <v>111</v>
      </c>
      <c r="D32" s="19" t="s">
        <v>112</v>
      </c>
      <c r="E32" s="20" t="s">
        <v>63</v>
      </c>
      <c r="F32" s="20" t="s">
        <v>63</v>
      </c>
      <c r="G32" s="20" t="s">
        <v>63</v>
      </c>
      <c r="H32" s="20" t="s">
        <v>63</v>
      </c>
      <c r="I32" s="20" t="s">
        <v>63</v>
      </c>
      <c r="J32" s="20" t="s">
        <v>63</v>
      </c>
      <c r="K32" s="20">
        <v>5564318385.2196693</v>
      </c>
      <c r="L32" s="20">
        <v>6465239821.6860237</v>
      </c>
      <c r="M32" s="20">
        <v>6864033526.2899666</v>
      </c>
      <c r="N32" s="20">
        <v>5931048666.0057955</v>
      </c>
      <c r="O32" s="20">
        <v>6102354857.7807045</v>
      </c>
      <c r="P32" s="20">
        <v>6463129036.9723501</v>
      </c>
      <c r="Q32" s="20">
        <v>6730879539.9857273</v>
      </c>
      <c r="R32" s="20">
        <v>7014934844.6198063</v>
      </c>
      <c r="S32" s="20">
        <v>7111161548.4838018</v>
      </c>
      <c r="T32" s="20">
        <v>7549697597.859827</v>
      </c>
      <c r="U32" s="20">
        <v>8132841775.3401566</v>
      </c>
      <c r="V32" s="20">
        <v>8460212547.5474482</v>
      </c>
      <c r="W32" s="20">
        <v>8875861361.8299732</v>
      </c>
      <c r="X32" s="20">
        <v>9299621145.8423328</v>
      </c>
      <c r="Y32" s="20">
        <v>9664202982.1890297</v>
      </c>
      <c r="Z32" s="20">
        <v>10040479487.563122</v>
      </c>
      <c r="AA32" s="20">
        <v>10439798391.227806</v>
      </c>
      <c r="AB32" s="24"/>
    </row>
    <row r="33" spans="1:28" s="32" customFormat="1">
      <c r="A33" t="s">
        <v>113</v>
      </c>
      <c r="B33" s="18" t="s">
        <v>46</v>
      </c>
      <c r="C33" s="29" t="s">
        <v>113</v>
      </c>
      <c r="D33" s="18" t="s">
        <v>114</v>
      </c>
      <c r="E33" s="20" t="s">
        <v>63</v>
      </c>
      <c r="F33" s="20" t="s">
        <v>63</v>
      </c>
      <c r="G33" s="20" t="s">
        <v>63</v>
      </c>
      <c r="H33" s="20" t="s">
        <v>63</v>
      </c>
      <c r="I33" s="20">
        <v>3547880644.2381167</v>
      </c>
      <c r="J33" s="20">
        <v>3599664007.8999119</v>
      </c>
      <c r="K33" s="20">
        <v>4020548006.1673188</v>
      </c>
      <c r="L33" s="20">
        <v>4245862549.576314</v>
      </c>
      <c r="M33" s="20">
        <v>4255895911.4037619</v>
      </c>
      <c r="N33" s="20">
        <v>4328512061.0401917</v>
      </c>
      <c r="O33" s="20">
        <v>4343824331.6331129</v>
      </c>
      <c r="P33" s="20">
        <v>3294102590.0926561</v>
      </c>
      <c r="Q33" s="20">
        <v>4819287820.6154699</v>
      </c>
      <c r="R33" s="20">
        <v>5209882086.6947594</v>
      </c>
      <c r="S33" s="20">
        <v>5281345082.8349953</v>
      </c>
      <c r="T33" s="20">
        <v>6227777896.2383194</v>
      </c>
      <c r="U33" s="20">
        <v>6552723891.8143959</v>
      </c>
      <c r="V33" s="20">
        <v>7073037034.8928337</v>
      </c>
      <c r="W33" s="20">
        <v>7714761735.5284081</v>
      </c>
      <c r="X33" s="20">
        <v>8325080133.6181993</v>
      </c>
      <c r="Y33" s="20">
        <v>9000274832.8949299</v>
      </c>
      <c r="Z33" s="20" t="s">
        <v>63</v>
      </c>
      <c r="AA33" s="20" t="s">
        <v>63</v>
      </c>
      <c r="AB33" s="24"/>
    </row>
    <row r="34" spans="1:28" s="32" customFormat="1">
      <c r="A34"/>
      <c r="B34" s="18" t="s">
        <v>108</v>
      </c>
      <c r="C34" s="18" t="s">
        <v>115</v>
      </c>
      <c r="D34" s="18" t="s">
        <v>116</v>
      </c>
      <c r="E34" s="20" t="s">
        <v>63</v>
      </c>
      <c r="F34" s="20" t="s">
        <v>63</v>
      </c>
      <c r="G34" s="20" t="s">
        <v>63</v>
      </c>
      <c r="H34" s="20" t="s">
        <v>63</v>
      </c>
      <c r="I34" s="20" t="s">
        <v>63</v>
      </c>
      <c r="J34" s="20" t="s">
        <v>63</v>
      </c>
      <c r="K34" s="20" t="s">
        <v>63</v>
      </c>
      <c r="L34" s="20" t="s">
        <v>63</v>
      </c>
      <c r="M34" s="20" t="s">
        <v>63</v>
      </c>
      <c r="N34" s="20" t="s">
        <v>63</v>
      </c>
      <c r="O34" s="20" t="s">
        <v>63</v>
      </c>
      <c r="P34" s="20" t="s">
        <v>63</v>
      </c>
      <c r="Q34" s="20" t="s">
        <v>63</v>
      </c>
      <c r="R34" s="20" t="s">
        <v>63</v>
      </c>
      <c r="S34" s="20" t="s">
        <v>63</v>
      </c>
      <c r="T34" s="20" t="s">
        <v>63</v>
      </c>
      <c r="U34" s="20" t="s">
        <v>63</v>
      </c>
      <c r="V34" s="20" t="s">
        <v>63</v>
      </c>
      <c r="W34" s="20" t="s">
        <v>63</v>
      </c>
      <c r="X34" s="20" t="s">
        <v>63</v>
      </c>
      <c r="Y34" s="20" t="s">
        <v>63</v>
      </c>
      <c r="Z34" s="20" t="s">
        <v>63</v>
      </c>
      <c r="AA34" s="20" t="s">
        <v>63</v>
      </c>
      <c r="AB34"/>
    </row>
    <row r="35" spans="1:28" s="32" customFormat="1">
      <c r="A35"/>
      <c r="B35" s="18" t="s">
        <v>108</v>
      </c>
      <c r="C35" s="18" t="s">
        <v>117</v>
      </c>
      <c r="D35" s="18" t="s">
        <v>118</v>
      </c>
      <c r="E35" s="20" t="s">
        <v>63</v>
      </c>
      <c r="F35" s="20" t="s">
        <v>63</v>
      </c>
      <c r="G35" s="20" t="s">
        <v>63</v>
      </c>
      <c r="H35" s="20" t="s">
        <v>63</v>
      </c>
      <c r="I35" s="20" t="s">
        <v>63</v>
      </c>
      <c r="J35" s="20" t="s">
        <v>63</v>
      </c>
      <c r="K35" s="20" t="s">
        <v>63</v>
      </c>
      <c r="L35" s="20" t="s">
        <v>63</v>
      </c>
      <c r="M35" s="20" t="s">
        <v>63</v>
      </c>
      <c r="N35" s="20" t="s">
        <v>63</v>
      </c>
      <c r="O35" s="20" t="s">
        <v>63</v>
      </c>
      <c r="P35" s="20" t="s">
        <v>63</v>
      </c>
      <c r="Q35" s="20" t="s">
        <v>63</v>
      </c>
      <c r="R35" s="20" t="s">
        <v>63</v>
      </c>
      <c r="S35" s="20" t="s">
        <v>63</v>
      </c>
      <c r="T35" s="20" t="s">
        <v>63</v>
      </c>
      <c r="U35" s="20" t="s">
        <v>63</v>
      </c>
      <c r="V35" s="20" t="s">
        <v>63</v>
      </c>
      <c r="W35" s="20" t="s">
        <v>63</v>
      </c>
      <c r="X35" s="20" t="s">
        <v>63</v>
      </c>
      <c r="Y35" s="20" t="s">
        <v>63</v>
      </c>
      <c r="Z35" s="20" t="s">
        <v>63</v>
      </c>
      <c r="AA35" s="20" t="s">
        <v>63</v>
      </c>
      <c r="AB35"/>
    </row>
    <row r="36" spans="1:28" s="32" customFormat="1">
      <c r="A36" t="s">
        <v>119</v>
      </c>
      <c r="B36" s="18" t="s">
        <v>46</v>
      </c>
      <c r="C36" s="29" t="s">
        <v>119</v>
      </c>
      <c r="D36" s="18" t="s">
        <v>120</v>
      </c>
      <c r="E36" s="20" t="s">
        <v>63</v>
      </c>
      <c r="F36" s="20" t="s">
        <v>63</v>
      </c>
      <c r="G36" s="20" t="s">
        <v>63</v>
      </c>
      <c r="H36" s="20" t="s">
        <v>63</v>
      </c>
      <c r="I36" s="20" t="s">
        <v>63</v>
      </c>
      <c r="J36" s="20" t="s">
        <v>63</v>
      </c>
      <c r="K36" s="20" t="s">
        <v>63</v>
      </c>
      <c r="L36" s="20">
        <v>2032211423.460891</v>
      </c>
      <c r="M36" s="20">
        <v>2690981848.4087725</v>
      </c>
      <c r="N36" s="20">
        <v>2549258637.0950313</v>
      </c>
      <c r="O36" s="20">
        <v>3184152850.7393918</v>
      </c>
      <c r="P36" s="20">
        <v>3392020526.959753</v>
      </c>
      <c r="Q36" s="20">
        <v>4342875872.5903053</v>
      </c>
      <c r="R36" s="20">
        <v>4228690421.2395139</v>
      </c>
      <c r="S36" s="20">
        <v>4783834539.4154844</v>
      </c>
      <c r="T36" s="20">
        <v>4789331378.4803267</v>
      </c>
      <c r="U36" s="20">
        <v>3410517640.7725344</v>
      </c>
      <c r="V36" s="20">
        <v>3676178322.5718908</v>
      </c>
      <c r="W36" s="20" t="s">
        <v>63</v>
      </c>
      <c r="X36" s="20" t="s">
        <v>63</v>
      </c>
      <c r="Y36" s="20" t="s">
        <v>63</v>
      </c>
      <c r="Z36" s="20" t="s">
        <v>63</v>
      </c>
      <c r="AA36" s="20" t="s">
        <v>63</v>
      </c>
      <c r="AB36" s="24"/>
    </row>
    <row r="37" spans="1:28" s="32" customFormat="1">
      <c r="A37" t="s">
        <v>121</v>
      </c>
      <c r="B37" s="18" t="s">
        <v>46</v>
      </c>
      <c r="C37" s="29" t="s">
        <v>121</v>
      </c>
      <c r="D37" s="18" t="s">
        <v>122</v>
      </c>
      <c r="E37" s="20">
        <v>227838565.72620139</v>
      </c>
      <c r="F37" s="20">
        <v>220763958.21091273</v>
      </c>
      <c r="G37" s="20">
        <v>230243917.3551468</v>
      </c>
      <c r="H37" s="20">
        <v>285082507.96429312</v>
      </c>
      <c r="I37" s="20">
        <v>301099001.07677943</v>
      </c>
      <c r="J37" s="20">
        <v>333594160.78720629</v>
      </c>
      <c r="K37" s="20">
        <v>351654115.4806028</v>
      </c>
      <c r="L37" s="20">
        <v>359039034.69540334</v>
      </c>
      <c r="M37" s="20">
        <v>361363778.72397989</v>
      </c>
      <c r="N37" s="20">
        <v>403631728.97789717</v>
      </c>
      <c r="O37" s="20">
        <v>411537262.70575225</v>
      </c>
      <c r="P37" s="20">
        <v>402887117.02877349</v>
      </c>
      <c r="Q37" s="20">
        <v>387695630.09544277</v>
      </c>
      <c r="R37" s="20">
        <v>311141179.48819011</v>
      </c>
      <c r="S37" s="20">
        <v>437430507.27860415</v>
      </c>
      <c r="T37" s="20">
        <v>538084067.19971573</v>
      </c>
      <c r="U37" s="20">
        <v>531304287.85500002</v>
      </c>
      <c r="V37" s="20">
        <v>562030163.392169</v>
      </c>
      <c r="W37" s="20">
        <v>608941471.03119528</v>
      </c>
      <c r="X37" s="20">
        <v>643795612.89970231</v>
      </c>
      <c r="Y37" s="20">
        <v>674088464.5607425</v>
      </c>
      <c r="Z37" s="20">
        <v>707131555.55922854</v>
      </c>
      <c r="AA37" s="20" t="s">
        <v>63</v>
      </c>
      <c r="AB37" s="33"/>
    </row>
    <row r="38" spans="1:28" s="32" customFormat="1">
      <c r="A38" t="s">
        <v>123</v>
      </c>
      <c r="B38" s="18" t="s">
        <v>46</v>
      </c>
      <c r="C38" s="29" t="s">
        <v>123</v>
      </c>
      <c r="D38" s="18" t="s">
        <v>124</v>
      </c>
      <c r="E38" s="20">
        <v>104792596.35506509</v>
      </c>
      <c r="F38" s="20">
        <v>102318815.46230987</v>
      </c>
      <c r="G38" s="20">
        <v>99597649.384908095</v>
      </c>
      <c r="H38" s="20">
        <v>95384123.453751326</v>
      </c>
      <c r="I38" s="20">
        <v>106272512.98225559</v>
      </c>
      <c r="J38" s="20">
        <v>119460511.35925262</v>
      </c>
      <c r="K38" s="20">
        <v>124909245.67558922</v>
      </c>
      <c r="L38" s="20">
        <v>135475031.02716544</v>
      </c>
      <c r="M38" s="20">
        <v>145704025.2876026</v>
      </c>
      <c r="N38" s="20">
        <v>144574442.36344242</v>
      </c>
      <c r="O38" s="20">
        <v>151936061.72802946</v>
      </c>
      <c r="P38" s="20">
        <v>148591788.60576126</v>
      </c>
      <c r="Q38" s="20">
        <v>157993905.80822152</v>
      </c>
      <c r="R38" s="20">
        <v>154438675.56689546</v>
      </c>
      <c r="S38" s="20">
        <v>148455752.41024742</v>
      </c>
      <c r="T38" s="20">
        <v>174090132.07368171</v>
      </c>
      <c r="U38" s="20">
        <v>194838535.03184709</v>
      </c>
      <c r="V38" s="20">
        <v>195767800.23793787</v>
      </c>
      <c r="W38" s="20">
        <v>182279796.90096918</v>
      </c>
      <c r="X38" s="20">
        <v>179354142.33204079</v>
      </c>
      <c r="Y38" s="20">
        <v>180669703.64975464</v>
      </c>
      <c r="Z38" s="20">
        <v>180679185.04647639</v>
      </c>
      <c r="AA38" s="20">
        <v>182729152.73105723</v>
      </c>
      <c r="AB38" s="24"/>
    </row>
    <row r="39" spans="1:28" s="32" customFormat="1">
      <c r="A39" t="s">
        <v>125</v>
      </c>
      <c r="B39" s="18" t="s">
        <v>46</v>
      </c>
      <c r="C39" s="29" t="s">
        <v>125</v>
      </c>
      <c r="D39" s="18" t="s">
        <v>126</v>
      </c>
      <c r="E39" s="20" t="s">
        <v>63</v>
      </c>
      <c r="F39" s="20" t="s">
        <v>63</v>
      </c>
      <c r="G39" s="20" t="s">
        <v>63</v>
      </c>
      <c r="H39" s="20" t="s">
        <v>63</v>
      </c>
      <c r="I39" s="20" t="s">
        <v>63</v>
      </c>
      <c r="J39" s="20" t="s">
        <v>63</v>
      </c>
      <c r="K39" s="20" t="s">
        <v>63</v>
      </c>
      <c r="L39" s="20">
        <v>7581446834.3200073</v>
      </c>
      <c r="M39" s="20">
        <v>7142631468.4279099</v>
      </c>
      <c r="N39" s="20">
        <v>6330998615.5280361</v>
      </c>
      <c r="O39" s="20">
        <v>6836036610.7591257</v>
      </c>
      <c r="P39" s="20">
        <v>7101116480.8483868</v>
      </c>
      <c r="Q39" s="20">
        <v>7443616407.8264523</v>
      </c>
      <c r="R39" s="20">
        <v>8319549022.9838724</v>
      </c>
      <c r="S39" s="20">
        <v>9223911064.0443497</v>
      </c>
      <c r="T39" s="20">
        <v>9679748082.6520214</v>
      </c>
      <c r="U39" s="20">
        <v>10530090797.825752</v>
      </c>
      <c r="V39" s="20">
        <v>11291923845.347317</v>
      </c>
      <c r="W39" s="20">
        <v>11721652132.727213</v>
      </c>
      <c r="X39" s="20">
        <v>12324627996.537014</v>
      </c>
      <c r="Y39" s="20">
        <v>12902680212.301296</v>
      </c>
      <c r="Z39" s="20">
        <v>13489249792.703323</v>
      </c>
      <c r="AA39" s="20">
        <v>14104046550.557901</v>
      </c>
      <c r="AB39" s="24"/>
    </row>
    <row r="40" spans="1:28" s="32" customFormat="1">
      <c r="A40"/>
      <c r="B40" s="18" t="s">
        <v>127</v>
      </c>
      <c r="C40" s="18" t="s">
        <v>128</v>
      </c>
      <c r="D40" s="18" t="s">
        <v>129</v>
      </c>
      <c r="E40" s="20" t="s">
        <v>63</v>
      </c>
      <c r="F40" s="20" t="s">
        <v>63</v>
      </c>
      <c r="G40" s="20" t="s">
        <v>63</v>
      </c>
      <c r="H40" s="20" t="s">
        <v>63</v>
      </c>
      <c r="I40" s="20" t="s">
        <v>63</v>
      </c>
      <c r="J40" s="20" t="s">
        <v>63</v>
      </c>
      <c r="K40" s="20" t="s">
        <v>63</v>
      </c>
      <c r="L40" s="20">
        <v>19461851579.539215</v>
      </c>
      <c r="M40" s="20">
        <v>27667970888.34819</v>
      </c>
      <c r="N40" s="20">
        <v>22897668670.355072</v>
      </c>
      <c r="O40" s="20">
        <v>26881574638.607941</v>
      </c>
      <c r="P40" s="20">
        <v>34222995658.00013</v>
      </c>
      <c r="Q40" s="20">
        <v>36130458413.022736</v>
      </c>
      <c r="R40" s="20">
        <v>37773032427.386879</v>
      </c>
      <c r="S40" s="20">
        <v>38390043129.130028</v>
      </c>
      <c r="T40" s="20">
        <v>33891464601.46648</v>
      </c>
      <c r="U40" s="20">
        <v>30314000000</v>
      </c>
      <c r="V40" s="20">
        <v>32419752947.385323</v>
      </c>
      <c r="W40" s="20">
        <v>34898932617.357643</v>
      </c>
      <c r="X40" s="20">
        <v>34794878985.165611</v>
      </c>
      <c r="Y40" s="20">
        <v>34683713843.285912</v>
      </c>
      <c r="Z40" s="20">
        <v>34840780130.792358</v>
      </c>
      <c r="AA40" s="20">
        <v>35070990602.619064</v>
      </c>
      <c r="AB40"/>
    </row>
    <row r="41" spans="1:28" s="32" customFormat="1">
      <c r="A41" t="s">
        <v>130</v>
      </c>
      <c r="B41" s="18" t="s">
        <v>46</v>
      </c>
      <c r="C41" s="29" t="s">
        <v>130</v>
      </c>
      <c r="D41" s="18" t="s">
        <v>131</v>
      </c>
      <c r="E41" s="20" t="s">
        <v>63</v>
      </c>
      <c r="F41" s="20" t="s">
        <v>63</v>
      </c>
      <c r="G41" s="20" t="s">
        <v>63</v>
      </c>
      <c r="H41" s="20" t="s">
        <v>63</v>
      </c>
      <c r="I41" s="20">
        <v>45721307340.945862</v>
      </c>
      <c r="J41" s="20">
        <v>47275782274.845276</v>
      </c>
      <c r="K41" s="20">
        <v>58612189582.123108</v>
      </c>
      <c r="L41" s="20">
        <v>60572688686.548225</v>
      </c>
      <c r="M41" s="20">
        <v>66100374236.830307</v>
      </c>
      <c r="N41" s="20">
        <v>67208500955.79512</v>
      </c>
      <c r="O41" s="20">
        <v>62563301071.058495</v>
      </c>
      <c r="P41" s="20">
        <v>63621414702.200394</v>
      </c>
      <c r="Q41" s="20">
        <v>58119988246.507545</v>
      </c>
      <c r="R41" s="20">
        <v>63553703750.82505</v>
      </c>
      <c r="S41" s="20">
        <v>60741723789.778702</v>
      </c>
      <c r="T41" s="20">
        <v>66902760524.552116</v>
      </c>
      <c r="U41" s="20">
        <v>71076523510.740387</v>
      </c>
      <c r="V41" s="20">
        <v>72149355895.376648</v>
      </c>
      <c r="W41" s="20" t="s">
        <v>63</v>
      </c>
      <c r="X41" s="20" t="s">
        <v>63</v>
      </c>
      <c r="Y41" s="20" t="s">
        <v>63</v>
      </c>
      <c r="Z41" s="20" t="s">
        <v>63</v>
      </c>
      <c r="AA41" s="20" t="s">
        <v>63</v>
      </c>
      <c r="AB41" s="24"/>
    </row>
    <row r="42" spans="1:28" s="32" customFormat="1">
      <c r="A42" t="s">
        <v>132</v>
      </c>
      <c r="B42" s="18" t="s">
        <v>46</v>
      </c>
      <c r="C42" s="29" t="s">
        <v>132</v>
      </c>
      <c r="D42" s="18" t="s">
        <v>133</v>
      </c>
      <c r="E42" s="20" t="s">
        <v>63</v>
      </c>
      <c r="F42" s="20">
        <v>3031543374.2884064</v>
      </c>
      <c r="G42" s="20">
        <v>3246273413.658649</v>
      </c>
      <c r="H42" s="20">
        <v>3341956295.2245235</v>
      </c>
      <c r="I42" s="20">
        <v>3339592964.621788</v>
      </c>
      <c r="J42" s="20">
        <v>3591605072.0263104</v>
      </c>
      <c r="K42" s="20">
        <v>3893372616.9940286</v>
      </c>
      <c r="L42" s="20">
        <v>4071777657.4245849</v>
      </c>
      <c r="M42" s="20">
        <v>4159002237.3253803</v>
      </c>
      <c r="N42" s="20">
        <v>3736992381.0570068</v>
      </c>
      <c r="O42" s="20">
        <v>4041744148.5710306</v>
      </c>
      <c r="P42" s="20">
        <v>4208688098.0140848</v>
      </c>
      <c r="Q42" s="20">
        <v>4503365983.6501093</v>
      </c>
      <c r="R42" s="20">
        <v>4773442099.3372297</v>
      </c>
      <c r="S42" s="20">
        <v>4792434591.4868851</v>
      </c>
      <c r="T42" s="20">
        <v>4893620632.8163843</v>
      </c>
      <c r="U42" s="20">
        <v>5226000000</v>
      </c>
      <c r="V42" s="20">
        <v>5455328044.5348454</v>
      </c>
      <c r="W42" s="20">
        <v>5557755699.1094627</v>
      </c>
      <c r="X42" s="20">
        <v>5631559585.7370453</v>
      </c>
      <c r="Y42" s="20">
        <v>5758838306.3420534</v>
      </c>
      <c r="Z42" s="20">
        <v>5893084659.9573898</v>
      </c>
      <c r="AA42" s="20">
        <v>6011111439.8610687</v>
      </c>
      <c r="AB42" s="24"/>
    </row>
    <row r="43" spans="1:28" s="32" customFormat="1">
      <c r="A43" t="s">
        <v>134</v>
      </c>
      <c r="B43" s="18" t="s">
        <v>46</v>
      </c>
      <c r="C43" s="29" t="s">
        <v>134</v>
      </c>
      <c r="D43" s="18" t="s">
        <v>135</v>
      </c>
      <c r="E43" s="20" t="s">
        <v>63</v>
      </c>
      <c r="F43" s="20" t="s">
        <v>63</v>
      </c>
      <c r="G43" s="20" t="s">
        <v>63</v>
      </c>
      <c r="H43" s="20" t="s">
        <v>63</v>
      </c>
      <c r="I43" s="20" t="s">
        <v>63</v>
      </c>
      <c r="J43" s="20" t="s">
        <v>63</v>
      </c>
      <c r="K43" s="20">
        <v>3592855887.5199804</v>
      </c>
      <c r="L43" s="20">
        <v>3826392059.1434917</v>
      </c>
      <c r="M43" s="20">
        <v>4220980298.3409324</v>
      </c>
      <c r="N43" s="20">
        <v>4136928830.6404061</v>
      </c>
      <c r="O43" s="20">
        <v>3008516811.3791561</v>
      </c>
      <c r="P43" s="20">
        <v>3404485786.5155382</v>
      </c>
      <c r="Q43" s="20">
        <v>3641180571.1266489</v>
      </c>
      <c r="R43" s="20">
        <v>3105817051.5933838</v>
      </c>
      <c r="S43" s="20">
        <v>3021176967.7557168</v>
      </c>
      <c r="T43" s="20">
        <v>3244560033.7983723</v>
      </c>
      <c r="U43" s="20">
        <v>1903671359.4007897</v>
      </c>
      <c r="V43" s="20">
        <v>1929881104.3989027</v>
      </c>
      <c r="W43" s="20">
        <v>1681274520.7361252</v>
      </c>
      <c r="X43" s="20">
        <v>1531680566.6753836</v>
      </c>
      <c r="Y43" s="20">
        <v>1433191450.1215322</v>
      </c>
      <c r="Z43" s="20">
        <v>1366039123.9328709</v>
      </c>
      <c r="AA43" s="20">
        <v>1355724293.0991838</v>
      </c>
      <c r="AB43" s="24"/>
    </row>
    <row r="44" spans="1:28" s="32" customFormat="1">
      <c r="A44"/>
      <c r="B44" s="26" t="s">
        <v>56</v>
      </c>
      <c r="C44" s="18" t="s">
        <v>136</v>
      </c>
      <c r="D44" s="19" t="s">
        <v>137</v>
      </c>
      <c r="E44" s="20">
        <v>1883339726.5389025</v>
      </c>
      <c r="F44" s="20">
        <v>1388638288.0096626</v>
      </c>
      <c r="G44" s="20">
        <v>1415548457.2659824</v>
      </c>
      <c r="H44" s="20">
        <v>2006302616.5646129</v>
      </c>
      <c r="I44" s="20">
        <v>1498675491.3228207</v>
      </c>
      <c r="J44" s="20">
        <v>1403461337.5802584</v>
      </c>
      <c r="K44" s="20">
        <v>1066544807.7616253</v>
      </c>
      <c r="L44" s="20">
        <v>970059176.50273418</v>
      </c>
      <c r="M44" s="20">
        <v>756929926.15309143</v>
      </c>
      <c r="N44" s="20">
        <v>595613420.54370511</v>
      </c>
      <c r="O44" s="20">
        <v>692727385.55848241</v>
      </c>
      <c r="P44" s="20">
        <v>740459352.64765155</v>
      </c>
      <c r="Q44" s="20">
        <v>681892496.82895172</v>
      </c>
      <c r="R44" s="20">
        <v>711598297.8192625</v>
      </c>
      <c r="S44" s="20">
        <v>729543695.81571805</v>
      </c>
      <c r="T44" s="20">
        <v>728788705.32905173</v>
      </c>
      <c r="U44" s="20">
        <v>744131522.516083</v>
      </c>
      <c r="V44" s="20">
        <v>774645452.64853966</v>
      </c>
      <c r="W44" s="20">
        <v>827936558.3797791</v>
      </c>
      <c r="X44" s="20">
        <v>847163135.15151536</v>
      </c>
      <c r="Y44" s="20">
        <v>787254266.58847976</v>
      </c>
      <c r="Z44" s="20">
        <v>808034478.64959478</v>
      </c>
      <c r="AA44" s="20">
        <v>831705850.46115899</v>
      </c>
      <c r="AB44"/>
    </row>
    <row r="45" spans="1:28">
      <c r="A45" t="s">
        <v>138</v>
      </c>
      <c r="B45" s="18" t="s">
        <v>46</v>
      </c>
      <c r="C45" s="29" t="s">
        <v>138</v>
      </c>
      <c r="D45" s="18" t="s">
        <v>139</v>
      </c>
      <c r="E45" s="20">
        <v>2609915465.6495161</v>
      </c>
      <c r="F45" s="20">
        <v>2940671843.4400868</v>
      </c>
      <c r="G45" s="20">
        <v>3123892650.8505435</v>
      </c>
      <c r="H45" s="20">
        <v>2969400421.2172351</v>
      </c>
      <c r="I45" s="20">
        <v>3504181037.3803511</v>
      </c>
      <c r="J45" s="20">
        <v>3597455457.3919396</v>
      </c>
      <c r="K45" s="20">
        <v>4067971330.5446863</v>
      </c>
      <c r="L45" s="20">
        <v>3885908579.0103531</v>
      </c>
      <c r="M45" s="20">
        <v>4092130811.6594968</v>
      </c>
      <c r="N45" s="20">
        <v>4496922795.1505909</v>
      </c>
      <c r="O45" s="20">
        <v>5832983431.4542112</v>
      </c>
      <c r="P45" s="20">
        <v>6248195003.6880341</v>
      </c>
      <c r="Q45" s="20">
        <v>6966386250.5792952</v>
      </c>
      <c r="R45" s="20">
        <v>7960927836.5816393</v>
      </c>
      <c r="S45" s="20">
        <v>8453836107.5024376</v>
      </c>
      <c r="T45" s="20">
        <v>9736904395.2327824</v>
      </c>
      <c r="U45" s="20">
        <v>11001765130.472977</v>
      </c>
      <c r="V45" s="20">
        <v>11521405715.893972</v>
      </c>
      <c r="W45" s="20">
        <v>12778272871.901188</v>
      </c>
      <c r="X45" s="20">
        <v>14136241529.82375</v>
      </c>
      <c r="Y45" s="20">
        <v>15625923462.413204</v>
      </c>
      <c r="Z45" s="20">
        <v>17227534432.409134</v>
      </c>
      <c r="AA45" s="20">
        <v>19223426500.189796</v>
      </c>
      <c r="AB45" s="24"/>
    </row>
    <row r="46" spans="1:28">
      <c r="A46" t="s">
        <v>140</v>
      </c>
      <c r="B46" s="28" t="s">
        <v>46</v>
      </c>
      <c r="C46" s="34" t="s">
        <v>140</v>
      </c>
      <c r="D46" s="27" t="s">
        <v>141</v>
      </c>
      <c r="E46" s="20" t="s">
        <v>63</v>
      </c>
      <c r="F46" s="20" t="s">
        <v>63</v>
      </c>
      <c r="G46" s="20" t="s">
        <v>63</v>
      </c>
      <c r="H46" s="20" t="s">
        <v>63</v>
      </c>
      <c r="I46" s="20" t="s">
        <v>63</v>
      </c>
      <c r="J46" s="20">
        <v>910334398.13184047</v>
      </c>
      <c r="K46" s="20">
        <v>1004861229.9755704</v>
      </c>
      <c r="L46" s="20">
        <v>967288929.47662282</v>
      </c>
      <c r="M46" s="20">
        <v>991488035.42133272</v>
      </c>
      <c r="N46" s="20">
        <v>948212694.95450485</v>
      </c>
      <c r="O46" s="20">
        <v>992109839.79243374</v>
      </c>
      <c r="P46" s="20">
        <v>1064328482.6955298</v>
      </c>
      <c r="Q46" s="20">
        <v>1097441356.7471056</v>
      </c>
      <c r="R46" s="20">
        <v>1123252665.7359197</v>
      </c>
      <c r="S46" s="20">
        <v>1217533323.2968416</v>
      </c>
      <c r="T46" s="20">
        <v>1296885833.8314402</v>
      </c>
      <c r="U46" s="20">
        <v>1283150000</v>
      </c>
      <c r="V46" s="20">
        <v>1360969548.0000002</v>
      </c>
      <c r="W46" s="20">
        <v>1428654777.2999997</v>
      </c>
      <c r="X46" s="20" t="s">
        <v>63</v>
      </c>
      <c r="Y46" s="20" t="s">
        <v>63</v>
      </c>
      <c r="Z46" s="20" t="s">
        <v>63</v>
      </c>
      <c r="AA46" s="20" t="s">
        <v>63</v>
      </c>
      <c r="AB46" s="24"/>
    </row>
    <row r="47" spans="1:28">
      <c r="A47" t="s">
        <v>142</v>
      </c>
      <c r="B47" s="18" t="s">
        <v>46</v>
      </c>
      <c r="C47" s="31" t="s">
        <v>143</v>
      </c>
      <c r="D47" s="18" t="s">
        <v>144</v>
      </c>
      <c r="E47" s="20">
        <v>2287373864.0490136</v>
      </c>
      <c r="F47" s="20">
        <v>2095596768.6241698</v>
      </c>
      <c r="G47" s="20">
        <v>2239508406.6005292</v>
      </c>
      <c r="H47" s="20">
        <v>2409174653.604506</v>
      </c>
      <c r="I47" s="20">
        <v>2466693299.4727635</v>
      </c>
      <c r="J47" s="20">
        <v>2455315233.3793259</v>
      </c>
      <c r="K47" s="20">
        <v>2413860316.8321304</v>
      </c>
      <c r="L47" s="20">
        <v>2666953689.3642716</v>
      </c>
      <c r="M47" s="20">
        <v>2870705856.4492621</v>
      </c>
      <c r="N47" s="20">
        <v>2691465170.8225093</v>
      </c>
      <c r="O47" s="20">
        <v>2756264251.6403885</v>
      </c>
      <c r="P47" s="20">
        <v>2763574808.304389</v>
      </c>
      <c r="Q47" s="20">
        <v>2719958302.7778807</v>
      </c>
      <c r="R47" s="20">
        <v>2636143999.2201257</v>
      </c>
      <c r="S47" s="20">
        <v>2705382426.1115599</v>
      </c>
      <c r="T47" s="20">
        <v>2917849309.4271889</v>
      </c>
      <c r="U47" s="20">
        <v>2971434439.5056129</v>
      </c>
      <c r="V47" s="20">
        <v>3008944359.9101629</v>
      </c>
      <c r="W47" s="20">
        <v>3123571329.1557741</v>
      </c>
      <c r="X47" s="20">
        <v>3240891771.8076105</v>
      </c>
      <c r="Y47" s="20">
        <v>3358913472.7574368</v>
      </c>
      <c r="Z47" s="20">
        <v>3479934841.0424147</v>
      </c>
      <c r="AA47" s="20">
        <v>3611389879.9044294</v>
      </c>
      <c r="AB47" s="24"/>
    </row>
    <row r="48" spans="1:28">
      <c r="A48" t="s">
        <v>145</v>
      </c>
      <c r="B48" s="18" t="s">
        <v>46</v>
      </c>
      <c r="C48" s="31" t="s">
        <v>145</v>
      </c>
      <c r="D48" s="18" t="s">
        <v>146</v>
      </c>
      <c r="E48" s="20">
        <v>2907411870.3182631</v>
      </c>
      <c r="F48" s="20">
        <v>3014634197.7240973</v>
      </c>
      <c r="G48" s="20">
        <v>2782913826.2475901</v>
      </c>
      <c r="H48" s="20">
        <v>2709814879.0832672</v>
      </c>
      <c r="I48" s="20">
        <v>2708023699.6484594</v>
      </c>
      <c r="J48" s="20">
        <v>2772839670.4828167</v>
      </c>
      <c r="K48" s="20">
        <v>2824311568.7845845</v>
      </c>
      <c r="L48" s="20">
        <v>2765416241.8587823</v>
      </c>
      <c r="M48" s="20">
        <v>3066939140.4139524</v>
      </c>
      <c r="N48" s="20">
        <v>2941297751.4703717</v>
      </c>
      <c r="O48" s="20">
        <v>2745104226.7174058</v>
      </c>
      <c r="P48" s="20">
        <v>3279669106.2568274</v>
      </c>
      <c r="Q48" s="20">
        <v>3610369702.9235792</v>
      </c>
      <c r="R48" s="20">
        <v>3819549001.7875409</v>
      </c>
      <c r="S48" s="20">
        <v>3931798699.8247342</v>
      </c>
      <c r="T48" s="20">
        <v>2902364901.697403</v>
      </c>
      <c r="U48" s="20">
        <v>2402280643.7437515</v>
      </c>
      <c r="V48" s="20">
        <v>2453571325.3388486</v>
      </c>
      <c r="W48" s="20">
        <v>2449301650.6667275</v>
      </c>
      <c r="X48" s="20">
        <v>2702361941.0915442</v>
      </c>
      <c r="Y48" s="20">
        <v>2871395409.3656135</v>
      </c>
      <c r="Z48" s="20">
        <v>3047862349.8830414</v>
      </c>
      <c r="AA48" s="20">
        <v>3240080988.4566317</v>
      </c>
      <c r="AB48" s="24"/>
    </row>
    <row r="49" spans="1:28">
      <c r="A49" s="32" t="s">
        <v>147</v>
      </c>
      <c r="B49" s="18" t="s">
        <v>46</v>
      </c>
      <c r="C49" s="31" t="s">
        <v>148</v>
      </c>
      <c r="D49" s="18" t="s">
        <v>149</v>
      </c>
      <c r="E49" s="20">
        <v>74499601.782034412</v>
      </c>
      <c r="F49" s="20">
        <v>64323046.968748055</v>
      </c>
      <c r="G49" s="20">
        <v>67260866.93907842</v>
      </c>
      <c r="H49" s="20">
        <v>69164956.667417645</v>
      </c>
      <c r="I49" s="20">
        <v>98585182.669940099</v>
      </c>
      <c r="J49" s="20">
        <v>98400695.471717328</v>
      </c>
      <c r="K49" s="20">
        <v>112131368.80523737</v>
      </c>
      <c r="L49" s="20">
        <v>123298565.94814599</v>
      </c>
      <c r="M49" s="20">
        <v>121983898.81086501</v>
      </c>
      <c r="N49" s="20">
        <v>128867702.86284448</v>
      </c>
      <c r="O49" s="20">
        <v>125843513.03550468</v>
      </c>
      <c r="P49" s="20">
        <v>130616679.92802028</v>
      </c>
      <c r="Q49" s="20">
        <v>140359231.70996967</v>
      </c>
      <c r="R49" s="20">
        <v>146174351.96618652</v>
      </c>
      <c r="S49" s="20">
        <v>167501239.28629696</v>
      </c>
      <c r="T49" s="20">
        <v>186290531.25381699</v>
      </c>
      <c r="U49" s="20">
        <v>177186168.70207328</v>
      </c>
      <c r="V49" s="20">
        <v>195549862.46167183</v>
      </c>
      <c r="W49" s="20">
        <v>219820597.38837296</v>
      </c>
      <c r="X49" s="20">
        <v>209438635.23298857</v>
      </c>
      <c r="Y49" s="20">
        <v>223035287.13773921</v>
      </c>
      <c r="Z49" s="20">
        <v>239746056.92715666</v>
      </c>
      <c r="AA49" s="20">
        <v>258110729.02284038</v>
      </c>
      <c r="AB49" s="24"/>
    </row>
    <row r="50" spans="1:28">
      <c r="A50" t="s">
        <v>150</v>
      </c>
      <c r="B50" s="18" t="s">
        <v>46</v>
      </c>
      <c r="C50" s="31" t="s">
        <v>150</v>
      </c>
      <c r="D50" s="18" t="s">
        <v>151</v>
      </c>
      <c r="E50" s="20">
        <v>885660712.47884822</v>
      </c>
      <c r="F50" s="20">
        <v>969753973.38836205</v>
      </c>
      <c r="G50" s="20">
        <v>1188782828.0824366</v>
      </c>
      <c r="H50" s="20">
        <v>1363516089.974607</v>
      </c>
      <c r="I50" s="20">
        <v>1878593524.2283971</v>
      </c>
      <c r="J50" s="20">
        <v>1910818358.3859513</v>
      </c>
      <c r="K50" s="20">
        <v>2367735924.3876576</v>
      </c>
      <c r="L50" s="20">
        <v>3001104701.3267484</v>
      </c>
      <c r="M50" s="20">
        <v>2944707197.8951292</v>
      </c>
      <c r="N50" s="20">
        <v>2801592186.3996625</v>
      </c>
      <c r="O50" s="20">
        <v>2854693681.590519</v>
      </c>
      <c r="P50" s="20">
        <v>3216470504.0608997</v>
      </c>
      <c r="Q50" s="20">
        <v>3474756444.6146145</v>
      </c>
      <c r="R50" s="20">
        <v>3460952856.7501745</v>
      </c>
      <c r="S50" s="20">
        <v>3631291834.0514245</v>
      </c>
      <c r="T50" s="20">
        <v>3775032765.313302</v>
      </c>
      <c r="U50" s="20">
        <v>3946009374.4472613</v>
      </c>
      <c r="V50" s="20">
        <v>4107544742.768404</v>
      </c>
      <c r="W50" s="20">
        <v>4188503170.8555732</v>
      </c>
      <c r="X50" s="20">
        <v>4411582029.6272278</v>
      </c>
      <c r="Y50" s="20">
        <v>4602692203.9253798</v>
      </c>
      <c r="Z50" s="20">
        <v>4813111969.0581074</v>
      </c>
      <c r="AA50" s="20">
        <v>5020392205.0987978</v>
      </c>
      <c r="AB50" s="33"/>
    </row>
    <row r="51" spans="1:28">
      <c r="A51" t="s">
        <v>152</v>
      </c>
      <c r="B51" s="18" t="s">
        <v>46</v>
      </c>
      <c r="C51" s="31" t="s">
        <v>152</v>
      </c>
      <c r="D51" s="18" t="s">
        <v>153</v>
      </c>
      <c r="E51" s="20" t="s">
        <v>63</v>
      </c>
      <c r="F51" s="20" t="s">
        <v>63</v>
      </c>
      <c r="G51" s="20" t="s">
        <v>63</v>
      </c>
      <c r="H51" s="20" t="s">
        <v>63</v>
      </c>
      <c r="I51" s="20" t="s">
        <v>63</v>
      </c>
      <c r="J51" s="20" t="s">
        <v>63</v>
      </c>
      <c r="K51" s="20" t="s">
        <v>63</v>
      </c>
      <c r="L51" s="20">
        <v>3624030073.5623722</v>
      </c>
      <c r="M51" s="20">
        <v>3962380432.2445841</v>
      </c>
      <c r="N51" s="20">
        <v>4081365130.7437234</v>
      </c>
      <c r="O51" s="20">
        <v>4767455273.9728146</v>
      </c>
      <c r="P51" s="20">
        <v>5571526137.766902</v>
      </c>
      <c r="Q51" s="20">
        <v>6038724697.1160889</v>
      </c>
      <c r="R51" s="20">
        <v>6213149775.2386885</v>
      </c>
      <c r="S51" s="20">
        <v>7031264131.7818012</v>
      </c>
      <c r="T51" s="20">
        <v>7269491340.0442257</v>
      </c>
      <c r="U51" s="20">
        <v>7159759000.436203</v>
      </c>
      <c r="V51" s="20">
        <v>7865851014.8133984</v>
      </c>
      <c r="W51" s="20">
        <v>8789628200.5230331</v>
      </c>
      <c r="X51" s="20">
        <v>9503719657.9209766</v>
      </c>
      <c r="Y51" s="20">
        <v>10115593991.086531</v>
      </c>
      <c r="Z51" s="20">
        <v>10944085676.076117</v>
      </c>
      <c r="AA51" s="20">
        <v>11341602090.510349</v>
      </c>
      <c r="AB51" s="33"/>
    </row>
    <row r="52" spans="1:28">
      <c r="A52" t="s">
        <v>154</v>
      </c>
      <c r="B52" s="18" t="s">
        <v>46</v>
      </c>
      <c r="C52" s="31" t="s">
        <v>154</v>
      </c>
      <c r="D52" s="18" t="s">
        <v>155</v>
      </c>
      <c r="E52" s="20">
        <v>155518939.41875014</v>
      </c>
      <c r="F52" s="20">
        <v>145873780.98218495</v>
      </c>
      <c r="G52" s="20">
        <v>150292245.30390731</v>
      </c>
      <c r="H52" s="20">
        <v>168276128.62750611</v>
      </c>
      <c r="I52" s="20">
        <v>151033981.90304464</v>
      </c>
      <c r="J52" s="20">
        <v>175554943.04420799</v>
      </c>
      <c r="K52" s="20">
        <v>176870751.64735726</v>
      </c>
      <c r="L52" s="20">
        <v>195068662.06752852</v>
      </c>
      <c r="M52" s="20">
        <v>196251253.8711586</v>
      </c>
      <c r="N52" s="20">
        <v>171223490.10307235</v>
      </c>
      <c r="O52" s="20">
        <v>180134339.19537014</v>
      </c>
      <c r="P52" s="20">
        <v>178527789.33727679</v>
      </c>
      <c r="Q52" s="20">
        <v>171606396.87423748</v>
      </c>
      <c r="R52" s="20">
        <v>173736865.80458924</v>
      </c>
      <c r="S52" s="20">
        <v>195302154.29072991</v>
      </c>
      <c r="T52" s="20">
        <v>216029583.08629262</v>
      </c>
      <c r="U52" s="20">
        <v>241228611.50070128</v>
      </c>
      <c r="V52" s="20">
        <v>238535648.63808578</v>
      </c>
      <c r="W52" s="20">
        <v>245261976.16650856</v>
      </c>
      <c r="X52" s="20">
        <v>250723496.90872106</v>
      </c>
      <c r="Y52" s="20">
        <v>257318102.65411621</v>
      </c>
      <c r="Z52" s="20">
        <v>264440263.84300935</v>
      </c>
      <c r="AA52" s="20">
        <v>271792158.04494846</v>
      </c>
      <c r="AB52" s="24"/>
    </row>
    <row r="53" spans="1:28">
      <c r="A53" s="5" t="s">
        <v>156</v>
      </c>
      <c r="B53" s="26" t="s">
        <v>56</v>
      </c>
      <c r="C53" s="29" t="s">
        <v>156</v>
      </c>
      <c r="D53" s="19" t="s">
        <v>157</v>
      </c>
      <c r="E53" s="20">
        <v>4910861724.3908634</v>
      </c>
      <c r="F53" s="20">
        <v>5051005752.9674215</v>
      </c>
      <c r="G53" s="20">
        <v>5408752078.2258081</v>
      </c>
      <c r="H53" s="20">
        <v>5436803439.7574663</v>
      </c>
      <c r="I53" s="20">
        <v>5513805547.1850948</v>
      </c>
      <c r="J53" s="20">
        <v>5541163940.5370007</v>
      </c>
      <c r="K53" s="20">
        <v>6197873657.485754</v>
      </c>
      <c r="L53" s="20">
        <v>6647566056.4384212</v>
      </c>
      <c r="M53" s="20">
        <v>6429580043.3999681</v>
      </c>
      <c r="N53" s="20">
        <v>5940601741.1406584</v>
      </c>
      <c r="O53" s="20">
        <v>6212468032.7050648</v>
      </c>
      <c r="P53" s="20">
        <v>6699004580.3841972</v>
      </c>
      <c r="Q53" s="20">
        <v>6892266539.1837015</v>
      </c>
      <c r="R53" s="20">
        <v>7159832887.2216396</v>
      </c>
      <c r="S53" s="20">
        <v>7368535678.2439384</v>
      </c>
      <c r="T53" s="20">
        <v>7228126706.1576262</v>
      </c>
      <c r="U53" s="20">
        <v>7555069392.3007154</v>
      </c>
      <c r="V53" s="20">
        <v>7504517840.4442911</v>
      </c>
      <c r="W53" s="20">
        <v>7833607527.275321</v>
      </c>
      <c r="X53" s="20">
        <v>8150327896.1762972</v>
      </c>
      <c r="Y53" s="20">
        <v>8499120407.5761995</v>
      </c>
      <c r="Z53" s="20">
        <v>8801666582.0722179</v>
      </c>
      <c r="AA53" s="20">
        <v>9154457193.4300671</v>
      </c>
      <c r="AB53" s="24"/>
    </row>
    <row r="54" spans="1:28">
      <c r="A54" t="s">
        <v>158</v>
      </c>
      <c r="B54" s="18" t="s">
        <v>46</v>
      </c>
      <c r="C54" s="31" t="s">
        <v>158</v>
      </c>
      <c r="D54" s="18" t="s">
        <v>159</v>
      </c>
      <c r="E54" s="20">
        <v>395420838.63414925</v>
      </c>
      <c r="F54" s="20">
        <v>439124216.06329244</v>
      </c>
      <c r="G54" s="20">
        <v>491706083.29578751</v>
      </c>
      <c r="H54" s="20">
        <v>413477810.43757182</v>
      </c>
      <c r="I54" s="20">
        <v>441161510.62094826</v>
      </c>
      <c r="J54" s="20">
        <v>517613276.28113699</v>
      </c>
      <c r="K54" s="20">
        <v>559383213.51138425</v>
      </c>
      <c r="L54" s="20">
        <v>559886823.94750941</v>
      </c>
      <c r="M54" s="20">
        <v>629317339.03691781</v>
      </c>
      <c r="N54" s="20">
        <v>678867884.99883544</v>
      </c>
      <c r="O54" s="20">
        <v>673599389.46850991</v>
      </c>
      <c r="P54" s="20">
        <v>843126910.41488254</v>
      </c>
      <c r="Q54" s="20">
        <v>1101238363.48471</v>
      </c>
      <c r="R54" s="20">
        <v>1011653736.65123</v>
      </c>
      <c r="S54" s="20">
        <v>1081431853.1584394</v>
      </c>
      <c r="T54" s="20">
        <v>1088696725.5026248</v>
      </c>
      <c r="U54" s="20">
        <v>1271344468.6647017</v>
      </c>
      <c r="V54" s="20">
        <v>1378850838.0093193</v>
      </c>
      <c r="W54" s="20">
        <v>1532544916.9336531</v>
      </c>
      <c r="X54" s="20">
        <v>1708606098.2632346</v>
      </c>
      <c r="Y54" s="20">
        <v>1887308252.3176124</v>
      </c>
      <c r="Z54" s="20">
        <v>2015573003.9060662</v>
      </c>
      <c r="AA54" s="20" t="s">
        <v>63</v>
      </c>
      <c r="AB54" s="24"/>
    </row>
    <row r="55" spans="1:28">
      <c r="A55" t="s">
        <v>160</v>
      </c>
      <c r="B55" s="18" t="s">
        <v>46</v>
      </c>
      <c r="C55" s="31" t="s">
        <v>160</v>
      </c>
      <c r="D55" s="18" t="s">
        <v>161</v>
      </c>
      <c r="E55" s="20" t="s">
        <v>63</v>
      </c>
      <c r="F55" s="20">
        <v>62534520.799371235</v>
      </c>
      <c r="G55" s="20">
        <v>51168369.317938402</v>
      </c>
      <c r="H55" s="20">
        <v>50897656.018577658</v>
      </c>
      <c r="I55" s="20">
        <v>64981238.15160647</v>
      </c>
      <c r="J55" s="20">
        <v>72072496.539868295</v>
      </c>
      <c r="K55" s="20">
        <v>82776294.587677732</v>
      </c>
      <c r="L55" s="20">
        <v>66966202.576626301</v>
      </c>
      <c r="M55" s="20">
        <v>77445315.954033956</v>
      </c>
      <c r="N55" s="20">
        <v>81232809.045966893</v>
      </c>
      <c r="O55" s="20">
        <v>99396725.226666957</v>
      </c>
      <c r="P55" s="20">
        <v>102801328.42259389</v>
      </c>
      <c r="Q55" s="20">
        <v>90673156.663241491</v>
      </c>
      <c r="R55" s="20">
        <v>81776932.102917388</v>
      </c>
      <c r="S55" s="20">
        <v>130519875.29113734</v>
      </c>
      <c r="T55" s="20">
        <v>152690001.84440109</v>
      </c>
      <c r="U55" s="20">
        <v>142404036.65898111</v>
      </c>
      <c r="V55" s="20">
        <v>143515439.76299861</v>
      </c>
      <c r="W55" s="20">
        <v>174401986.76386619</v>
      </c>
      <c r="X55" s="20">
        <v>190534345.85351828</v>
      </c>
      <c r="Y55" s="20">
        <v>206364187.39545915</v>
      </c>
      <c r="Z55" s="20">
        <v>222522429.24917454</v>
      </c>
      <c r="AA55" s="20">
        <v>242392446.62537333</v>
      </c>
      <c r="AB55" s="24"/>
    </row>
    <row r="56" spans="1:28">
      <c r="A56" t="s">
        <v>162</v>
      </c>
      <c r="B56" s="18" t="s">
        <v>46</v>
      </c>
      <c r="C56" s="29" t="s">
        <v>162</v>
      </c>
      <c r="D56" s="19" t="s">
        <v>163</v>
      </c>
      <c r="E56" s="20" t="s">
        <v>63</v>
      </c>
      <c r="F56" s="20" t="s">
        <v>63</v>
      </c>
      <c r="G56" s="20" t="s">
        <v>63</v>
      </c>
      <c r="H56" s="20" t="s">
        <v>63</v>
      </c>
      <c r="I56" s="20" t="s">
        <v>63</v>
      </c>
      <c r="J56" s="20" t="s">
        <v>63</v>
      </c>
      <c r="K56" s="20">
        <v>539048737.69876099</v>
      </c>
      <c r="L56" s="20">
        <v>604135030.38038182</v>
      </c>
      <c r="M56" s="20">
        <v>547823060.25296938</v>
      </c>
      <c r="N56" s="20">
        <v>637073778.47903049</v>
      </c>
      <c r="O56" s="20">
        <v>646757731.82407427</v>
      </c>
      <c r="P56" s="20">
        <v>660166403.67850935</v>
      </c>
      <c r="Q56" s="20">
        <v>706385485.74274886</v>
      </c>
      <c r="R56" s="20">
        <v>743328538.36795163</v>
      </c>
      <c r="S56" s="20">
        <v>753445432.26968944</v>
      </c>
      <c r="T56" s="20">
        <v>908761028.71256196</v>
      </c>
      <c r="U56" s="20">
        <v>923964559.60010004</v>
      </c>
      <c r="V56" s="20">
        <v>856466021.84676313</v>
      </c>
      <c r="W56" s="20">
        <v>910673659.47447729</v>
      </c>
      <c r="X56" s="20">
        <v>960044000.11145556</v>
      </c>
      <c r="Y56" s="20">
        <v>1263767603.2595286</v>
      </c>
      <c r="Z56" s="20">
        <v>1560491930.3416691</v>
      </c>
      <c r="AA56" s="20">
        <v>1653548133.7011516</v>
      </c>
      <c r="AB56" s="24"/>
    </row>
    <row r="57" spans="1:28">
      <c r="A57" t="s">
        <v>164</v>
      </c>
      <c r="B57" s="18" t="s">
        <v>46</v>
      </c>
      <c r="C57" s="31" t="s">
        <v>164</v>
      </c>
      <c r="D57" s="18" t="s">
        <v>165</v>
      </c>
      <c r="E57" s="20" t="s">
        <v>63</v>
      </c>
      <c r="F57" s="20" t="s">
        <v>63</v>
      </c>
      <c r="G57" s="20" t="s">
        <v>63</v>
      </c>
      <c r="H57" s="20" t="s">
        <v>63</v>
      </c>
      <c r="I57" s="20">
        <v>574785823.10179567</v>
      </c>
      <c r="J57" s="20">
        <v>637934087.07198572</v>
      </c>
      <c r="K57" s="20">
        <v>687843090.02629304</v>
      </c>
      <c r="L57" s="20">
        <v>734379876.63405001</v>
      </c>
      <c r="M57" s="20">
        <v>752910166.94908845</v>
      </c>
      <c r="N57" s="20">
        <v>808017318.80132329</v>
      </c>
      <c r="O57" s="20">
        <v>805840219.8165884</v>
      </c>
      <c r="P57" s="20">
        <v>927675755.88988388</v>
      </c>
      <c r="Q57" s="20">
        <v>950811671.03868449</v>
      </c>
      <c r="R57" s="20">
        <v>987757461.97245324</v>
      </c>
      <c r="S57" s="20">
        <v>995810031.04757869</v>
      </c>
      <c r="T57" s="20">
        <v>1119976186.5770595</v>
      </c>
      <c r="U57" s="20">
        <v>1143939752.1258824</v>
      </c>
      <c r="V57" s="20">
        <v>1134970197.1541069</v>
      </c>
      <c r="W57" s="20">
        <v>1182528590.502064</v>
      </c>
      <c r="X57" s="20">
        <v>1256924346.580689</v>
      </c>
      <c r="Y57" s="20">
        <v>1312960237.4321759</v>
      </c>
      <c r="Z57" s="20">
        <v>1393523224.2254343</v>
      </c>
      <c r="AA57" s="20" t="s">
        <v>63</v>
      </c>
      <c r="AB57" s="24"/>
    </row>
    <row r="58" spans="1:28">
      <c r="A58" t="s">
        <v>166</v>
      </c>
      <c r="B58" s="18" t="s">
        <v>46</v>
      </c>
      <c r="C58" s="31" t="s">
        <v>166</v>
      </c>
      <c r="D58" s="18" t="s">
        <v>167</v>
      </c>
      <c r="E58" s="20">
        <v>2083369170.9995973</v>
      </c>
      <c r="F58" s="20">
        <v>2188191432.9309936</v>
      </c>
      <c r="G58" s="20">
        <v>2282810513.7151089</v>
      </c>
      <c r="H58" s="20">
        <v>2464859412.9466438</v>
      </c>
      <c r="I58" s="20">
        <v>2715449801.6193099</v>
      </c>
      <c r="J58" s="20">
        <v>2409609612.3119249</v>
      </c>
      <c r="K58" s="20">
        <v>2610024289.9879341</v>
      </c>
      <c r="L58" s="20">
        <v>2883706862.9958973</v>
      </c>
      <c r="M58" s="20">
        <v>3089950517.5251489</v>
      </c>
      <c r="N58" s="20">
        <v>2575682569.9698429</v>
      </c>
      <c r="O58" s="20">
        <v>2720175999.9941168</v>
      </c>
      <c r="P58" s="20">
        <v>2949159716.0903482</v>
      </c>
      <c r="Q58" s="20">
        <v>3002112250.2742248</v>
      </c>
      <c r="R58" s="20">
        <v>3177146775.8959885</v>
      </c>
      <c r="S58" s="20">
        <v>3525607739.3854971</v>
      </c>
      <c r="T58" s="20">
        <v>3809182076.4311819</v>
      </c>
      <c r="U58" s="20">
        <v>4188234582.8637562</v>
      </c>
      <c r="V58" s="20">
        <v>4352704660.7557487</v>
      </c>
      <c r="W58" s="20">
        <v>4475395102.5542469</v>
      </c>
      <c r="X58" s="20">
        <v>4641623751.8441029</v>
      </c>
      <c r="Y58" s="20">
        <v>4786011785.6906958</v>
      </c>
      <c r="Z58" s="20">
        <v>4934866006.1975498</v>
      </c>
      <c r="AA58" s="20">
        <v>5122590948.8895645</v>
      </c>
      <c r="AB58" s="24"/>
    </row>
    <row r="59" spans="1:28">
      <c r="A59" t="s">
        <v>168</v>
      </c>
      <c r="B59" s="18" t="s">
        <v>127</v>
      </c>
      <c r="C59" s="29" t="s">
        <v>168</v>
      </c>
      <c r="D59" s="19" t="s">
        <v>169</v>
      </c>
      <c r="E59" s="20">
        <v>128483408322.79813</v>
      </c>
      <c r="F59" s="20">
        <v>137160380237.69583</v>
      </c>
      <c r="G59" s="20">
        <v>126192102622.55667</v>
      </c>
      <c r="H59" s="20">
        <v>137003522085.04167</v>
      </c>
      <c r="I59" s="20">
        <v>148866352448.31717</v>
      </c>
      <c r="J59" s="20">
        <v>169220804532.6828</v>
      </c>
      <c r="K59" s="20">
        <v>182725450077.05615</v>
      </c>
      <c r="L59" s="20">
        <v>214629735489.87231</v>
      </c>
      <c r="M59" s="20">
        <v>247774764490.84042</v>
      </c>
      <c r="N59" s="20">
        <v>236654208864.66431</v>
      </c>
      <c r="O59" s="20">
        <v>236807220344.29501</v>
      </c>
      <c r="P59" s="20">
        <v>312765597386.00177</v>
      </c>
      <c r="Q59" s="20">
        <v>340057896844.37592</v>
      </c>
      <c r="R59" s="20">
        <v>356292569983.2691</v>
      </c>
      <c r="S59" s="20">
        <v>384656381980.15253</v>
      </c>
      <c r="T59" s="20">
        <v>429986728837.95715</v>
      </c>
      <c r="U59" s="20">
        <v>474321611864.68079</v>
      </c>
      <c r="V59" s="20">
        <v>506022979337.37012</v>
      </c>
      <c r="W59" s="20">
        <v>554271279206.67053</v>
      </c>
      <c r="X59" s="20">
        <v>598362577426.24475</v>
      </c>
      <c r="Y59" s="20">
        <v>646891897631.48438</v>
      </c>
      <c r="Z59" s="20">
        <v>700458830043.58118</v>
      </c>
      <c r="AA59" s="20">
        <v>758932603262.76245</v>
      </c>
      <c r="AB59" s="24"/>
    </row>
    <row r="60" spans="1:28">
      <c r="A60" t="s">
        <v>170</v>
      </c>
      <c r="B60" s="18" t="s">
        <v>46</v>
      </c>
      <c r="C60" s="31" t="s">
        <v>170</v>
      </c>
      <c r="D60" s="18" t="s">
        <v>171</v>
      </c>
      <c r="E60" s="20" t="s">
        <v>63</v>
      </c>
      <c r="F60" s="20" t="s">
        <v>63</v>
      </c>
      <c r="G60" s="20" t="s">
        <v>63</v>
      </c>
      <c r="H60" s="20" t="s">
        <v>63</v>
      </c>
      <c r="I60" s="20" t="s">
        <v>63</v>
      </c>
      <c r="J60" s="20" t="s">
        <v>63</v>
      </c>
      <c r="K60" s="20" t="s">
        <v>63</v>
      </c>
      <c r="L60" s="20">
        <v>100263154833.71169</v>
      </c>
      <c r="M60" s="20">
        <v>118221266469.05855</v>
      </c>
      <c r="N60" s="20">
        <v>97917773572.481232</v>
      </c>
      <c r="O60" s="20">
        <v>108023920888.48386</v>
      </c>
      <c r="P60" s="20">
        <v>122039586130.97513</v>
      </c>
      <c r="Q60" s="20">
        <v>131185842811.88239</v>
      </c>
      <c r="R60" s="20">
        <v>135365840571.80104</v>
      </c>
      <c r="S60" s="20">
        <v>138949804446.87842</v>
      </c>
      <c r="T60" s="20">
        <v>131165901191.00267</v>
      </c>
      <c r="U60" s="20">
        <v>132951175841.91367</v>
      </c>
      <c r="V60" s="20">
        <v>135540947960.71466</v>
      </c>
      <c r="W60" s="20">
        <v>144917820676.03934</v>
      </c>
      <c r="X60" s="20" t="s">
        <v>63</v>
      </c>
      <c r="Y60" s="20" t="s">
        <v>63</v>
      </c>
      <c r="Z60" s="20" t="s">
        <v>63</v>
      </c>
      <c r="AA60" s="20" t="s">
        <v>63</v>
      </c>
      <c r="AB60" s="24"/>
    </row>
    <row r="61" spans="1:28">
      <c r="A61" t="s">
        <v>172</v>
      </c>
      <c r="B61" s="18" t="s">
        <v>46</v>
      </c>
      <c r="C61" s="31" t="s">
        <v>173</v>
      </c>
      <c r="D61" s="18" t="s">
        <v>174</v>
      </c>
      <c r="E61" s="20" t="s">
        <v>63</v>
      </c>
      <c r="F61" s="20" t="s">
        <v>63</v>
      </c>
      <c r="G61" s="20" t="s">
        <v>63</v>
      </c>
      <c r="H61" s="20" t="s">
        <v>63</v>
      </c>
      <c r="I61" s="20" t="s">
        <v>63</v>
      </c>
      <c r="J61" s="20" t="s">
        <v>63</v>
      </c>
      <c r="K61" s="20" t="s">
        <v>63</v>
      </c>
      <c r="L61" s="20">
        <v>89714137794.10701</v>
      </c>
      <c r="M61" s="20">
        <v>77218122384.300766</v>
      </c>
      <c r="N61" s="20">
        <v>73361092335.99585</v>
      </c>
      <c r="O61" s="20">
        <v>73832991471.61261</v>
      </c>
      <c r="P61" s="20">
        <v>72758851794.175751</v>
      </c>
      <c r="Q61" s="20">
        <v>49510092986.191841</v>
      </c>
      <c r="R61" s="20">
        <v>47701255256.177055</v>
      </c>
      <c r="S61" s="20">
        <v>52119797766.765335</v>
      </c>
      <c r="T61" s="20">
        <v>57949591863.012772</v>
      </c>
      <c r="U61" s="20">
        <v>69891356424.964249</v>
      </c>
      <c r="V61" s="20">
        <v>66006464980.172112</v>
      </c>
      <c r="W61" s="20">
        <v>81878641455.241592</v>
      </c>
      <c r="X61" s="20">
        <v>88982970545.336044</v>
      </c>
      <c r="Y61" s="20">
        <v>92626911701.780014</v>
      </c>
      <c r="Z61" s="20">
        <v>96537951416.613663</v>
      </c>
      <c r="AA61" s="20">
        <v>100644202450.62405</v>
      </c>
      <c r="AB61" s="24"/>
    </row>
    <row r="62" spans="1:28">
      <c r="A62" t="s">
        <v>175</v>
      </c>
      <c r="B62" s="18" t="s">
        <v>46</v>
      </c>
      <c r="C62" s="29" t="s">
        <v>175</v>
      </c>
      <c r="D62" s="18" t="s">
        <v>176</v>
      </c>
      <c r="E62" s="20" t="s">
        <v>63</v>
      </c>
      <c r="F62" s="20" t="s">
        <v>63</v>
      </c>
      <c r="G62" s="20" t="s">
        <v>63</v>
      </c>
      <c r="H62" s="20" t="s">
        <v>63</v>
      </c>
      <c r="I62" s="20">
        <v>42237533380.597542</v>
      </c>
      <c r="J62" s="20">
        <v>43164293804.601013</v>
      </c>
      <c r="K62" s="20">
        <v>47207315702.165138</v>
      </c>
      <c r="L62" s="20">
        <v>47209329474.019279</v>
      </c>
      <c r="M62" s="20">
        <v>50862280587.32962</v>
      </c>
      <c r="N62" s="20">
        <v>41866943562.694443</v>
      </c>
      <c r="O62" s="20">
        <v>47218092253.565659</v>
      </c>
      <c r="P62" s="20">
        <v>56280455660.721405</v>
      </c>
      <c r="Q62" s="20">
        <v>63917200858.560104</v>
      </c>
      <c r="R62" s="20">
        <v>61782758859.977425</v>
      </c>
      <c r="S62" s="20">
        <v>56302894448.19735</v>
      </c>
      <c r="T62" s="20">
        <v>46849530467.406563</v>
      </c>
      <c r="U62" s="20">
        <v>47027232444.786415</v>
      </c>
      <c r="V62" s="20">
        <v>59704259803.548889</v>
      </c>
      <c r="W62" s="20">
        <v>56971253843.20488</v>
      </c>
      <c r="X62" s="20">
        <v>59788404202.154228</v>
      </c>
      <c r="Y62" s="20">
        <v>60321998432.976501</v>
      </c>
      <c r="Z62" s="20">
        <v>61086855165.58329</v>
      </c>
      <c r="AA62" s="20">
        <v>61932374197.385384</v>
      </c>
      <c r="AB62" s="24"/>
    </row>
    <row r="63" spans="1:28">
      <c r="A63" t="s">
        <v>177</v>
      </c>
      <c r="B63" s="18" t="s">
        <v>46</v>
      </c>
      <c r="C63" s="31" t="s">
        <v>177</v>
      </c>
      <c r="D63" s="18" t="s">
        <v>178</v>
      </c>
      <c r="E63" s="20">
        <v>3377527637.687109</v>
      </c>
      <c r="F63" s="20">
        <v>3167324759.8799362</v>
      </c>
      <c r="G63" s="20">
        <v>3315710591.3836026</v>
      </c>
      <c r="H63" s="20">
        <v>3725655089.5206604</v>
      </c>
      <c r="I63" s="20">
        <v>3798779789.3230157</v>
      </c>
      <c r="J63" s="20">
        <v>3786466042.7890959</v>
      </c>
      <c r="K63" s="20">
        <v>3913820535.186244</v>
      </c>
      <c r="L63" s="20">
        <v>3982131501.7803335</v>
      </c>
      <c r="M63" s="20">
        <v>3807161689.2417932</v>
      </c>
      <c r="N63" s="20">
        <v>3766386945.7351089</v>
      </c>
      <c r="O63" s="20">
        <v>3553520000.647347</v>
      </c>
      <c r="P63" s="20">
        <v>3510062345.7744102</v>
      </c>
      <c r="Q63" s="20">
        <v>3521814356.7354488</v>
      </c>
      <c r="R63" s="20">
        <v>3675039273.6537781</v>
      </c>
      <c r="S63" s="20">
        <v>3609003293.9723997</v>
      </c>
      <c r="T63" s="20">
        <v>3746457407.1282611</v>
      </c>
      <c r="U63" s="20">
        <v>3938247383.9161673</v>
      </c>
      <c r="V63" s="20">
        <v>4197323324.1319337</v>
      </c>
      <c r="W63" s="20">
        <v>4233687012.130506</v>
      </c>
      <c r="X63" s="20">
        <v>4304711252.1298418</v>
      </c>
      <c r="Y63" s="20">
        <v>4350597239.8996134</v>
      </c>
      <c r="Z63" s="20">
        <v>4424000632.1188679</v>
      </c>
      <c r="AA63" s="20">
        <v>4495767264.2813873</v>
      </c>
      <c r="AB63" s="24"/>
    </row>
    <row r="64" spans="1:28">
      <c r="A64" t="s">
        <v>179</v>
      </c>
      <c r="B64" s="18" t="s">
        <v>46</v>
      </c>
      <c r="C64" s="29" t="s">
        <v>179</v>
      </c>
      <c r="D64" s="18" t="s">
        <v>180</v>
      </c>
      <c r="E64" s="20">
        <v>4657645175.4041395</v>
      </c>
      <c r="F64" s="20">
        <v>4926572658.4403877</v>
      </c>
      <c r="G64" s="20">
        <v>4922346876.2642412</v>
      </c>
      <c r="H64" s="20">
        <v>4813738830.7126484</v>
      </c>
      <c r="I64" s="20">
        <v>5829947356.0941763</v>
      </c>
      <c r="J64" s="20">
        <v>6932972909.716589</v>
      </c>
      <c r="K64" s="20">
        <v>7753648358.3698921</v>
      </c>
      <c r="L64" s="20">
        <v>8459281400.6379738</v>
      </c>
      <c r="M64" s="20">
        <v>7836373039.810771</v>
      </c>
      <c r="N64" s="20">
        <v>7949014207.4549484</v>
      </c>
      <c r="O64" s="20">
        <v>7539595420.5835199</v>
      </c>
      <c r="P64" s="20">
        <v>6983731171.3521433</v>
      </c>
      <c r="Q64" s="20">
        <v>7523597411.3241358</v>
      </c>
      <c r="R64" s="20">
        <v>7713691164.350935</v>
      </c>
      <c r="S64" s="20">
        <v>8529339663.228363</v>
      </c>
      <c r="T64" s="20">
        <v>8222378111.3419666</v>
      </c>
      <c r="U64" s="20">
        <v>8710759118.2364731</v>
      </c>
      <c r="V64" s="20">
        <v>9889825183.173666</v>
      </c>
      <c r="W64" s="20">
        <v>10135886921.161747</v>
      </c>
      <c r="X64" s="20">
        <v>10409815332.206947</v>
      </c>
      <c r="Y64" s="20">
        <v>10732161436.972525</v>
      </c>
      <c r="Z64" s="20">
        <v>11092383795.898878</v>
      </c>
      <c r="AA64" s="20">
        <v>11433865178.311699</v>
      </c>
      <c r="AB64" s="24"/>
    </row>
    <row r="65" spans="1:28">
      <c r="A65" t="s">
        <v>181</v>
      </c>
      <c r="B65" s="18" t="s">
        <v>46</v>
      </c>
      <c r="C65" s="31" t="s">
        <v>181</v>
      </c>
      <c r="D65" s="19" t="s">
        <v>182</v>
      </c>
      <c r="E65" s="20" t="s">
        <v>63</v>
      </c>
      <c r="F65" s="20" t="s">
        <v>63</v>
      </c>
      <c r="G65" s="20">
        <v>13257755198.618834</v>
      </c>
      <c r="H65" s="20">
        <v>16327116878.127127</v>
      </c>
      <c r="I65" s="20">
        <v>16678102534.471819</v>
      </c>
      <c r="J65" s="20">
        <v>21646819439.22295</v>
      </c>
      <c r="K65" s="20">
        <v>23624778412.887974</v>
      </c>
      <c r="L65" s="20">
        <v>27365272466.976902</v>
      </c>
      <c r="M65" s="20">
        <v>28304300396.084011</v>
      </c>
      <c r="N65" s="20">
        <v>21608132694.952938</v>
      </c>
      <c r="O65" s="20">
        <v>25068906697.086834</v>
      </c>
      <c r="P65" s="20">
        <v>30440890653.442047</v>
      </c>
      <c r="Q65" s="20">
        <v>31133381516.797935</v>
      </c>
      <c r="R65" s="20">
        <v>31011317083.947151</v>
      </c>
      <c r="S65" s="20">
        <v>31023705135.010551</v>
      </c>
      <c r="T65" s="20">
        <v>21964850655.517899</v>
      </c>
      <c r="U65" s="20">
        <v>24063806458.96286</v>
      </c>
      <c r="V65" s="20">
        <v>27150790077.897919</v>
      </c>
      <c r="W65" s="20">
        <v>27661895399.04443</v>
      </c>
      <c r="X65" s="20">
        <v>29105961222.212971</v>
      </c>
      <c r="Y65" s="20">
        <v>31610147351.135223</v>
      </c>
      <c r="Z65" s="20">
        <v>31953124856.989811</v>
      </c>
      <c r="AA65" s="20">
        <v>34072426011.724766</v>
      </c>
      <c r="AB65" s="24"/>
    </row>
    <row r="66" spans="1:28">
      <c r="A66" t="s">
        <v>183</v>
      </c>
      <c r="B66" s="18" t="s">
        <v>46</v>
      </c>
      <c r="C66" s="29" t="s">
        <v>183</v>
      </c>
      <c r="D66" s="19" t="s">
        <v>184</v>
      </c>
      <c r="E66" s="20" t="s">
        <v>63</v>
      </c>
      <c r="F66" s="20" t="s">
        <v>63</v>
      </c>
      <c r="G66" s="20" t="s">
        <v>63</v>
      </c>
      <c r="H66" s="20" t="s">
        <v>63</v>
      </c>
      <c r="I66" s="20" t="s">
        <v>63</v>
      </c>
      <c r="J66" s="20">
        <v>7326129311.9170399</v>
      </c>
      <c r="K66" s="20">
        <v>7098700448.5897455</v>
      </c>
      <c r="L66" s="20">
        <v>7866209753.0251551</v>
      </c>
      <c r="M66" s="20">
        <v>7915381556.7782993</v>
      </c>
      <c r="N66" s="20">
        <v>8004032152.9820061</v>
      </c>
      <c r="O66" s="20">
        <v>8807188982.9895382</v>
      </c>
      <c r="P66" s="20">
        <v>9681072635.391798</v>
      </c>
      <c r="Q66" s="20">
        <v>9920921105.9160671</v>
      </c>
      <c r="R66" s="20">
        <v>10681548152.450493</v>
      </c>
      <c r="S66" s="20">
        <v>11368159257.317322</v>
      </c>
      <c r="T66" s="20">
        <v>11775024224.177109</v>
      </c>
      <c r="U66" s="20">
        <v>12195715823.505188</v>
      </c>
      <c r="V66" s="20">
        <v>13646857886.045177</v>
      </c>
      <c r="W66" s="20">
        <v>14434262855.422398</v>
      </c>
      <c r="X66" s="20">
        <v>15450311268.363312</v>
      </c>
      <c r="Y66" s="20">
        <v>16435527000.615829</v>
      </c>
      <c r="Z66" s="20" t="s">
        <v>63</v>
      </c>
      <c r="AA66" s="20" t="s">
        <v>63</v>
      </c>
      <c r="AB66" s="24"/>
    </row>
    <row r="67" spans="1:28">
      <c r="A67" t="s">
        <v>185</v>
      </c>
      <c r="B67" s="18" t="s">
        <v>46</v>
      </c>
      <c r="C67" s="31" t="s">
        <v>185</v>
      </c>
      <c r="D67" s="18" t="s">
        <v>186</v>
      </c>
      <c r="E67" s="20" t="s">
        <v>63</v>
      </c>
      <c r="F67" s="20" t="s">
        <v>63</v>
      </c>
      <c r="G67" s="20" t="s">
        <v>63</v>
      </c>
      <c r="H67" s="20" t="s">
        <v>63</v>
      </c>
      <c r="I67" s="20">
        <v>65438478.448708303</v>
      </c>
      <c r="J67" s="20">
        <v>60194479.587466277</v>
      </c>
      <c r="K67" s="20">
        <v>60983630.764407873</v>
      </c>
      <c r="L67" s="20">
        <v>58565525.288628146</v>
      </c>
      <c r="M67" s="20">
        <v>59386538.654642187</v>
      </c>
      <c r="N67" s="20">
        <v>61180920.407483913</v>
      </c>
      <c r="O67" s="20">
        <v>68279651.182598159</v>
      </c>
      <c r="P67" s="20">
        <v>52901768.849912189</v>
      </c>
      <c r="Q67" s="20">
        <v>78106000.444151536</v>
      </c>
      <c r="R67" s="20">
        <v>104812572.30223665</v>
      </c>
      <c r="S67" s="20">
        <v>139831600.36696181</v>
      </c>
      <c r="T67" s="20">
        <v>198743216.22393602</v>
      </c>
      <c r="U67" s="20">
        <v>152536885.24590164</v>
      </c>
      <c r="V67" s="20">
        <v>147781501.57198438</v>
      </c>
      <c r="W67" s="20">
        <v>132221331.8599207</v>
      </c>
      <c r="X67" s="20">
        <v>133732548.6259328</v>
      </c>
      <c r="Y67" s="20">
        <v>135335895.23786688</v>
      </c>
      <c r="Z67" s="20">
        <v>136562390.74671471</v>
      </c>
      <c r="AA67" s="20">
        <v>137918353.94363078</v>
      </c>
      <c r="AB67" s="24"/>
    </row>
    <row r="68" spans="1:28">
      <c r="A68" t="s">
        <v>187</v>
      </c>
      <c r="B68" s="18" t="s">
        <v>46</v>
      </c>
      <c r="C68" s="31" t="s">
        <v>187</v>
      </c>
      <c r="D68" s="18" t="s">
        <v>188</v>
      </c>
      <c r="E68" s="20" t="s">
        <v>63</v>
      </c>
      <c r="F68" s="20" t="s">
        <v>63</v>
      </c>
      <c r="G68" s="20" t="s">
        <v>63</v>
      </c>
      <c r="H68" s="20" t="s">
        <v>63</v>
      </c>
      <c r="I68" s="20" t="s">
        <v>63</v>
      </c>
      <c r="J68" s="20" t="s">
        <v>63</v>
      </c>
      <c r="K68" s="20" t="s">
        <v>63</v>
      </c>
      <c r="L68" s="20" t="s">
        <v>63</v>
      </c>
      <c r="M68" s="20" t="s">
        <v>63</v>
      </c>
      <c r="N68" s="20" t="s">
        <v>63</v>
      </c>
      <c r="O68" s="20">
        <v>1397760526.7484469</v>
      </c>
      <c r="P68" s="20">
        <v>1527909263.819005</v>
      </c>
      <c r="Q68" s="20">
        <v>1502963577.8333054</v>
      </c>
      <c r="R68" s="20">
        <v>1509826521.9411883</v>
      </c>
      <c r="S68" s="20">
        <v>1484666341.6451771</v>
      </c>
      <c r="T68" s="20">
        <v>1617314004.2683682</v>
      </c>
      <c r="U68" s="20">
        <v>1765010708.4019768</v>
      </c>
      <c r="V68" s="20">
        <v>1834768342.8437791</v>
      </c>
      <c r="W68" s="20">
        <v>1952022558.6237578</v>
      </c>
      <c r="X68" s="20">
        <v>2012547877.1226947</v>
      </c>
      <c r="Y68" s="20">
        <v>2077993017.6052964</v>
      </c>
      <c r="Z68" s="20">
        <v>2151476820.6011276</v>
      </c>
      <c r="AA68" s="20">
        <v>2224621079.0390019</v>
      </c>
      <c r="AB68" s="33"/>
    </row>
    <row r="69" spans="1:28">
      <c r="A69" t="s">
        <v>189</v>
      </c>
      <c r="B69" s="18" t="s">
        <v>46</v>
      </c>
      <c r="C69" s="31" t="s">
        <v>190</v>
      </c>
      <c r="D69" s="18" t="s">
        <v>191</v>
      </c>
      <c r="E69" s="20" t="s">
        <v>63</v>
      </c>
      <c r="F69" s="20" t="s">
        <v>63</v>
      </c>
      <c r="G69" s="20" t="s">
        <v>63</v>
      </c>
      <c r="H69" s="20" t="s">
        <v>63</v>
      </c>
      <c r="I69" s="20">
        <v>900198117.7439543</v>
      </c>
      <c r="J69" s="20">
        <v>954929990.84913218</v>
      </c>
      <c r="K69" s="20">
        <v>1066337138.8495408</v>
      </c>
      <c r="L69" s="20">
        <v>1267005579.0050042</v>
      </c>
      <c r="M69" s="20">
        <v>1361409903.4192908</v>
      </c>
      <c r="N69" s="20">
        <v>1351582734.2791648</v>
      </c>
      <c r="O69" s="20">
        <v>1379211107.2314157</v>
      </c>
      <c r="P69" s="20">
        <v>1518785875.6776512</v>
      </c>
      <c r="Q69" s="20">
        <v>1646699235.4302061</v>
      </c>
      <c r="R69" s="20">
        <v>1869668666.5792401</v>
      </c>
      <c r="S69" s="20">
        <v>1947140925.7412834</v>
      </c>
      <c r="T69" s="20">
        <v>2111621079.0905743</v>
      </c>
      <c r="U69" s="20">
        <v>2128105637.877243</v>
      </c>
      <c r="V69" s="20">
        <v>2286144242.3488107</v>
      </c>
      <c r="W69" s="20">
        <v>2199830365.4456611</v>
      </c>
      <c r="X69" s="20" t="s">
        <v>63</v>
      </c>
      <c r="Y69" s="20" t="s">
        <v>63</v>
      </c>
      <c r="Z69" s="20" t="s">
        <v>63</v>
      </c>
      <c r="AA69" s="20" t="s">
        <v>63</v>
      </c>
      <c r="AB69" s="24"/>
    </row>
    <row r="70" spans="1:28">
      <c r="A70" t="s">
        <v>192</v>
      </c>
      <c r="B70" s="18" t="s">
        <v>46</v>
      </c>
      <c r="C70" s="31" t="s">
        <v>193</v>
      </c>
      <c r="D70" s="18" t="s">
        <v>194</v>
      </c>
      <c r="E70" s="20">
        <v>612458850.17755353</v>
      </c>
      <c r="F70" s="20">
        <v>643337336.31017196</v>
      </c>
      <c r="G70" s="20">
        <v>675925774.96567535</v>
      </c>
      <c r="H70" s="20">
        <v>603015376.58202624</v>
      </c>
      <c r="I70" s="20">
        <v>655629071.4412396</v>
      </c>
      <c r="J70" s="20">
        <v>726894549.84653747</v>
      </c>
      <c r="K70" s="20">
        <v>816102806.84137297</v>
      </c>
      <c r="L70" s="20">
        <v>979848196.88724089</v>
      </c>
      <c r="M70" s="20">
        <v>1094774591.730983</v>
      </c>
      <c r="N70" s="20">
        <v>1217044640.663388</v>
      </c>
      <c r="O70" s="20">
        <v>1410650517.4624763</v>
      </c>
      <c r="P70" s="20">
        <v>1565243623.3886342</v>
      </c>
      <c r="Q70" s="20">
        <v>1815988928.5184145</v>
      </c>
      <c r="R70" s="20">
        <v>2009018682.1734946</v>
      </c>
      <c r="S70" s="20">
        <v>2407772043.634017</v>
      </c>
      <c r="T70" s="20">
        <v>2443343690.6084542</v>
      </c>
      <c r="U70" s="20">
        <v>2307392518.6634355</v>
      </c>
      <c r="V70" s="20">
        <v>2536995239.4492707</v>
      </c>
      <c r="W70" s="20">
        <v>2751445505.3111587</v>
      </c>
      <c r="X70" s="20">
        <v>3033392002.7441034</v>
      </c>
      <c r="Y70" s="20">
        <v>3247080157.4969916</v>
      </c>
      <c r="Z70" s="20">
        <v>3396309850.3884969</v>
      </c>
      <c r="AA70" s="20">
        <v>3554634085.856029</v>
      </c>
      <c r="AB70" s="24"/>
    </row>
    <row r="71" spans="1:28">
      <c r="A71" t="s">
        <v>195</v>
      </c>
      <c r="B71" s="18" t="s">
        <v>46</v>
      </c>
      <c r="C71" s="31" t="s">
        <v>195</v>
      </c>
      <c r="D71" s="18" t="s">
        <v>196</v>
      </c>
      <c r="E71" s="20">
        <v>4756550661.636364</v>
      </c>
      <c r="F71" s="20">
        <v>4716823090.0390844</v>
      </c>
      <c r="G71" s="20">
        <v>5696050878.6253595</v>
      </c>
      <c r="H71" s="20">
        <v>6318377500.9032307</v>
      </c>
      <c r="I71" s="20">
        <v>7096995352.4872351</v>
      </c>
      <c r="J71" s="20">
        <v>7098455131.5212936</v>
      </c>
      <c r="K71" s="20">
        <v>7117036472.6559353</v>
      </c>
      <c r="L71" s="20">
        <v>8008766465.987606</v>
      </c>
      <c r="M71" s="20">
        <v>8865760976.959137</v>
      </c>
      <c r="N71" s="20">
        <v>9801371211.4359303</v>
      </c>
      <c r="O71" s="20">
        <v>9823847400.3260765</v>
      </c>
      <c r="P71" s="20">
        <v>10317362979.100279</v>
      </c>
      <c r="Q71" s="20">
        <v>10177288561.081234</v>
      </c>
      <c r="R71" s="20">
        <v>9777380330.0771103</v>
      </c>
      <c r="S71" s="20">
        <v>11079733927.585398</v>
      </c>
      <c r="T71" s="20">
        <v>9508411446.0014553</v>
      </c>
      <c r="U71" s="20">
        <v>9838814455.4488964</v>
      </c>
      <c r="V71" s="20">
        <v>9919996881.3942337</v>
      </c>
      <c r="W71" s="20">
        <v>10131162975.155205</v>
      </c>
      <c r="X71" s="20">
        <v>10308080329.734457</v>
      </c>
      <c r="Y71" s="20">
        <v>10562621692.389433</v>
      </c>
      <c r="Z71" s="20">
        <v>10810315284.367104</v>
      </c>
      <c r="AA71" s="20" t="s">
        <v>63</v>
      </c>
      <c r="AB71" s="24"/>
    </row>
    <row r="72" spans="1:28">
      <c r="A72" t="s">
        <v>197</v>
      </c>
      <c r="B72" s="18" t="s">
        <v>46</v>
      </c>
      <c r="C72" s="31" t="s">
        <v>197</v>
      </c>
      <c r="D72" s="19" t="s">
        <v>198</v>
      </c>
      <c r="E72" s="20" t="s">
        <v>63</v>
      </c>
      <c r="F72" s="20" t="s">
        <v>63</v>
      </c>
      <c r="G72" s="20" t="s">
        <v>63</v>
      </c>
      <c r="H72" s="20" t="s">
        <v>63</v>
      </c>
      <c r="I72" s="20" t="s">
        <v>63</v>
      </c>
      <c r="J72" s="20" t="s">
        <v>63</v>
      </c>
      <c r="K72" s="20" t="s">
        <v>63</v>
      </c>
      <c r="L72" s="20">
        <v>880800524.11990416</v>
      </c>
      <c r="M72" s="20">
        <v>1009137332.1975355</v>
      </c>
      <c r="N72" s="20">
        <v>1142370379.7837434</v>
      </c>
      <c r="O72" s="20">
        <v>795767179.88190854</v>
      </c>
      <c r="P72" s="20">
        <v>828471230.12446022</v>
      </c>
      <c r="Q72" s="20">
        <v>1113662294.0611484</v>
      </c>
      <c r="R72" s="20">
        <v>1081512266.0501184</v>
      </c>
      <c r="S72" s="20">
        <v>1112559407.9739699</v>
      </c>
      <c r="T72" s="20">
        <v>1048109558.9630183</v>
      </c>
      <c r="U72" s="20">
        <v>937955659.14056814</v>
      </c>
      <c r="V72" s="20">
        <v>948623265.48199666</v>
      </c>
      <c r="W72" s="20">
        <v>915480526.97476542</v>
      </c>
      <c r="X72" s="20">
        <v>918622601.23747742</v>
      </c>
      <c r="Y72" s="20">
        <v>1062145436.5687495</v>
      </c>
      <c r="Z72" s="20">
        <v>1090125879.3883405</v>
      </c>
      <c r="AA72" s="20">
        <v>1124114704.2046046</v>
      </c>
      <c r="AB72" s="24"/>
    </row>
    <row r="73" spans="1:28">
      <c r="A73" t="s">
        <v>199</v>
      </c>
      <c r="B73" s="18" t="s">
        <v>46</v>
      </c>
      <c r="C73" s="31" t="s">
        <v>199</v>
      </c>
      <c r="D73" s="19" t="s">
        <v>200</v>
      </c>
      <c r="E73" s="20">
        <v>192398546.39881811</v>
      </c>
      <c r="F73" s="20">
        <v>156638554.63899896</v>
      </c>
      <c r="G73" s="20">
        <v>179364285.68710229</v>
      </c>
      <c r="H73" s="20">
        <v>122917434.14185117</v>
      </c>
      <c r="I73" s="20">
        <v>105440257.44625054</v>
      </c>
      <c r="J73" s="20">
        <v>149394059.22973707</v>
      </c>
      <c r="K73" s="20">
        <v>146627795.75719652</v>
      </c>
      <c r="L73" s="20">
        <v>234533925.31677124</v>
      </c>
      <c r="M73" s="20">
        <v>270775222.08915675</v>
      </c>
      <c r="N73" s="20">
        <v>292607836.0442155</v>
      </c>
      <c r="O73" s="20">
        <v>358383085.14779502</v>
      </c>
      <c r="P73" s="20">
        <v>391293609.33821887</v>
      </c>
      <c r="Q73" s="20">
        <v>481150436.13080126</v>
      </c>
      <c r="R73" s="20">
        <v>549176542.35047352</v>
      </c>
      <c r="S73" s="20">
        <v>499176633.80816162</v>
      </c>
      <c r="T73" s="20">
        <v>468852877.92529082</v>
      </c>
      <c r="U73" s="20">
        <v>453000000</v>
      </c>
      <c r="V73" s="20">
        <v>476488024.38964993</v>
      </c>
      <c r="W73" s="20">
        <v>453764942.44743341</v>
      </c>
      <c r="X73" s="20">
        <v>479876421.90533239</v>
      </c>
      <c r="Y73" s="20" t="s">
        <v>63</v>
      </c>
      <c r="Z73" s="20" t="s">
        <v>63</v>
      </c>
      <c r="AA73" s="20" t="s">
        <v>63</v>
      </c>
      <c r="AB73" s="24"/>
    </row>
    <row r="74" spans="1:28">
      <c r="A74" t="s">
        <v>201</v>
      </c>
      <c r="B74" s="18" t="s">
        <v>46</v>
      </c>
      <c r="C74" s="29" t="s">
        <v>201</v>
      </c>
      <c r="D74" s="19" t="s">
        <v>202</v>
      </c>
      <c r="E74" s="20" t="s">
        <v>63</v>
      </c>
      <c r="F74" s="20">
        <v>25736079910.30592</v>
      </c>
      <c r="G74" s="20">
        <v>33260064069.155285</v>
      </c>
      <c r="H74" s="20">
        <v>37604166294.724144</v>
      </c>
      <c r="I74" s="20">
        <v>42959337867.51635</v>
      </c>
      <c r="J74" s="20">
        <v>53718080434.265411</v>
      </c>
      <c r="K74" s="20">
        <v>59226013260.795197</v>
      </c>
      <c r="L74" s="20">
        <v>62881380190.87661</v>
      </c>
      <c r="M74" s="20">
        <v>83432846316.234863</v>
      </c>
      <c r="N74" s="20">
        <v>81878636663.829788</v>
      </c>
      <c r="O74" s="20">
        <v>72853738760.987839</v>
      </c>
      <c r="P74" s="20">
        <v>18745027348.768139</v>
      </c>
      <c r="Q74" s="20">
        <v>57576899365.579765</v>
      </c>
      <c r="R74" s="20" t="s">
        <v>63</v>
      </c>
      <c r="S74" s="20" t="s">
        <v>63</v>
      </c>
      <c r="T74" s="20" t="s">
        <v>63</v>
      </c>
      <c r="U74" s="20" t="s">
        <v>63</v>
      </c>
      <c r="V74" s="20" t="s">
        <v>63</v>
      </c>
      <c r="W74" s="20" t="s">
        <v>63</v>
      </c>
      <c r="X74" s="20" t="s">
        <v>63</v>
      </c>
      <c r="Y74" s="20" t="s">
        <v>63</v>
      </c>
      <c r="Z74" s="20" t="s">
        <v>63</v>
      </c>
      <c r="AA74" s="20" t="s">
        <v>63</v>
      </c>
      <c r="AB74" s="24"/>
    </row>
    <row r="75" spans="1:28">
      <c r="A75" t="s">
        <v>203</v>
      </c>
      <c r="B75" s="18" t="s">
        <v>46</v>
      </c>
      <c r="C75" s="31" t="s">
        <v>203</v>
      </c>
      <c r="D75" s="19" t="s">
        <v>204</v>
      </c>
      <c r="E75" s="20">
        <v>763447599.30526066</v>
      </c>
      <c r="F75" s="20">
        <v>702542275.23570573</v>
      </c>
      <c r="G75" s="20">
        <v>484962740.1603049</v>
      </c>
      <c r="H75" s="20">
        <v>686273758.48686373</v>
      </c>
      <c r="I75" s="20">
        <v>843935282.32621467</v>
      </c>
      <c r="J75" s="20">
        <v>801780321.18128669</v>
      </c>
      <c r="K75" s="20">
        <v>866138946.50227439</v>
      </c>
      <c r="L75" s="20">
        <v>961913320.76019847</v>
      </c>
      <c r="M75" s="20">
        <v>1282582921.6530066</v>
      </c>
      <c r="N75" s="20">
        <v>1014154974.5088971</v>
      </c>
      <c r="O75" s="20">
        <v>1144586807.6720138</v>
      </c>
      <c r="P75" s="20">
        <v>1007734306.3259922</v>
      </c>
      <c r="Q75" s="20">
        <v>847872821.67650115</v>
      </c>
      <c r="R75" s="20">
        <v>982066322.0402565</v>
      </c>
      <c r="S75" s="20">
        <v>943071971.40109324</v>
      </c>
      <c r="T75" s="20">
        <v>998413296.75475657</v>
      </c>
      <c r="U75" s="20">
        <v>1120211321.2669017</v>
      </c>
      <c r="V75" s="20">
        <v>1220456358.0163729</v>
      </c>
      <c r="W75" s="20">
        <v>1323928404.7749746</v>
      </c>
      <c r="X75" s="20">
        <v>1423482614.5468585</v>
      </c>
      <c r="Y75" s="20">
        <v>1545718442.366003</v>
      </c>
      <c r="Z75" s="20">
        <v>1682344419.7145274</v>
      </c>
      <c r="AA75" s="20">
        <v>1811412819.2059331</v>
      </c>
      <c r="AB75" s="24"/>
    </row>
    <row r="76" spans="1:28">
      <c r="A76" t="s">
        <v>205</v>
      </c>
      <c r="B76" s="28" t="s">
        <v>46</v>
      </c>
      <c r="C76" s="35" t="s">
        <v>205</v>
      </c>
      <c r="D76" s="27" t="s">
        <v>206</v>
      </c>
      <c r="E76" s="20">
        <v>243395201.50352713</v>
      </c>
      <c r="F76" s="20">
        <v>254893000.66632268</v>
      </c>
      <c r="G76" s="20">
        <v>231085872.82459202</v>
      </c>
      <c r="H76" s="20">
        <v>287845037.70548719</v>
      </c>
      <c r="I76" s="20">
        <v>334767300.13127345</v>
      </c>
      <c r="J76" s="20">
        <v>401675204.43182439</v>
      </c>
      <c r="K76" s="20">
        <v>396740803.39396924</v>
      </c>
      <c r="L76" s="20">
        <v>477251631.49333262</v>
      </c>
      <c r="M76" s="20">
        <v>530719127.81279784</v>
      </c>
      <c r="N76" s="20">
        <v>629349120.80656075</v>
      </c>
      <c r="O76" s="20">
        <v>743966268.36817276</v>
      </c>
      <c r="P76" s="20">
        <v>758420758.0304302</v>
      </c>
      <c r="Q76" s="20">
        <v>669521495.72870731</v>
      </c>
      <c r="R76" s="20">
        <v>726529066.01273394</v>
      </c>
      <c r="S76" s="20">
        <v>892415701.07728839</v>
      </c>
      <c r="T76" s="20">
        <v>888754599.07703209</v>
      </c>
      <c r="U76" s="20">
        <v>887833220.4086926</v>
      </c>
      <c r="V76" s="20">
        <v>1077372326.9660878</v>
      </c>
      <c r="W76" s="20">
        <v>1148779727.583184</v>
      </c>
      <c r="X76" s="20">
        <v>1241675452.5311821</v>
      </c>
      <c r="Y76" s="20">
        <v>1343479993.7151353</v>
      </c>
      <c r="Z76" s="20" t="s">
        <v>63</v>
      </c>
      <c r="AA76" s="20" t="s">
        <v>63</v>
      </c>
      <c r="AB76" s="24"/>
    </row>
    <row r="77" spans="1:28">
      <c r="A77" t="s">
        <v>207</v>
      </c>
      <c r="B77" s="28" t="s">
        <v>46</v>
      </c>
      <c r="C77" s="35" t="s">
        <v>207</v>
      </c>
      <c r="D77" s="28" t="s">
        <v>208</v>
      </c>
      <c r="E77" s="20">
        <v>27884673680.823631</v>
      </c>
      <c r="F77" s="20">
        <v>34159139443.837383</v>
      </c>
      <c r="G77" s="20">
        <v>34977308586.380356</v>
      </c>
      <c r="H77" s="20">
        <v>37461822974.859978</v>
      </c>
      <c r="I77" s="20">
        <v>38399218760.423981</v>
      </c>
      <c r="J77" s="20">
        <v>38830715566.154762</v>
      </c>
      <c r="K77" s="20">
        <v>43394548537.883469</v>
      </c>
      <c r="L77" s="20">
        <v>46821339102.822815</v>
      </c>
      <c r="M77" s="20">
        <v>49499144971.90477</v>
      </c>
      <c r="N77" s="20">
        <v>50709126489.331253</v>
      </c>
      <c r="O77" s="20">
        <v>49357027996.605057</v>
      </c>
      <c r="P77" s="20">
        <v>55206631614.721779</v>
      </c>
      <c r="Q77" s="20">
        <v>61128709548.42939</v>
      </c>
      <c r="R77" s="20">
        <v>61640273351.166</v>
      </c>
      <c r="S77" s="20">
        <v>64096460534.508781</v>
      </c>
      <c r="T77" s="20">
        <v>64104850459.832008</v>
      </c>
      <c r="U77" s="20">
        <v>61422474914.256393</v>
      </c>
      <c r="V77" s="20">
        <v>61615564327.976471</v>
      </c>
      <c r="W77" s="20">
        <v>62915564278.296852</v>
      </c>
      <c r="X77" s="20">
        <v>66610621283.242256</v>
      </c>
      <c r="Y77" s="20">
        <v>70028811601.86972</v>
      </c>
      <c r="Z77" s="20">
        <v>73265412225.511658</v>
      </c>
      <c r="AA77" s="20">
        <v>76995018219.122726</v>
      </c>
      <c r="AB77" s="24"/>
    </row>
    <row r="78" spans="1:28">
      <c r="A78" t="s">
        <v>209</v>
      </c>
      <c r="B78" s="28" t="s">
        <v>46</v>
      </c>
      <c r="C78" s="35" t="s">
        <v>209</v>
      </c>
      <c r="D78" s="28" t="s">
        <v>210</v>
      </c>
      <c r="E78" s="20" t="s">
        <v>63</v>
      </c>
      <c r="F78" s="20" t="s">
        <v>63</v>
      </c>
      <c r="G78" s="20" t="s">
        <v>63</v>
      </c>
      <c r="H78" s="20" t="s">
        <v>63</v>
      </c>
      <c r="I78" s="20" t="s">
        <v>63</v>
      </c>
      <c r="J78" s="20" t="s">
        <v>63</v>
      </c>
      <c r="K78" s="20" t="s">
        <v>63</v>
      </c>
      <c r="L78" s="20">
        <v>764632923.41604507</v>
      </c>
      <c r="M78" s="20">
        <v>731819433.67748666</v>
      </c>
      <c r="N78" s="20">
        <v>508497181.78959376</v>
      </c>
      <c r="O78" s="20">
        <v>590690021.80794787</v>
      </c>
      <c r="P78" s="20">
        <v>713197516.60395074</v>
      </c>
      <c r="Q78" s="20">
        <v>750555325.97531986</v>
      </c>
      <c r="R78" s="20">
        <v>833546867.81475914</v>
      </c>
      <c r="S78" s="20">
        <v>1040183113.2671208</v>
      </c>
      <c r="T78" s="20">
        <v>1080483588.8571444</v>
      </c>
      <c r="U78" s="20">
        <v>1190716492.8603337</v>
      </c>
      <c r="V78" s="20">
        <v>1257957198.1192472</v>
      </c>
      <c r="W78" s="20">
        <v>1316442466.7189507</v>
      </c>
      <c r="X78" s="20">
        <v>1367064905.7508307</v>
      </c>
      <c r="Y78" s="20">
        <v>1437453295.5114651</v>
      </c>
      <c r="Z78" s="20">
        <v>1518618712.3433139</v>
      </c>
      <c r="AA78" s="20">
        <v>1599119613.9860156</v>
      </c>
      <c r="AB78" s="24"/>
    </row>
    <row r="79" spans="1:28">
      <c r="A79" t="s">
        <v>211</v>
      </c>
      <c r="B79" s="28" t="s">
        <v>46</v>
      </c>
      <c r="C79" s="34" t="s">
        <v>211</v>
      </c>
      <c r="D79" s="28" t="s">
        <v>212</v>
      </c>
      <c r="E79" s="20">
        <v>792081088.09625793</v>
      </c>
      <c r="F79" s="20">
        <v>897745057.40150356</v>
      </c>
      <c r="G79" s="20">
        <v>1033652813.8549262</v>
      </c>
      <c r="H79" s="20">
        <v>1272112127.1431251</v>
      </c>
      <c r="I79" s="20">
        <v>1323700572.5492773</v>
      </c>
      <c r="J79" s="20">
        <v>1371878079.3611336</v>
      </c>
      <c r="K79" s="20">
        <v>1489512266.5382507</v>
      </c>
      <c r="L79" s="20">
        <v>1494916198.0721722</v>
      </c>
      <c r="M79" s="20">
        <v>1460181811.9649169</v>
      </c>
      <c r="N79" s="20">
        <v>1613617728.4433661</v>
      </c>
      <c r="O79" s="20">
        <v>1717792536.9544985</v>
      </c>
      <c r="P79" s="20">
        <v>1617894003.6783531</v>
      </c>
      <c r="Q79" s="20">
        <v>1643353745.485153</v>
      </c>
      <c r="R79" s="20">
        <v>1700651834.8071768</v>
      </c>
      <c r="S79" s="20">
        <v>1861912180.7953105</v>
      </c>
      <c r="T79" s="20">
        <v>2181035950.3322344</v>
      </c>
      <c r="U79" s="20">
        <v>2344485076.0473633</v>
      </c>
      <c r="V79" s="20">
        <v>2733759504.7388725</v>
      </c>
      <c r="W79" s="20">
        <v>2773998758.4154921</v>
      </c>
      <c r="X79" s="20">
        <v>2938320246.9088559</v>
      </c>
      <c r="Y79" s="20">
        <v>3076329905.8339796</v>
      </c>
      <c r="Z79" s="20">
        <v>3207394382.9693685</v>
      </c>
      <c r="AA79" s="20">
        <v>3392447482.7157645</v>
      </c>
      <c r="AB79" s="24"/>
    </row>
    <row r="80" spans="1:28">
      <c r="A80" t="s">
        <v>213</v>
      </c>
      <c r="B80" s="28" t="s">
        <v>46</v>
      </c>
      <c r="C80" s="35" t="s">
        <v>213</v>
      </c>
      <c r="D80" s="27" t="s">
        <v>214</v>
      </c>
      <c r="E80" s="20" t="s">
        <v>63</v>
      </c>
      <c r="F80" s="20" t="s">
        <v>63</v>
      </c>
      <c r="G80" s="20" t="s">
        <v>63</v>
      </c>
      <c r="H80" s="20" t="s">
        <v>63</v>
      </c>
      <c r="I80" s="20">
        <v>41248208.421166308</v>
      </c>
      <c r="J80" s="20">
        <v>42215854.27879414</v>
      </c>
      <c r="K80" s="20">
        <v>42879757.89763049</v>
      </c>
      <c r="L80" s="20">
        <v>42767611.055148251</v>
      </c>
      <c r="M80" s="20">
        <v>42055823.573594518</v>
      </c>
      <c r="N80" s="20">
        <v>35266477.696998894</v>
      </c>
      <c r="O80" s="20">
        <v>35245465.538199902</v>
      </c>
      <c r="P80" s="20">
        <v>36580566.120662637</v>
      </c>
      <c r="Q80" s="20">
        <v>36307991.068669274</v>
      </c>
      <c r="R80" s="20">
        <v>39999137.820130192</v>
      </c>
      <c r="S80" s="20">
        <v>44449937.951022089</v>
      </c>
      <c r="T80" s="20">
        <v>51335326.113588467</v>
      </c>
      <c r="U80" s="20">
        <v>54500000</v>
      </c>
      <c r="V80" s="20">
        <v>51163961.206030145</v>
      </c>
      <c r="W80" s="20">
        <v>51738584.223765872</v>
      </c>
      <c r="X80" s="20">
        <v>51491171.572145447</v>
      </c>
      <c r="Y80" s="20">
        <v>50976368.21279256</v>
      </c>
      <c r="Z80" s="20">
        <v>51169076.521550022</v>
      </c>
      <c r="AA80" s="20" t="s">
        <v>63</v>
      </c>
      <c r="AB80" s="24"/>
    </row>
    <row r="81" spans="1:29">
      <c r="A81" t="s">
        <v>215</v>
      </c>
      <c r="B81" s="28" t="s">
        <v>46</v>
      </c>
      <c r="C81" s="35" t="s">
        <v>215</v>
      </c>
      <c r="D81" s="27" t="s">
        <v>216</v>
      </c>
      <c r="E81" s="20" t="s">
        <v>63</v>
      </c>
      <c r="F81" s="20" t="s">
        <v>63</v>
      </c>
      <c r="G81" s="20" t="s">
        <v>63</v>
      </c>
      <c r="H81" s="20">
        <v>640269323.63143456</v>
      </c>
      <c r="I81" s="20">
        <v>650130717.83696067</v>
      </c>
      <c r="J81" s="20">
        <v>609027762.64362204</v>
      </c>
      <c r="K81" s="20">
        <v>652226488.49849272</v>
      </c>
      <c r="L81" s="20">
        <v>695118445.73847127</v>
      </c>
      <c r="M81" s="20">
        <v>685494168.90204036</v>
      </c>
      <c r="N81" s="20">
        <v>677521687.11415482</v>
      </c>
      <c r="O81" s="20">
        <v>714605262.13316</v>
      </c>
      <c r="P81" s="20">
        <v>791243754.29254603</v>
      </c>
      <c r="Q81" s="20">
        <v>1061935004.0009656</v>
      </c>
      <c r="R81" s="20">
        <v>1066118974.8720202</v>
      </c>
      <c r="S81" s="20">
        <v>1151898680.450639</v>
      </c>
      <c r="T81" s="20">
        <v>1289260682.347626</v>
      </c>
      <c r="U81" s="20">
        <v>1223312123.6325126</v>
      </c>
      <c r="V81" s="20">
        <v>1281127915.7429762</v>
      </c>
      <c r="W81" s="20">
        <v>1333782120.709059</v>
      </c>
      <c r="X81" s="20">
        <v>1342160494.5984492</v>
      </c>
      <c r="Y81" s="20">
        <v>1394295343.8449667</v>
      </c>
      <c r="Z81" s="20">
        <v>1480703323.4056444</v>
      </c>
      <c r="AA81" s="20">
        <v>1561958693.5155697</v>
      </c>
      <c r="AB81" s="24"/>
    </row>
    <row r="82" spans="1:29" ht="14.5">
      <c r="A82" t="s">
        <v>217</v>
      </c>
      <c r="B82" s="28" t="s">
        <v>46</v>
      </c>
      <c r="C82" s="35" t="s">
        <v>217</v>
      </c>
      <c r="D82" s="28" t="s">
        <v>218</v>
      </c>
      <c r="E82" s="20">
        <v>1274932261.2556396</v>
      </c>
      <c r="F82" s="20">
        <v>1155858225.0310147</v>
      </c>
      <c r="G82" s="20">
        <v>1206637857.1809151</v>
      </c>
      <c r="H82" s="20">
        <v>1371188897.4378645</v>
      </c>
      <c r="I82" s="20">
        <v>1416787746.593843</v>
      </c>
      <c r="J82" s="20">
        <v>1463354415.596813</v>
      </c>
      <c r="K82" s="20">
        <v>1491347196.1226287</v>
      </c>
      <c r="L82" s="20">
        <v>1498960495.3287251</v>
      </c>
      <c r="M82" s="20">
        <v>1743198109.9136567</v>
      </c>
      <c r="N82" s="20">
        <v>2004106993.7948492</v>
      </c>
      <c r="O82" s="20">
        <v>2086303897.7919133</v>
      </c>
      <c r="P82" s="20">
        <v>2116937737.6652665</v>
      </c>
      <c r="Q82" s="20">
        <v>2193233532.9836349</v>
      </c>
      <c r="R82" s="20">
        <v>2286541453.5639796</v>
      </c>
      <c r="S82" s="20">
        <v>2318853979.9080787</v>
      </c>
      <c r="T82" s="20">
        <v>2548268303.3857503</v>
      </c>
      <c r="U82" s="20">
        <v>2564053674.7695236</v>
      </c>
      <c r="V82" s="20">
        <v>2943121345.8957357</v>
      </c>
      <c r="W82" s="20">
        <v>2967327971.9553833</v>
      </c>
      <c r="X82" s="20">
        <v>3017096487.8442988</v>
      </c>
      <c r="Y82" s="20">
        <v>3083283489.4210734</v>
      </c>
      <c r="Z82" s="20">
        <v>3163320579.0052667</v>
      </c>
      <c r="AA82" s="20">
        <v>3267652508.7150493</v>
      </c>
      <c r="AB82" s="24"/>
      <c r="AC82" s="36"/>
    </row>
    <row r="83" spans="1:29">
      <c r="A83" t="s">
        <v>219</v>
      </c>
      <c r="B83" s="28" t="s">
        <v>46</v>
      </c>
      <c r="C83" s="35" t="s">
        <v>219</v>
      </c>
      <c r="D83" s="28" t="s">
        <v>220</v>
      </c>
      <c r="E83" s="20" t="s">
        <v>63</v>
      </c>
      <c r="F83" s="20" t="s">
        <v>63</v>
      </c>
      <c r="G83" s="20" t="s">
        <v>63</v>
      </c>
      <c r="H83" s="20" t="s">
        <v>63</v>
      </c>
      <c r="I83" s="20" t="s">
        <v>63</v>
      </c>
      <c r="J83" s="20">
        <v>170698863296.66263</v>
      </c>
      <c r="K83" s="20">
        <v>190288152115.66821</v>
      </c>
      <c r="L83" s="20">
        <v>197940212280.16986</v>
      </c>
      <c r="M83" s="20">
        <v>227508650308.37793</v>
      </c>
      <c r="N83" s="20">
        <v>200937521357.46149</v>
      </c>
      <c r="O83" s="20">
        <v>202295052473.41525</v>
      </c>
      <c r="P83" s="20">
        <v>220540792900.72189</v>
      </c>
      <c r="Q83" s="20">
        <v>229530921592.7738</v>
      </c>
      <c r="R83" s="20">
        <v>236461084563.64658</v>
      </c>
      <c r="S83" s="20">
        <v>234065269885.88586</v>
      </c>
      <c r="T83" s="20">
        <v>237545949651.25006</v>
      </c>
      <c r="U83" s="20">
        <v>241233608678.86188</v>
      </c>
      <c r="V83" s="20">
        <v>244091999371.06485</v>
      </c>
      <c r="W83" s="20">
        <v>234065806409.67792</v>
      </c>
      <c r="X83" s="20">
        <v>226512677361.5882</v>
      </c>
      <c r="Y83" s="20">
        <v>232724049878.45428</v>
      </c>
      <c r="Z83" s="20">
        <v>239596927704.08951</v>
      </c>
      <c r="AA83" s="20" t="s">
        <v>63</v>
      </c>
      <c r="AB83" s="24"/>
    </row>
    <row r="84" spans="1:29">
      <c r="A84" t="s">
        <v>221</v>
      </c>
      <c r="B84" s="28" t="s">
        <v>46</v>
      </c>
      <c r="C84" s="35" t="s">
        <v>221</v>
      </c>
      <c r="D84" s="27" t="s">
        <v>222</v>
      </c>
      <c r="E84" s="20">
        <v>70036880.050401464</v>
      </c>
      <c r="F84" s="20">
        <v>59902199.350368232</v>
      </c>
      <c r="G84" s="20">
        <v>61857149.288716726</v>
      </c>
      <c r="H84" s="20">
        <v>63927126.146835998</v>
      </c>
      <c r="I84" s="20">
        <v>78122901.215858057</v>
      </c>
      <c r="J84" s="20">
        <v>66683118.973653726</v>
      </c>
      <c r="K84" s="20">
        <v>69352220.091394052</v>
      </c>
      <c r="L84" s="20">
        <v>64657108.736649185</v>
      </c>
      <c r="M84" s="20">
        <v>64676054.379968144</v>
      </c>
      <c r="N84" s="20">
        <v>65724793.752059795</v>
      </c>
      <c r="O84" s="20">
        <v>68878731.255808488</v>
      </c>
      <c r="P84" s="20">
        <v>67046679.526056617</v>
      </c>
      <c r="Q84" s="20">
        <v>72871757.307709426</v>
      </c>
      <c r="R84" s="20">
        <v>82762873.277373567</v>
      </c>
      <c r="S84" s="20">
        <v>111357875.28902809</v>
      </c>
      <c r="T84" s="20">
        <v>116352564.9506958</v>
      </c>
      <c r="U84" s="20">
        <v>119100000</v>
      </c>
      <c r="V84" s="20">
        <v>120114395.22935782</v>
      </c>
      <c r="W84" s="20">
        <v>120252922.59708002</v>
      </c>
      <c r="X84" s="20">
        <v>120452406.4901212</v>
      </c>
      <c r="Y84" s="20">
        <v>120523700.96152583</v>
      </c>
      <c r="Z84" s="20">
        <v>120566951.72866611</v>
      </c>
      <c r="AA84" s="20">
        <v>120749090.03236058</v>
      </c>
      <c r="AB84" s="24"/>
    </row>
    <row r="85" spans="1:29">
      <c r="A85" t="s">
        <v>223</v>
      </c>
      <c r="B85" s="28" t="s">
        <v>46</v>
      </c>
      <c r="C85" s="35" t="s">
        <v>223</v>
      </c>
      <c r="D85" s="28" t="s">
        <v>224</v>
      </c>
      <c r="E85" s="20" t="s">
        <v>63</v>
      </c>
      <c r="F85" s="20" t="s">
        <v>63</v>
      </c>
      <c r="G85" s="20" t="s">
        <v>63</v>
      </c>
      <c r="H85" s="20" t="s">
        <v>63</v>
      </c>
      <c r="I85" s="20">
        <v>1489203665.1843646</v>
      </c>
      <c r="J85" s="20">
        <v>1709739339.0329378</v>
      </c>
      <c r="K85" s="20">
        <v>1879238105.182415</v>
      </c>
      <c r="L85" s="20">
        <v>1971983641.7817671</v>
      </c>
      <c r="M85" s="20">
        <v>2070574923.5574167</v>
      </c>
      <c r="N85" s="20">
        <v>1842864011.6545806</v>
      </c>
      <c r="O85" s="20">
        <v>1905988017.6644859</v>
      </c>
      <c r="P85" s="20">
        <v>1978734384.2357788</v>
      </c>
      <c r="Q85" s="20">
        <v>2056436594.4127667</v>
      </c>
      <c r="R85" s="20">
        <v>2156932886.16255</v>
      </c>
      <c r="S85" s="20">
        <v>2243286536.4460068</v>
      </c>
      <c r="T85" s="20">
        <v>2213422938.6879463</v>
      </c>
      <c r="U85" s="20">
        <v>2237338180.0395737</v>
      </c>
      <c r="V85" s="20">
        <v>2432276945.213356</v>
      </c>
      <c r="W85" s="20">
        <v>2438618745.7462101</v>
      </c>
      <c r="X85" s="20">
        <v>2487783244.0512085</v>
      </c>
      <c r="Y85" s="20">
        <v>2575628194.3416324</v>
      </c>
      <c r="Z85" s="20">
        <v>2672002826.53824</v>
      </c>
      <c r="AA85" s="20">
        <v>2773898275.353054</v>
      </c>
      <c r="AB85" s="24"/>
    </row>
    <row r="86" spans="1:29">
      <c r="A86" t="s">
        <v>225</v>
      </c>
      <c r="B86" s="28" t="s">
        <v>46</v>
      </c>
      <c r="C86" s="34" t="s">
        <v>225</v>
      </c>
      <c r="D86" s="28" t="s">
        <v>226</v>
      </c>
      <c r="E86" s="20">
        <v>888323981.99758947</v>
      </c>
      <c r="F86" s="20">
        <v>985318383.91738892</v>
      </c>
      <c r="G86" s="20">
        <v>1042355889.8924568</v>
      </c>
      <c r="H86" s="20">
        <v>1106838900.147711</v>
      </c>
      <c r="I86" s="20">
        <v>1219046185.5827596</v>
      </c>
      <c r="J86" s="20">
        <v>1183038634.2988951</v>
      </c>
      <c r="K86" s="20">
        <v>1538035483.6338868</v>
      </c>
      <c r="L86" s="20">
        <v>1753542715.7156792</v>
      </c>
      <c r="M86" s="20">
        <v>1455182334.2734315</v>
      </c>
      <c r="N86" s="20">
        <v>1437784025.264184</v>
      </c>
      <c r="O86" s="20">
        <v>2119986041.327831</v>
      </c>
      <c r="P86" s="20">
        <v>2665415403.8556657</v>
      </c>
      <c r="Q86" s="20">
        <v>2621101074.4611282</v>
      </c>
      <c r="R86" s="20">
        <v>3082633759.968545</v>
      </c>
      <c r="S86" s="20">
        <v>2936091304.1964006</v>
      </c>
      <c r="T86" s="20">
        <v>2725270544.5727</v>
      </c>
      <c r="U86" s="20">
        <v>2576247624.1708364</v>
      </c>
      <c r="V86" s="20">
        <v>3380429159.2667365</v>
      </c>
      <c r="W86" s="20">
        <v>3353933466.0029263</v>
      </c>
      <c r="X86" s="20">
        <v>3645404272.9244628</v>
      </c>
      <c r="Y86" s="20">
        <v>3777554098.6853943</v>
      </c>
      <c r="Z86" s="20">
        <v>3958318526.6566281</v>
      </c>
      <c r="AA86" s="20">
        <v>4146436716.5211673</v>
      </c>
      <c r="AB86" s="24"/>
    </row>
    <row r="87" spans="1:29">
      <c r="A87" t="s">
        <v>227</v>
      </c>
      <c r="B87" s="28" t="s">
        <v>46</v>
      </c>
      <c r="C87" s="35" t="s">
        <v>227</v>
      </c>
      <c r="D87" s="28" t="s">
        <v>228</v>
      </c>
      <c r="E87" s="20" t="s">
        <v>63</v>
      </c>
      <c r="F87" s="20" t="s">
        <v>63</v>
      </c>
      <c r="G87" s="20" t="s">
        <v>63</v>
      </c>
      <c r="H87" s="20" t="s">
        <v>63</v>
      </c>
      <c r="I87" s="20">
        <v>1145252365.5031037</v>
      </c>
      <c r="J87" s="20">
        <v>1187524530.8346155</v>
      </c>
      <c r="K87" s="20">
        <v>1431371395.8153284</v>
      </c>
      <c r="L87" s="20">
        <v>1773631563.3780897</v>
      </c>
      <c r="M87" s="20">
        <v>1937064416.8735294</v>
      </c>
      <c r="N87" s="20">
        <v>1585436544.4113047</v>
      </c>
      <c r="O87" s="20">
        <v>1589083261.3714287</v>
      </c>
      <c r="P87" s="20">
        <v>1526628835.4406438</v>
      </c>
      <c r="Q87" s="20">
        <v>1536521438.3095694</v>
      </c>
      <c r="R87" s="20">
        <v>1657977027.1450145</v>
      </c>
      <c r="S87" s="20">
        <v>1777431404.7724953</v>
      </c>
      <c r="T87" s="20">
        <v>1702585287.9035017</v>
      </c>
      <c r="U87" s="20">
        <v>1759696509.8634293</v>
      </c>
      <c r="V87" s="20">
        <v>1785441190.803508</v>
      </c>
      <c r="W87" s="20">
        <v>1967328883.0419314</v>
      </c>
      <c r="X87" s="20">
        <v>2026666379.5357912</v>
      </c>
      <c r="Y87" s="20">
        <v>2069919579.5948877</v>
      </c>
      <c r="Z87" s="20">
        <v>2129257080.7579696</v>
      </c>
      <c r="AA87" s="20">
        <v>2188615135.336462</v>
      </c>
      <c r="AB87" s="24"/>
    </row>
    <row r="88" spans="1:29">
      <c r="B88" s="28" t="s">
        <v>108</v>
      </c>
      <c r="C88" s="28" t="s">
        <v>229</v>
      </c>
      <c r="D88" s="28" t="s">
        <v>230</v>
      </c>
      <c r="E88" s="20" t="s">
        <v>63</v>
      </c>
      <c r="F88" s="20" t="s">
        <v>63</v>
      </c>
      <c r="G88" s="20" t="s">
        <v>63</v>
      </c>
      <c r="H88" s="20" t="s">
        <v>63</v>
      </c>
      <c r="I88" s="20" t="s">
        <v>63</v>
      </c>
      <c r="J88" s="20" t="s">
        <v>63</v>
      </c>
      <c r="K88" s="20" t="s">
        <v>63</v>
      </c>
      <c r="L88" s="20" t="s">
        <v>63</v>
      </c>
      <c r="M88" s="20" t="s">
        <v>63</v>
      </c>
      <c r="N88" s="20" t="s">
        <v>63</v>
      </c>
      <c r="O88" s="20" t="s">
        <v>63</v>
      </c>
      <c r="P88" s="20" t="s">
        <v>63</v>
      </c>
      <c r="Q88" s="20" t="s">
        <v>63</v>
      </c>
      <c r="R88" s="20" t="s">
        <v>63</v>
      </c>
      <c r="S88" s="20" t="s">
        <v>63</v>
      </c>
      <c r="T88" s="20" t="s">
        <v>63</v>
      </c>
      <c r="U88" s="20" t="s">
        <v>63</v>
      </c>
      <c r="V88" s="20" t="s">
        <v>63</v>
      </c>
      <c r="W88" s="20" t="s">
        <v>63</v>
      </c>
      <c r="X88" s="20" t="s">
        <v>63</v>
      </c>
      <c r="Y88" s="20" t="s">
        <v>63</v>
      </c>
      <c r="Z88" s="20" t="s">
        <v>63</v>
      </c>
      <c r="AA88" s="20" t="s">
        <v>63</v>
      </c>
    </row>
    <row r="89" spans="1:29">
      <c r="A89" t="s">
        <v>231</v>
      </c>
      <c r="B89" s="28" t="s">
        <v>46</v>
      </c>
      <c r="C89" s="34" t="s">
        <v>231</v>
      </c>
      <c r="D89" s="28" t="s">
        <v>232</v>
      </c>
      <c r="E89" s="20" t="s">
        <v>63</v>
      </c>
      <c r="F89" s="20">
        <v>11968033052.787315</v>
      </c>
      <c r="G89" s="20">
        <v>12133671323.802034</v>
      </c>
      <c r="H89" s="20">
        <v>12567904519.947874</v>
      </c>
      <c r="I89" s="20">
        <v>13490428771.871853</v>
      </c>
      <c r="J89" s="20">
        <v>14726949461.81712</v>
      </c>
      <c r="K89" s="20">
        <v>16992004289.470657</v>
      </c>
      <c r="L89" s="20">
        <v>19190849370.105026</v>
      </c>
      <c r="M89" s="20">
        <v>22089478081.010605</v>
      </c>
      <c r="N89" s="20">
        <v>20541171290.983093</v>
      </c>
      <c r="O89" s="20">
        <v>22358804410.970604</v>
      </c>
      <c r="P89" s="20">
        <v>23972208553.902733</v>
      </c>
      <c r="Q89" s="20">
        <v>25519306801.204571</v>
      </c>
      <c r="R89" s="20">
        <v>25901416751.691093</v>
      </c>
      <c r="S89" s="20">
        <v>25973077545.128433</v>
      </c>
      <c r="T89" s="20">
        <v>26634839601.502674</v>
      </c>
      <c r="U89" s="20">
        <v>26021072728.686302</v>
      </c>
      <c r="V89" s="20">
        <v>27204105740.296146</v>
      </c>
      <c r="W89" s="20">
        <v>28786059528.797916</v>
      </c>
      <c r="X89" s="20">
        <v>29773512837.104153</v>
      </c>
      <c r="Y89" s="20">
        <v>31331826638.078941</v>
      </c>
      <c r="Z89" s="20">
        <v>32915055676.756836</v>
      </c>
      <c r="AA89" s="20">
        <v>34615726959.234962</v>
      </c>
      <c r="AB89" s="24"/>
    </row>
    <row r="90" spans="1:29">
      <c r="A90" s="5" t="s">
        <v>233</v>
      </c>
      <c r="B90" s="28" t="s">
        <v>46</v>
      </c>
      <c r="C90" s="34" t="s">
        <v>233</v>
      </c>
      <c r="D90" s="27" t="s">
        <v>234</v>
      </c>
      <c r="E90" s="20" t="s">
        <v>63</v>
      </c>
      <c r="F90" s="20" t="s">
        <v>63</v>
      </c>
      <c r="G90" s="20">
        <v>441795981.6718812</v>
      </c>
      <c r="H90" s="20">
        <v>512499311.34027624</v>
      </c>
      <c r="I90" s="20">
        <v>547502032.12887299</v>
      </c>
      <c r="J90" s="20">
        <v>658804730.20751584</v>
      </c>
      <c r="K90" s="20">
        <v>770190584.81392443</v>
      </c>
      <c r="L90" s="20">
        <v>868401669.34215534</v>
      </c>
      <c r="M90" s="20">
        <v>930938247.05423653</v>
      </c>
      <c r="N90" s="20">
        <v>1124623002.7879295</v>
      </c>
      <c r="O90" s="20">
        <v>1377666239.6645255</v>
      </c>
      <c r="P90" s="20">
        <v>1640050807.8371296</v>
      </c>
      <c r="Q90" s="20">
        <v>1937697284.3951695</v>
      </c>
      <c r="R90" s="20">
        <v>2490120202.7106895</v>
      </c>
      <c r="S90" s="20">
        <v>2805674131.3523512</v>
      </c>
      <c r="T90" s="20">
        <v>2772357626.3440962</v>
      </c>
      <c r="U90" s="20">
        <v>2708369110.8554254</v>
      </c>
      <c r="V90" s="20">
        <v>2908017839.8619304</v>
      </c>
      <c r="W90" s="20">
        <v>2636752369.9042125</v>
      </c>
      <c r="X90" s="20">
        <v>2697415329.4125247</v>
      </c>
      <c r="Y90" s="20">
        <v>2747464205.3713508</v>
      </c>
      <c r="Z90" s="20">
        <v>2800834589.9564881</v>
      </c>
      <c r="AA90" s="20">
        <v>2850682824.6795893</v>
      </c>
      <c r="AB90" s="37"/>
    </row>
    <row r="91" spans="1:29">
      <c r="A91" t="s">
        <v>235</v>
      </c>
      <c r="B91" s="28" t="s">
        <v>46</v>
      </c>
      <c r="C91" s="34" t="s">
        <v>235</v>
      </c>
      <c r="D91" s="28" t="s">
        <v>236</v>
      </c>
      <c r="E91" s="20" t="s">
        <v>63</v>
      </c>
      <c r="F91" s="20" t="s">
        <v>63</v>
      </c>
      <c r="G91" s="20" t="s">
        <v>63</v>
      </c>
      <c r="H91" s="20" t="s">
        <v>63</v>
      </c>
      <c r="I91" s="20" t="s">
        <v>63</v>
      </c>
      <c r="J91" s="20" t="s">
        <v>63</v>
      </c>
      <c r="K91" s="20" t="s">
        <v>63</v>
      </c>
      <c r="L91" s="20">
        <v>4480779121.163373</v>
      </c>
      <c r="M91" s="20">
        <v>4504341793.0865164</v>
      </c>
      <c r="N91" s="20">
        <v>4279699623.4970384</v>
      </c>
      <c r="O91" s="20">
        <v>4813220778.5944891</v>
      </c>
      <c r="P91" s="20">
        <v>5010287438.2867317</v>
      </c>
      <c r="Q91" s="20">
        <v>9051277667.7144814</v>
      </c>
      <c r="R91" s="20">
        <v>10262629252.144684</v>
      </c>
      <c r="S91" s="20">
        <v>9851451946.0071163</v>
      </c>
      <c r="T91" s="20">
        <v>11614452872.843613</v>
      </c>
      <c r="U91" s="20">
        <v>10571982326.083139</v>
      </c>
      <c r="V91" s="20">
        <v>10998312779.877096</v>
      </c>
      <c r="W91" s="20">
        <v>11889758021.653572</v>
      </c>
      <c r="X91" s="20">
        <v>13645558376.902283</v>
      </c>
      <c r="Y91" s="20">
        <v>14639759568.520103</v>
      </c>
      <c r="Z91" s="20" t="s">
        <v>63</v>
      </c>
      <c r="AA91" s="20" t="s">
        <v>63</v>
      </c>
      <c r="AB91" s="24"/>
    </row>
    <row r="92" spans="1:29">
      <c r="A92" t="s">
        <v>237</v>
      </c>
      <c r="B92" s="28" t="s">
        <v>46</v>
      </c>
      <c r="C92" s="35" t="s">
        <v>237</v>
      </c>
      <c r="D92" s="28" t="s">
        <v>238</v>
      </c>
      <c r="E92" s="20">
        <v>1671207431.263442</v>
      </c>
      <c r="F92" s="20">
        <v>1657005716.4117041</v>
      </c>
      <c r="G92" s="20">
        <v>1785999428.4542282</v>
      </c>
      <c r="H92" s="20">
        <v>1634884041.688385</v>
      </c>
      <c r="I92" s="20">
        <v>1774271154.3710895</v>
      </c>
      <c r="J92" s="20">
        <v>1977204815.759367</v>
      </c>
      <c r="K92" s="20">
        <v>2269584699.373105</v>
      </c>
      <c r="L92" s="20">
        <v>2523260989.534018</v>
      </c>
      <c r="M92" s="20">
        <v>2581084937.2770433</v>
      </c>
      <c r="N92" s="20">
        <v>2459772880.7965178</v>
      </c>
      <c r="O92" s="20">
        <v>2329040191.3175621</v>
      </c>
      <c r="P92" s="20">
        <v>2857057834.7697663</v>
      </c>
      <c r="Q92" s="20">
        <v>3098355842.3969584</v>
      </c>
      <c r="R92" s="20">
        <v>3106632714.4985704</v>
      </c>
      <c r="S92" s="20">
        <v>3669470863.6314616</v>
      </c>
      <c r="T92" s="20">
        <v>3817303207.3119221</v>
      </c>
      <c r="U92" s="20">
        <v>3456072533.0683722</v>
      </c>
      <c r="V92" s="20">
        <v>3762140743.3573627</v>
      </c>
      <c r="W92" s="20">
        <v>3539411410.9230275</v>
      </c>
      <c r="X92" s="20">
        <v>3475167381.6865635</v>
      </c>
      <c r="Y92" s="20">
        <v>3707725670.2343192</v>
      </c>
      <c r="Z92" s="20">
        <v>3799452645.111867</v>
      </c>
      <c r="AA92" s="20">
        <v>3929694410.2915444</v>
      </c>
      <c r="AB92" s="24"/>
    </row>
    <row r="93" spans="1:29">
      <c r="B93" s="28" t="s">
        <v>46</v>
      </c>
      <c r="C93" s="28" t="s">
        <v>239</v>
      </c>
      <c r="D93" s="28" t="s">
        <v>240</v>
      </c>
      <c r="E93" s="20" t="s">
        <v>63</v>
      </c>
      <c r="F93" s="20" t="s">
        <v>63</v>
      </c>
      <c r="G93" s="20" t="s">
        <v>63</v>
      </c>
      <c r="H93" s="20" t="s">
        <v>63</v>
      </c>
      <c r="I93" s="20" t="s">
        <v>63</v>
      </c>
      <c r="J93" s="20" t="s">
        <v>63</v>
      </c>
      <c r="K93" s="20" t="s">
        <v>63</v>
      </c>
      <c r="L93" s="20" t="s">
        <v>63</v>
      </c>
      <c r="M93" s="20" t="s">
        <v>63</v>
      </c>
      <c r="N93" s="20" t="s">
        <v>63</v>
      </c>
      <c r="O93" s="20" t="s">
        <v>63</v>
      </c>
      <c r="P93" s="20" t="s">
        <v>63</v>
      </c>
      <c r="Q93" s="20">
        <v>15586982.633589927</v>
      </c>
      <c r="R93" s="20">
        <v>25708333.461597107</v>
      </c>
      <c r="S93" s="20">
        <v>54131014.554561563</v>
      </c>
      <c r="T93" s="20">
        <v>59821202.130357601</v>
      </c>
      <c r="U93" s="20">
        <v>96098571.428571418</v>
      </c>
      <c r="V93" s="20">
        <v>98174040.794701993</v>
      </c>
      <c r="W93" s="20">
        <v>76170536.691891909</v>
      </c>
      <c r="X93" s="20">
        <v>76183509.776000008</v>
      </c>
      <c r="Y93" s="20">
        <v>77223528.270668879</v>
      </c>
      <c r="Z93" s="20">
        <v>79169657.207110494</v>
      </c>
      <c r="AA93" s="20" t="s">
        <v>63</v>
      </c>
    </row>
    <row r="94" spans="1:29">
      <c r="A94" s="38" t="s">
        <v>241</v>
      </c>
      <c r="B94" s="28" t="s">
        <v>46</v>
      </c>
      <c r="C94" s="35" t="s">
        <v>241</v>
      </c>
      <c r="D94" s="28" t="s">
        <v>242</v>
      </c>
      <c r="E94" s="20" t="s">
        <v>63</v>
      </c>
      <c r="F94" s="20" t="s">
        <v>63</v>
      </c>
      <c r="G94" s="20" t="s">
        <v>63</v>
      </c>
      <c r="H94" s="20">
        <v>1441882638.5361805</v>
      </c>
      <c r="I94" s="20">
        <v>1492781704.0739741</v>
      </c>
      <c r="J94" s="20">
        <v>1602007867.036479</v>
      </c>
      <c r="K94" s="20">
        <v>1533337076.1179571</v>
      </c>
      <c r="L94" s="20">
        <v>1734953925.6659987</v>
      </c>
      <c r="M94" s="20">
        <v>1998996714.5552189</v>
      </c>
      <c r="N94" s="20">
        <v>2258958999.2341514</v>
      </c>
      <c r="O94" s="20">
        <v>2515784453.3900843</v>
      </c>
      <c r="P94" s="20">
        <v>2538346740.1262903</v>
      </c>
      <c r="Q94" s="20">
        <v>2948316635.2517929</v>
      </c>
      <c r="R94" s="20">
        <v>3355923462.6484509</v>
      </c>
      <c r="S94" s="20">
        <v>3701357144.0768876</v>
      </c>
      <c r="T94" s="20">
        <v>4011127866.2907844</v>
      </c>
      <c r="U94" s="20">
        <v>4532126738.7105341</v>
      </c>
      <c r="V94" s="20">
        <v>4937965994.6738167</v>
      </c>
      <c r="W94" s="20">
        <v>5235592571.9836626</v>
      </c>
      <c r="X94" s="20">
        <v>5501885884.0557175</v>
      </c>
      <c r="Y94" s="20">
        <v>5776450673.6725578</v>
      </c>
      <c r="Z94" s="20">
        <v>6049448573.7627726</v>
      </c>
      <c r="AA94" s="20">
        <v>6351283331.4565601</v>
      </c>
      <c r="AB94" s="39"/>
    </row>
    <row r="95" spans="1:29">
      <c r="A95" s="32" t="s">
        <v>243</v>
      </c>
      <c r="B95" s="28" t="s">
        <v>46</v>
      </c>
      <c r="C95" s="35" t="s">
        <v>243</v>
      </c>
      <c r="D95" s="28" t="s">
        <v>244</v>
      </c>
      <c r="E95" s="20" t="s">
        <v>63</v>
      </c>
      <c r="F95" s="20" t="s">
        <v>63</v>
      </c>
      <c r="G95" s="20">
        <v>872557469.12639236</v>
      </c>
      <c r="H95" s="20">
        <v>977285107.12063193</v>
      </c>
      <c r="I95" s="20">
        <v>1083004110.0263391</v>
      </c>
      <c r="J95" s="20">
        <v>1184778748.5756073</v>
      </c>
      <c r="K95" s="20">
        <v>1229604995.2038686</v>
      </c>
      <c r="L95" s="20">
        <v>1392810810.8617535</v>
      </c>
      <c r="M95" s="20">
        <v>1366918394.1832819</v>
      </c>
      <c r="N95" s="20">
        <v>1310576806.8031979</v>
      </c>
      <c r="O95" s="20">
        <v>1427093624.5516679</v>
      </c>
      <c r="P95" s="20">
        <v>1622267103.4994125</v>
      </c>
      <c r="Q95" s="20">
        <v>1800159010.4490666</v>
      </c>
      <c r="R95" s="20">
        <v>1865366787.7734296</v>
      </c>
      <c r="S95" s="20">
        <v>1980545675.7219138</v>
      </c>
      <c r="T95" s="20">
        <v>2134069747.8164399</v>
      </c>
      <c r="U95" s="20">
        <v>2333499462.5799861</v>
      </c>
      <c r="V95" s="20">
        <v>2491543487.247365</v>
      </c>
      <c r="W95" s="20">
        <v>2617955870.5498881</v>
      </c>
      <c r="X95" s="20">
        <v>2725695179.6732974</v>
      </c>
      <c r="Y95" s="20">
        <v>2837474568.6728487</v>
      </c>
      <c r="Z95" s="20">
        <v>2959218333.1728754</v>
      </c>
      <c r="AA95" s="20">
        <v>3095596039.2490425</v>
      </c>
      <c r="AB95" s="24"/>
    </row>
    <row r="96" spans="1:29">
      <c r="A96" s="32" t="s">
        <v>245</v>
      </c>
      <c r="B96" s="28" t="s">
        <v>46</v>
      </c>
      <c r="C96" s="35" t="s">
        <v>245</v>
      </c>
      <c r="D96" s="27" t="s">
        <v>246</v>
      </c>
      <c r="E96" s="20">
        <v>293235619.65748125</v>
      </c>
      <c r="F96" s="20">
        <v>340979411.04803801</v>
      </c>
      <c r="G96" s="20">
        <v>401902630.45899266</v>
      </c>
      <c r="H96" s="20">
        <v>393142046.02866489</v>
      </c>
      <c r="I96" s="20">
        <v>433538132.36469746</v>
      </c>
      <c r="J96" s="20">
        <v>440224220.13979632</v>
      </c>
      <c r="K96" s="20">
        <v>567723849.25557494</v>
      </c>
      <c r="L96" s="20">
        <v>680012085.49171221</v>
      </c>
      <c r="M96" s="20">
        <v>904932822.72614682</v>
      </c>
      <c r="N96" s="20">
        <v>701766656.93929613</v>
      </c>
      <c r="O96" s="20">
        <v>725626904.81061077</v>
      </c>
      <c r="P96" s="20">
        <v>772390301.72172952</v>
      </c>
      <c r="Q96" s="20">
        <v>933516307.63919961</v>
      </c>
      <c r="R96" s="20">
        <v>1064139933.4731379</v>
      </c>
      <c r="S96" s="20">
        <v>1210529050.5134828</v>
      </c>
      <c r="T96" s="20">
        <v>1291139698.2217002</v>
      </c>
      <c r="U96" s="20">
        <v>1086042800.5610693</v>
      </c>
      <c r="V96" s="20">
        <v>1124517407.7133439</v>
      </c>
      <c r="W96" s="20">
        <v>1280817028.0767155</v>
      </c>
      <c r="X96" s="20">
        <v>858137664.86964941</v>
      </c>
      <c r="Y96" s="20">
        <v>1037168225.2494636</v>
      </c>
      <c r="Z96" s="20">
        <v>1349108965.7728958</v>
      </c>
      <c r="AA96" s="20">
        <v>1503790121.2697532</v>
      </c>
      <c r="AB96" s="24"/>
    </row>
    <row r="97" spans="1:28">
      <c r="A97" s="32" t="s">
        <v>247</v>
      </c>
      <c r="B97" s="28" t="s">
        <v>46</v>
      </c>
      <c r="C97" s="35" t="s">
        <v>247</v>
      </c>
      <c r="D97" s="28" t="s">
        <v>248</v>
      </c>
      <c r="E97" s="20" t="s">
        <v>63</v>
      </c>
      <c r="F97" s="20" t="s">
        <v>63</v>
      </c>
      <c r="G97" s="20">
        <v>30982398198.134731</v>
      </c>
      <c r="H97" s="20">
        <v>39350262012.749397</v>
      </c>
      <c r="I97" s="20">
        <v>49278415456.671387</v>
      </c>
      <c r="J97" s="20">
        <v>55861509669.969376</v>
      </c>
      <c r="K97" s="20">
        <v>52214445997.582359</v>
      </c>
      <c r="L97" s="20">
        <v>45527115420.765266</v>
      </c>
      <c r="M97" s="20">
        <v>55953834341.731186</v>
      </c>
      <c r="N97" s="20">
        <v>29725958556.439072</v>
      </c>
      <c r="O97" s="20">
        <v>40649310724.93689</v>
      </c>
      <c r="P97" s="20">
        <v>60858495599.379257</v>
      </c>
      <c r="Q97" s="20">
        <v>51405972593.129494</v>
      </c>
      <c r="R97" s="20">
        <v>41715646015.170128</v>
      </c>
      <c r="S97" s="20">
        <v>42240159186.573753</v>
      </c>
      <c r="T97" s="20">
        <v>31278869018.640961</v>
      </c>
      <c r="U97" s="20">
        <v>22506237561.652077</v>
      </c>
      <c r="V97" s="20">
        <v>24541144628.274609</v>
      </c>
      <c r="W97" s="20">
        <v>33389078412.675896</v>
      </c>
      <c r="X97" s="20">
        <v>32501049386.25206</v>
      </c>
      <c r="Y97" s="20">
        <v>32994425019.536461</v>
      </c>
      <c r="Z97" s="20">
        <v>31766801872.711731</v>
      </c>
      <c r="AA97" s="20">
        <v>32931203939.310715</v>
      </c>
      <c r="AB97" s="24"/>
    </row>
    <row r="98" spans="1:28">
      <c r="B98" s="28" t="s">
        <v>108</v>
      </c>
      <c r="C98" s="28" t="s">
        <v>249</v>
      </c>
      <c r="D98" s="28" t="s">
        <v>250</v>
      </c>
      <c r="E98" s="20" t="s">
        <v>63</v>
      </c>
      <c r="F98" s="20" t="s">
        <v>63</v>
      </c>
      <c r="G98" s="20" t="s">
        <v>63</v>
      </c>
      <c r="H98" s="20" t="s">
        <v>63</v>
      </c>
      <c r="I98" s="20" t="s">
        <v>63</v>
      </c>
      <c r="J98" s="20" t="s">
        <v>63</v>
      </c>
      <c r="K98" s="20" t="s">
        <v>63</v>
      </c>
      <c r="L98" s="20" t="s">
        <v>63</v>
      </c>
      <c r="M98" s="20" t="s">
        <v>63</v>
      </c>
      <c r="N98" s="20" t="s">
        <v>63</v>
      </c>
      <c r="O98" s="20" t="s">
        <v>63</v>
      </c>
      <c r="P98" s="20" t="s">
        <v>63</v>
      </c>
      <c r="Q98" s="20" t="s">
        <v>63</v>
      </c>
      <c r="R98" s="20" t="s">
        <v>63</v>
      </c>
      <c r="S98" s="20" t="s">
        <v>63</v>
      </c>
      <c r="T98" s="20" t="s">
        <v>63</v>
      </c>
      <c r="U98" s="20" t="s">
        <v>63</v>
      </c>
      <c r="V98" s="20" t="s">
        <v>63</v>
      </c>
      <c r="W98" s="20" t="s">
        <v>63</v>
      </c>
      <c r="X98" s="20" t="s">
        <v>63</v>
      </c>
      <c r="Y98" s="20" t="s">
        <v>63</v>
      </c>
      <c r="Z98" s="20" t="s">
        <v>63</v>
      </c>
      <c r="AA98" s="20" t="s">
        <v>63</v>
      </c>
    </row>
    <row r="99" spans="1:28">
      <c r="A99" s="32" t="s">
        <v>251</v>
      </c>
      <c r="B99" s="28" t="s">
        <v>46</v>
      </c>
      <c r="C99" s="35" t="s">
        <v>251</v>
      </c>
      <c r="D99" s="28" t="s">
        <v>252</v>
      </c>
      <c r="E99" s="20" t="s">
        <v>63</v>
      </c>
      <c r="F99" s="20">
        <v>17640211102.735146</v>
      </c>
      <c r="G99" s="20">
        <v>19405396064.718998</v>
      </c>
      <c r="H99" s="20">
        <v>21384933563.326618</v>
      </c>
      <c r="I99" s="20">
        <v>21940567216.707237</v>
      </c>
      <c r="J99" s="20">
        <v>23515486611.042229</v>
      </c>
      <c r="K99" s="20">
        <v>25389135369.535706</v>
      </c>
      <c r="L99" s="20">
        <v>28715647953.144489</v>
      </c>
      <c r="M99" s="20">
        <v>30241021591.162689</v>
      </c>
      <c r="N99" s="20">
        <v>30203175827.165543</v>
      </c>
      <c r="O99" s="20">
        <v>30896456723.55901</v>
      </c>
      <c r="P99" s="20">
        <v>28323487111.844521</v>
      </c>
      <c r="Q99" s="20">
        <v>30442282143.501793</v>
      </c>
      <c r="R99" s="20">
        <v>32834865767.155972</v>
      </c>
      <c r="S99" s="20">
        <v>37001191571.412796</v>
      </c>
      <c r="T99" s="20">
        <v>38287852898.017143</v>
      </c>
      <c r="U99" s="20">
        <v>42619038588.608658</v>
      </c>
      <c r="V99" s="20">
        <v>45497766269.079254</v>
      </c>
      <c r="W99" s="20" t="s">
        <v>63</v>
      </c>
      <c r="X99" s="20" t="s">
        <v>63</v>
      </c>
      <c r="Y99" s="20" t="s">
        <v>63</v>
      </c>
      <c r="Z99" s="20" t="s">
        <v>63</v>
      </c>
      <c r="AA99" s="20" t="s">
        <v>63</v>
      </c>
      <c r="AB99" s="24"/>
    </row>
    <row r="100" spans="1:28">
      <c r="A100" s="32" t="s">
        <v>253</v>
      </c>
      <c r="B100" s="28" t="s">
        <v>46</v>
      </c>
      <c r="C100" s="35" t="s">
        <v>253</v>
      </c>
      <c r="D100" s="28" t="s">
        <v>254</v>
      </c>
      <c r="E100" s="20" t="s">
        <v>63</v>
      </c>
      <c r="F100" s="20" t="s">
        <v>63</v>
      </c>
      <c r="G100" s="20">
        <v>49602965.135081135</v>
      </c>
      <c r="H100" s="20">
        <v>52468812.175411813</v>
      </c>
      <c r="I100" s="20">
        <v>56414571.464789174</v>
      </c>
      <c r="J100" s="20">
        <v>56135302.992618009</v>
      </c>
      <c r="K100" s="20">
        <v>67400179.971006095</v>
      </c>
      <c r="L100" s="20">
        <v>54421290.569615074</v>
      </c>
      <c r="M100" s="20">
        <v>53558898.628071845</v>
      </c>
      <c r="N100" s="20">
        <v>45359493.059044659</v>
      </c>
      <c r="O100" s="20">
        <v>49875183.813083753</v>
      </c>
      <c r="P100" s="20">
        <v>55144352.358238608</v>
      </c>
      <c r="Q100" s="20">
        <v>60087606.627326652</v>
      </c>
      <c r="R100" s="20">
        <v>58006860.838329054</v>
      </c>
      <c r="S100" s="20">
        <v>68540832.036029696</v>
      </c>
      <c r="T100" s="20">
        <v>75051142.860938624</v>
      </c>
      <c r="U100" s="20">
        <v>73400000</v>
      </c>
      <c r="V100" s="20">
        <v>79262856.256410256</v>
      </c>
      <c r="W100" s="20">
        <v>85390549.049221188</v>
      </c>
      <c r="X100" s="20">
        <v>88294092.197161287</v>
      </c>
      <c r="Y100" s="20">
        <v>90557638.386719733</v>
      </c>
      <c r="Z100" s="20">
        <v>92386344.216425791</v>
      </c>
      <c r="AA100" s="20" t="s">
        <v>63</v>
      </c>
      <c r="AB100" s="24"/>
    </row>
    <row r="101" spans="1:28">
      <c r="A101" s="32" t="s">
        <v>255</v>
      </c>
      <c r="B101" s="28" t="s">
        <v>46</v>
      </c>
      <c r="C101" s="35" t="s">
        <v>255</v>
      </c>
      <c r="D101" s="28" t="s">
        <v>256</v>
      </c>
      <c r="E101" s="20">
        <v>3691429245.1816745</v>
      </c>
      <c r="F101" s="20">
        <v>3398685119.5985389</v>
      </c>
      <c r="G101" s="20">
        <v>3513452965.2311778</v>
      </c>
      <c r="H101" s="20">
        <v>3475976259.2481771</v>
      </c>
      <c r="I101" s="20">
        <v>3591853304.2046952</v>
      </c>
      <c r="J101" s="20">
        <v>3810560050.5068326</v>
      </c>
      <c r="K101" s="20">
        <v>4870109714.2269115</v>
      </c>
      <c r="L101" s="20">
        <v>5646912325.1297903</v>
      </c>
      <c r="M101" s="20">
        <v>6125786466.1043816</v>
      </c>
      <c r="N101" s="20">
        <v>5688423415.0268955</v>
      </c>
      <c r="O101" s="20">
        <v>6325989610.1549673</v>
      </c>
      <c r="P101" s="20">
        <v>6520711768.3030815</v>
      </c>
      <c r="Q101" s="20">
        <v>7068029640.2187958</v>
      </c>
      <c r="R101" s="20">
        <v>7165734172.5749941</v>
      </c>
      <c r="S101" s="20">
        <v>6895643472.3171415</v>
      </c>
      <c r="T101" s="20">
        <v>7188815117.829236</v>
      </c>
      <c r="U101" s="20">
        <v>7615944000.000001</v>
      </c>
      <c r="V101" s="20">
        <v>8505902331.6641092</v>
      </c>
      <c r="W101" s="20" t="s">
        <v>63</v>
      </c>
      <c r="X101" s="20" t="s">
        <v>63</v>
      </c>
      <c r="Y101" s="20" t="s">
        <v>63</v>
      </c>
      <c r="Z101" s="20" t="s">
        <v>63</v>
      </c>
      <c r="AA101" s="20" t="s">
        <v>63</v>
      </c>
      <c r="AB101" s="24"/>
    </row>
    <row r="102" spans="1:28">
      <c r="A102" s="32" t="s">
        <v>257</v>
      </c>
      <c r="B102" s="28" t="s">
        <v>46</v>
      </c>
      <c r="C102" s="35" t="s">
        <v>257</v>
      </c>
      <c r="D102" s="28" t="s">
        <v>258</v>
      </c>
      <c r="E102" s="20">
        <v>1872786107.3314157</v>
      </c>
      <c r="F102" s="20">
        <v>1758063014.7817936</v>
      </c>
      <c r="G102" s="20">
        <v>1616869694.008357</v>
      </c>
      <c r="H102" s="20">
        <v>1737855784.3816113</v>
      </c>
      <c r="I102" s="20">
        <v>2042536800.420229</v>
      </c>
      <c r="J102" s="20">
        <v>2197554841.5203414</v>
      </c>
      <c r="K102" s="20">
        <v>2682601467.9954305</v>
      </c>
      <c r="L102" s="20">
        <v>3127572929.9618392</v>
      </c>
      <c r="M102" s="20">
        <v>2690351893.5147963</v>
      </c>
      <c r="N102" s="20">
        <v>2444401454.6033945</v>
      </c>
      <c r="O102" s="20">
        <v>2927252248.5406795</v>
      </c>
      <c r="P102" s="20">
        <v>3231902636.4437814</v>
      </c>
      <c r="Q102" s="20">
        <v>3342028940.1800365</v>
      </c>
      <c r="R102" s="20">
        <v>3428353096.8040771</v>
      </c>
      <c r="S102" s="20">
        <v>3968226415.888557</v>
      </c>
      <c r="T102" s="20">
        <v>3451636743.3051219</v>
      </c>
      <c r="U102" s="20">
        <v>2890301158.3011589</v>
      </c>
      <c r="V102" s="20">
        <v>3054588533.3414607</v>
      </c>
      <c r="W102" s="20">
        <v>3251712493.7047071</v>
      </c>
      <c r="X102" s="20" t="s">
        <v>63</v>
      </c>
      <c r="Y102" s="20" t="s">
        <v>63</v>
      </c>
      <c r="Z102" s="20" t="s">
        <v>63</v>
      </c>
      <c r="AA102" s="20" t="s">
        <v>63</v>
      </c>
      <c r="AB102" s="24"/>
    </row>
    <row r="103" spans="1:28">
      <c r="A103" s="38" t="s">
        <v>259</v>
      </c>
      <c r="B103" s="40" t="s">
        <v>56</v>
      </c>
      <c r="C103" s="34" t="s">
        <v>259</v>
      </c>
      <c r="D103" s="27" t="s">
        <v>260</v>
      </c>
      <c r="E103" s="20">
        <v>3004130283.4659481</v>
      </c>
      <c r="F103" s="20">
        <v>3046562126.6241469</v>
      </c>
      <c r="G103" s="20">
        <v>2667370101.9146414</v>
      </c>
      <c r="H103" s="20">
        <v>2897054764.0269561</v>
      </c>
      <c r="I103" s="20">
        <v>3175165199.4971447</v>
      </c>
      <c r="J103" s="20">
        <v>3163897557.4403243</v>
      </c>
      <c r="K103" s="20">
        <v>3642889200.7456374</v>
      </c>
      <c r="L103" s="20">
        <v>3662506947.8117471</v>
      </c>
      <c r="M103" s="20">
        <v>3834918420.4848704</v>
      </c>
      <c r="N103" s="20">
        <v>3825482190.0266786</v>
      </c>
      <c r="O103" s="20">
        <v>4328551049.4509821</v>
      </c>
      <c r="P103" s="20">
        <v>5050475491.1106195</v>
      </c>
      <c r="Q103" s="20">
        <v>5069416431.0626307</v>
      </c>
      <c r="R103" s="20">
        <v>5393692505.1601238</v>
      </c>
      <c r="S103" s="20">
        <v>5829444110.5034657</v>
      </c>
      <c r="T103" s="20">
        <v>6523444828.0591478</v>
      </c>
      <c r="U103" s="20">
        <v>6878525570.3327045</v>
      </c>
      <c r="V103" s="20">
        <v>7456366552.0312176</v>
      </c>
      <c r="W103" s="20">
        <v>7918173072.129818</v>
      </c>
      <c r="X103" s="20">
        <v>8181368374.4250298</v>
      </c>
      <c r="Y103" s="20">
        <v>8475270924.7401237</v>
      </c>
      <c r="Z103" s="20">
        <v>8781206554.811039</v>
      </c>
      <c r="AA103" s="20">
        <v>9086764905.8485928</v>
      </c>
      <c r="AB103" s="24"/>
    </row>
    <row r="104" spans="1:28">
      <c r="A104" s="32" t="s">
        <v>261</v>
      </c>
      <c r="B104" s="28" t="s">
        <v>46</v>
      </c>
      <c r="C104" s="35" t="s">
        <v>261</v>
      </c>
      <c r="D104" s="28" t="s">
        <v>262</v>
      </c>
      <c r="E104" s="20" t="s">
        <v>63</v>
      </c>
      <c r="F104" s="20" t="s">
        <v>63</v>
      </c>
      <c r="G104" s="20" t="s">
        <v>63</v>
      </c>
      <c r="H104" s="20" t="s">
        <v>63</v>
      </c>
      <c r="I104" s="20" t="s">
        <v>63</v>
      </c>
      <c r="J104" s="20" t="s">
        <v>63</v>
      </c>
      <c r="K104" s="20" t="s">
        <v>63</v>
      </c>
      <c r="L104" s="20">
        <v>27169077029.424202</v>
      </c>
      <c r="M104" s="20">
        <v>28508535228.932247</v>
      </c>
      <c r="N104" s="20">
        <v>26105029192.209282</v>
      </c>
      <c r="O104" s="20">
        <v>30308099994.964874</v>
      </c>
      <c r="P104" s="20">
        <v>34414529129.539742</v>
      </c>
      <c r="Q104" s="20">
        <v>37917155001.296104</v>
      </c>
      <c r="R104" s="20">
        <v>40306118963.880783</v>
      </c>
      <c r="S104" s="20">
        <v>40355014354.484985</v>
      </c>
      <c r="T104" s="20">
        <v>37383509292.210327</v>
      </c>
      <c r="U104" s="20">
        <v>36295360698.986504</v>
      </c>
      <c r="V104" s="20">
        <v>37171216302.313217</v>
      </c>
      <c r="W104" s="20">
        <v>38562580227.219543</v>
      </c>
      <c r="X104" s="20">
        <v>40429859950.446693</v>
      </c>
      <c r="Y104" s="20">
        <v>42810800665.261955</v>
      </c>
      <c r="Z104" s="20">
        <v>45023960442.745087</v>
      </c>
      <c r="AA104" s="20">
        <v>46615240627.011482</v>
      </c>
      <c r="AB104" s="24"/>
    </row>
    <row r="105" spans="1:28">
      <c r="A105" s="32" t="s">
        <v>263</v>
      </c>
      <c r="B105" s="28" t="s">
        <v>46</v>
      </c>
      <c r="C105" s="34" t="s">
        <v>263</v>
      </c>
      <c r="D105" s="27" t="s">
        <v>264</v>
      </c>
      <c r="E105" s="20" t="s">
        <v>63</v>
      </c>
      <c r="F105" s="20" t="s">
        <v>63</v>
      </c>
      <c r="G105" s="20" t="s">
        <v>63</v>
      </c>
      <c r="H105" s="20" t="s">
        <v>63</v>
      </c>
      <c r="I105" s="20" t="s">
        <v>63</v>
      </c>
      <c r="J105" s="20" t="s">
        <v>63</v>
      </c>
      <c r="K105" s="20" t="s">
        <v>63</v>
      </c>
      <c r="L105" s="20">
        <v>35265377023.703804</v>
      </c>
      <c r="M105" s="20">
        <v>36352151280.804604</v>
      </c>
      <c r="N105" s="20">
        <v>34583176280.689629</v>
      </c>
      <c r="O105" s="20">
        <v>35939019125.197342</v>
      </c>
      <c r="P105" s="20">
        <v>39028418039.476288</v>
      </c>
      <c r="Q105" s="20">
        <v>44002811476.119667</v>
      </c>
      <c r="R105" s="20">
        <v>47871027660.708755</v>
      </c>
      <c r="S105" s="20">
        <v>51081552587.23423</v>
      </c>
      <c r="T105" s="20">
        <v>55321316074.969131</v>
      </c>
      <c r="U105" s="20">
        <v>58541952000</v>
      </c>
      <c r="V105" s="20">
        <v>62739204135.571426</v>
      </c>
      <c r="W105" s="20">
        <v>66219136047.473511</v>
      </c>
      <c r="X105" s="20" t="s">
        <v>63</v>
      </c>
      <c r="Y105" s="20" t="s">
        <v>63</v>
      </c>
      <c r="Z105" s="20" t="s">
        <v>63</v>
      </c>
      <c r="AA105" s="20" t="s">
        <v>63</v>
      </c>
      <c r="AB105" s="24"/>
    </row>
    <row r="106" spans="1:28">
      <c r="A106" s="32" t="s">
        <v>265</v>
      </c>
      <c r="B106" s="28" t="s">
        <v>46</v>
      </c>
      <c r="C106" s="35" t="s">
        <v>265</v>
      </c>
      <c r="D106" s="28" t="s">
        <v>266</v>
      </c>
      <c r="E106" s="20" t="s">
        <v>63</v>
      </c>
      <c r="F106" s="20">
        <v>318613830.97104585</v>
      </c>
      <c r="G106" s="20">
        <v>394142389.04711044</v>
      </c>
      <c r="H106" s="20">
        <v>390744660.60156536</v>
      </c>
      <c r="I106" s="20">
        <v>415818488.5396685</v>
      </c>
      <c r="J106" s="20">
        <v>466888906.1618762</v>
      </c>
      <c r="K106" s="20">
        <v>487622252.8623904</v>
      </c>
      <c r="L106" s="20">
        <v>488614400.58608615</v>
      </c>
      <c r="M106" s="20">
        <v>532152475.74442559</v>
      </c>
      <c r="N106" s="20">
        <v>699468968.81276488</v>
      </c>
      <c r="O106" s="20">
        <v>645904278.75122571</v>
      </c>
      <c r="P106" s="20">
        <v>725253272.44039798</v>
      </c>
      <c r="Q106" s="20">
        <v>858435171.46467197</v>
      </c>
      <c r="R106" s="20">
        <v>1019645906.0942709</v>
      </c>
      <c r="S106" s="20">
        <v>1158445011.2427201</v>
      </c>
      <c r="T106" s="20">
        <v>1343805495.6016355</v>
      </c>
      <c r="U106" s="20">
        <v>1483506070.1438849</v>
      </c>
      <c r="V106" s="20">
        <v>1521721584.6255102</v>
      </c>
      <c r="W106" s="20">
        <v>1624610835.6980867</v>
      </c>
      <c r="X106" s="20">
        <v>1702423658.8727655</v>
      </c>
      <c r="Y106" s="20">
        <v>1843005246.0250201</v>
      </c>
      <c r="Z106" s="20" t="s">
        <v>63</v>
      </c>
      <c r="AA106" s="20" t="s">
        <v>63</v>
      </c>
      <c r="AB106" s="24"/>
    </row>
    <row r="107" spans="1:28">
      <c r="B107" s="28" t="s">
        <v>108</v>
      </c>
      <c r="C107" s="28" t="s">
        <v>267</v>
      </c>
      <c r="D107" s="28" t="s">
        <v>268</v>
      </c>
      <c r="E107" s="20" t="s">
        <v>63</v>
      </c>
      <c r="F107" s="20" t="s">
        <v>63</v>
      </c>
      <c r="G107" s="20" t="s">
        <v>63</v>
      </c>
      <c r="H107" s="20" t="s">
        <v>63</v>
      </c>
      <c r="I107" s="20" t="s">
        <v>63</v>
      </c>
      <c r="J107" s="20" t="s">
        <v>63</v>
      </c>
      <c r="K107" s="20" t="s">
        <v>63</v>
      </c>
      <c r="L107" s="20" t="s">
        <v>63</v>
      </c>
      <c r="M107" s="20" t="s">
        <v>63</v>
      </c>
      <c r="N107" s="20" t="s">
        <v>63</v>
      </c>
      <c r="O107" s="20" t="s">
        <v>63</v>
      </c>
      <c r="P107" s="20" t="s">
        <v>63</v>
      </c>
      <c r="Q107" s="20" t="s">
        <v>63</v>
      </c>
      <c r="R107" s="20" t="s">
        <v>63</v>
      </c>
      <c r="S107" s="20" t="s">
        <v>63</v>
      </c>
      <c r="T107" s="20" t="s">
        <v>63</v>
      </c>
      <c r="U107" s="20" t="s">
        <v>63</v>
      </c>
      <c r="V107" s="20" t="s">
        <v>63</v>
      </c>
      <c r="W107" s="20" t="s">
        <v>63</v>
      </c>
      <c r="X107" s="20" t="s">
        <v>63</v>
      </c>
      <c r="Y107" s="20" t="s">
        <v>63</v>
      </c>
      <c r="Z107" s="20" t="s">
        <v>63</v>
      </c>
      <c r="AA107" s="20" t="s">
        <v>63</v>
      </c>
    </row>
    <row r="108" spans="1:28">
      <c r="A108" s="32" t="s">
        <v>269</v>
      </c>
      <c r="B108" s="28" t="s">
        <v>46</v>
      </c>
      <c r="C108" s="34" t="s">
        <v>270</v>
      </c>
      <c r="D108" s="28" t="s">
        <v>271</v>
      </c>
      <c r="E108" s="20" t="s">
        <v>63</v>
      </c>
      <c r="F108" s="20" t="s">
        <v>63</v>
      </c>
      <c r="G108" s="20" t="s">
        <v>63</v>
      </c>
      <c r="H108" s="20">
        <v>269402968.45474386</v>
      </c>
      <c r="I108" s="20">
        <v>298681572.74421293</v>
      </c>
      <c r="J108" s="20">
        <v>302112549.2121675</v>
      </c>
      <c r="K108" s="20">
        <v>316114678.47014654</v>
      </c>
      <c r="L108" s="20">
        <v>312007501.38029653</v>
      </c>
      <c r="M108" s="20">
        <v>353932851.19497651</v>
      </c>
      <c r="N108" s="20">
        <v>345437329.01181114</v>
      </c>
      <c r="O108" s="20">
        <v>323614895.42698181</v>
      </c>
      <c r="P108" s="20">
        <v>332210611.4544934</v>
      </c>
      <c r="Q108" s="20">
        <v>322755468.64034945</v>
      </c>
      <c r="R108" s="20">
        <v>338464139.68861169</v>
      </c>
      <c r="S108" s="20">
        <v>358682752.56007701</v>
      </c>
      <c r="T108" s="20">
        <v>356997267.85506904</v>
      </c>
      <c r="U108" s="20">
        <v>380230793.5076645</v>
      </c>
      <c r="V108" s="20">
        <v>400317113.10915881</v>
      </c>
      <c r="W108" s="20">
        <v>414565994.16683382</v>
      </c>
      <c r="X108" s="20">
        <v>428433168.23693091</v>
      </c>
      <c r="Y108" s="20">
        <v>440744070.46577793</v>
      </c>
      <c r="Z108" s="20">
        <v>452182122.93805623</v>
      </c>
      <c r="AA108" s="20">
        <v>458996041.78193194</v>
      </c>
      <c r="AB108" s="24"/>
    </row>
    <row r="109" spans="1:28">
      <c r="A109" s="32" t="s">
        <v>272</v>
      </c>
      <c r="B109" s="28" t="s">
        <v>46</v>
      </c>
      <c r="C109" s="34" t="s">
        <v>273</v>
      </c>
      <c r="D109" s="28" t="s">
        <v>274</v>
      </c>
      <c r="E109" s="20">
        <v>134232643.76292208</v>
      </c>
      <c r="F109" s="20">
        <v>164916887.11627439</v>
      </c>
      <c r="G109" s="20">
        <v>146509375.81863734</v>
      </c>
      <c r="H109" s="20">
        <v>158701270.70240286</v>
      </c>
      <c r="I109" s="20">
        <v>160018173.35661</v>
      </c>
      <c r="J109" s="20">
        <v>158087533.53094131</v>
      </c>
      <c r="K109" s="20">
        <v>181556289.40338844</v>
      </c>
      <c r="L109" s="20">
        <v>197947830.01989275</v>
      </c>
      <c r="M109" s="20">
        <v>198263977.28582937</v>
      </c>
      <c r="N109" s="20">
        <v>188729818.0677813</v>
      </c>
      <c r="O109" s="20">
        <v>193754611.41836208</v>
      </c>
      <c r="P109" s="20">
        <v>179042430.34582376</v>
      </c>
      <c r="Q109" s="20">
        <v>177872567.27961478</v>
      </c>
      <c r="R109" s="20">
        <v>192758423.62704095</v>
      </c>
      <c r="S109" s="20">
        <v>206726973.6013937</v>
      </c>
      <c r="T109" s="20">
        <v>203960575.64882496</v>
      </c>
      <c r="U109" s="20">
        <v>220037037.03703701</v>
      </c>
      <c r="V109" s="20">
        <v>213024120.49445468</v>
      </c>
      <c r="W109" s="20">
        <v>219355752.25635368</v>
      </c>
      <c r="X109" s="20">
        <v>227401600.69194984</v>
      </c>
      <c r="Y109" s="20">
        <v>233916439.23382378</v>
      </c>
      <c r="Z109" s="20">
        <v>241009857.84949854</v>
      </c>
      <c r="AA109" s="20">
        <v>248240446.82051077</v>
      </c>
      <c r="AB109" s="24"/>
    </row>
    <row r="110" spans="1:28">
      <c r="A110" s="32" t="s">
        <v>275</v>
      </c>
      <c r="B110" s="28" t="s">
        <v>46</v>
      </c>
      <c r="C110" s="34" t="s">
        <v>275</v>
      </c>
      <c r="D110" s="28" t="s">
        <v>276</v>
      </c>
      <c r="E110" s="20">
        <v>126316130.97511859</v>
      </c>
      <c r="F110" s="20">
        <v>124015104.91726601</v>
      </c>
      <c r="G110" s="20">
        <v>123121798.05128489</v>
      </c>
      <c r="H110" s="20">
        <v>138447614.63259402</v>
      </c>
      <c r="I110" s="20">
        <v>139072172.94193542</v>
      </c>
      <c r="J110" s="20">
        <v>153528578.13710237</v>
      </c>
      <c r="K110" s="20">
        <v>163065231.60082448</v>
      </c>
      <c r="L110" s="20">
        <v>186088441.92283958</v>
      </c>
      <c r="M110" s="20">
        <v>166025164.83714539</v>
      </c>
      <c r="N110" s="20">
        <v>160005134.83704418</v>
      </c>
      <c r="O110" s="20">
        <v>157603532.78459343</v>
      </c>
      <c r="P110" s="20">
        <v>173870584.7308678</v>
      </c>
      <c r="Q110" s="20">
        <v>164480579.40872848</v>
      </c>
      <c r="R110" s="20">
        <v>183646329.69650534</v>
      </c>
      <c r="S110" s="20">
        <v>183153696.9408378</v>
      </c>
      <c r="T110" s="20">
        <v>185635856.29262275</v>
      </c>
      <c r="U110" s="20">
        <v>210403211.67883208</v>
      </c>
      <c r="V110" s="20">
        <v>208971366.5150094</v>
      </c>
      <c r="W110" s="20">
        <v>208709293.6518884</v>
      </c>
      <c r="X110" s="20">
        <v>211049318.44066364</v>
      </c>
      <c r="Y110" s="20">
        <v>214651048.31151447</v>
      </c>
      <c r="Z110" s="20">
        <v>218485294.72247678</v>
      </c>
      <c r="AA110" s="20">
        <v>221767348.52352464</v>
      </c>
      <c r="AB110" s="24"/>
    </row>
    <row r="111" spans="1:28">
      <c r="A111" s="32" t="s">
        <v>277</v>
      </c>
      <c r="B111" s="28" t="s">
        <v>46</v>
      </c>
      <c r="C111" s="34" t="s">
        <v>278</v>
      </c>
      <c r="D111" s="28" t="s">
        <v>279</v>
      </c>
      <c r="E111" s="20" t="s">
        <v>63</v>
      </c>
      <c r="F111" s="20">
        <v>24378436.692847293</v>
      </c>
      <c r="G111" s="20">
        <v>27416575.664584797</v>
      </c>
      <c r="H111" s="20">
        <v>29399649.371654958</v>
      </c>
      <c r="I111" s="20">
        <v>33057594.485524286</v>
      </c>
      <c r="J111" s="20">
        <v>118420074.51786621</v>
      </c>
      <c r="K111" s="20">
        <v>42937840.09158811</v>
      </c>
      <c r="L111" s="20">
        <v>88186943.530735478</v>
      </c>
      <c r="M111" s="20">
        <v>40342671.124449</v>
      </c>
      <c r="N111" s="20">
        <v>45375075.729010701</v>
      </c>
      <c r="O111" s="20">
        <v>50560370.772447966</v>
      </c>
      <c r="P111" s="20">
        <v>57158186.94476264</v>
      </c>
      <c r="Q111" s="20">
        <v>50165673.113586098</v>
      </c>
      <c r="R111" s="20">
        <v>59131000.726911858</v>
      </c>
      <c r="S111" s="20">
        <v>49040987.183758743</v>
      </c>
      <c r="T111" s="20">
        <v>53232368.600788087</v>
      </c>
      <c r="U111" s="20">
        <v>51053618.84984614</v>
      </c>
      <c r="V111" s="20">
        <v>53128400.866634548</v>
      </c>
      <c r="W111" s="20">
        <v>58053335.476134926</v>
      </c>
      <c r="X111" s="20">
        <v>62223683.472113915</v>
      </c>
      <c r="Y111" s="20">
        <v>66739546.854783535</v>
      </c>
      <c r="Z111" s="20" t="s">
        <v>63</v>
      </c>
      <c r="AA111" s="20" t="s">
        <v>63</v>
      </c>
      <c r="AB111" s="33"/>
    </row>
    <row r="112" spans="1:28">
      <c r="A112" s="32" t="s">
        <v>280</v>
      </c>
      <c r="B112" s="28" t="s">
        <v>46</v>
      </c>
      <c r="C112" s="34" t="s">
        <v>280</v>
      </c>
      <c r="D112" s="28" t="s">
        <v>281</v>
      </c>
      <c r="E112" s="20">
        <v>1273852411.3207691</v>
      </c>
      <c r="F112" s="20">
        <v>1330597263.4834962</v>
      </c>
      <c r="G112" s="20">
        <v>1420388173.359937</v>
      </c>
      <c r="H112" s="20">
        <v>1530939556.8413594</v>
      </c>
      <c r="I112" s="20">
        <v>1664579516.1150789</v>
      </c>
      <c r="J112" s="20">
        <v>1816020254.0755687</v>
      </c>
      <c r="K112" s="20">
        <v>1911185705.8251081</v>
      </c>
      <c r="L112" s="20">
        <v>2146329182.9152789</v>
      </c>
      <c r="M112" s="20">
        <v>2034037002.1667907</v>
      </c>
      <c r="N112" s="20">
        <v>2015367072.872287</v>
      </c>
      <c r="O112" s="20">
        <v>2179018338.7140737</v>
      </c>
      <c r="P112" s="20">
        <v>2331534697.6444454</v>
      </c>
      <c r="Q112" s="20">
        <v>2420815000.3229246</v>
      </c>
      <c r="R112" s="20">
        <v>2490741679.3757057</v>
      </c>
      <c r="S112" s="20">
        <v>2778544157.8834372</v>
      </c>
      <c r="T112" s="20">
        <v>3060094411.679812</v>
      </c>
      <c r="U112" s="20">
        <v>3527615464.7015061</v>
      </c>
      <c r="V112" s="20">
        <v>3569732257.5359788</v>
      </c>
      <c r="W112" s="20">
        <v>3851366962.2948842</v>
      </c>
      <c r="X112" s="20">
        <v>4139581385.5512195</v>
      </c>
      <c r="Y112" s="20">
        <v>4449050309.105176</v>
      </c>
      <c r="Z112" s="20">
        <v>4770105513.6812086</v>
      </c>
      <c r="AA112" s="20">
        <v>5112727185.9427032</v>
      </c>
      <c r="AB112" s="24"/>
    </row>
    <row r="113" spans="1:28">
      <c r="A113" s="32" t="s">
        <v>282</v>
      </c>
      <c r="B113" s="28" t="s">
        <v>46</v>
      </c>
      <c r="C113" s="34" t="s">
        <v>282</v>
      </c>
      <c r="D113" s="28" t="s">
        <v>283</v>
      </c>
      <c r="E113" s="20" t="s">
        <v>63</v>
      </c>
      <c r="F113" s="20" t="s">
        <v>63</v>
      </c>
      <c r="G113" s="20" t="s">
        <v>63</v>
      </c>
      <c r="H113" s="20">
        <v>10848010059.29615</v>
      </c>
      <c r="I113" s="20">
        <v>12411145338.669575</v>
      </c>
      <c r="J113" s="20">
        <v>13260378398.327105</v>
      </c>
      <c r="K113" s="20">
        <v>14162828371.648544</v>
      </c>
      <c r="L113" s="20">
        <v>15129874226.279116</v>
      </c>
      <c r="M113" s="20">
        <v>15606304480.410149</v>
      </c>
      <c r="N113" s="20">
        <v>14385250064.883173</v>
      </c>
      <c r="O113" s="20">
        <v>14528733439.699413</v>
      </c>
      <c r="P113" s="20">
        <v>14153559510.111042</v>
      </c>
      <c r="Q113" s="20">
        <v>14425858287.292234</v>
      </c>
      <c r="R113" s="20">
        <v>14235513309.119644</v>
      </c>
      <c r="S113" s="20">
        <v>14598153916.104036</v>
      </c>
      <c r="T113" s="20">
        <v>14973305594.539156</v>
      </c>
      <c r="U113" s="20">
        <v>15906185159.905367</v>
      </c>
      <c r="V113" s="20">
        <v>16448041552.608379</v>
      </c>
      <c r="W113" s="20">
        <v>16372353848.648655</v>
      </c>
      <c r="X113" s="20">
        <v>17022841272.60536</v>
      </c>
      <c r="Y113" s="20">
        <v>17595258939.713856</v>
      </c>
      <c r="Z113" s="20">
        <v>18229105861.419109</v>
      </c>
      <c r="AA113" s="20">
        <v>18883261453.650204</v>
      </c>
      <c r="AB113" s="24"/>
    </row>
    <row r="114" spans="1:28">
      <c r="A114" s="32" t="s">
        <v>284</v>
      </c>
      <c r="B114" s="28" t="s">
        <v>46</v>
      </c>
      <c r="C114" s="34" t="s">
        <v>284</v>
      </c>
      <c r="D114" s="28" t="s">
        <v>285</v>
      </c>
      <c r="E114" s="20" t="s">
        <v>63</v>
      </c>
      <c r="F114" s="20" t="s">
        <v>63</v>
      </c>
      <c r="G114" s="20" t="s">
        <v>63</v>
      </c>
      <c r="H114" s="20" t="s">
        <v>63</v>
      </c>
      <c r="I114" s="20" t="s">
        <v>63</v>
      </c>
      <c r="J114" s="20" t="s">
        <v>63</v>
      </c>
      <c r="K114" s="20" t="s">
        <v>63</v>
      </c>
      <c r="L114" s="20">
        <v>332913857.94712132</v>
      </c>
      <c r="M114" s="20">
        <v>322022001.69455534</v>
      </c>
      <c r="N114" s="20">
        <v>334034388.89008462</v>
      </c>
      <c r="O114" s="20">
        <v>368457489.9756223</v>
      </c>
      <c r="P114" s="20">
        <v>422221281.24848884</v>
      </c>
      <c r="Q114" s="20">
        <v>430941501.905384</v>
      </c>
      <c r="R114" s="20">
        <v>421824797.41224933</v>
      </c>
      <c r="S114" s="20">
        <v>446750016.78846788</v>
      </c>
      <c r="T114" s="20">
        <v>457391718.86717927</v>
      </c>
      <c r="U114" s="20">
        <v>522933063.62633324</v>
      </c>
      <c r="V114" s="20">
        <v>554024104.20524728</v>
      </c>
      <c r="W114" s="20">
        <v>555093666.43751109</v>
      </c>
      <c r="X114" s="20">
        <v>572090695.25399339</v>
      </c>
      <c r="Y114" s="20">
        <v>592790544.63523018</v>
      </c>
      <c r="Z114" s="20">
        <v>617816027.02689946</v>
      </c>
      <c r="AA114" s="20">
        <v>638705182.13995361</v>
      </c>
      <c r="AB114" s="24"/>
    </row>
    <row r="115" spans="1:28">
      <c r="A115" s="32" t="s">
        <v>286</v>
      </c>
      <c r="B115" s="28" t="s">
        <v>46</v>
      </c>
      <c r="C115" s="34" t="s">
        <v>286</v>
      </c>
      <c r="D115" s="27" t="s">
        <v>287</v>
      </c>
      <c r="E115" s="20">
        <v>102558529.85112683</v>
      </c>
      <c r="F115" s="20">
        <v>146578343.64383602</v>
      </c>
      <c r="G115" s="20">
        <v>175157367.52034792</v>
      </c>
      <c r="H115" s="20">
        <v>187799550.34850842</v>
      </c>
      <c r="I115" s="20">
        <v>212364354.80160746</v>
      </c>
      <c r="J115" s="20">
        <v>214578308.23561344</v>
      </c>
      <c r="K115" s="20">
        <v>232232842.49901354</v>
      </c>
      <c r="L115" s="20">
        <v>232983301.55824372</v>
      </c>
      <c r="M115" s="20">
        <v>239062634.8514019</v>
      </c>
      <c r="N115" s="20">
        <v>247961430.37475523</v>
      </c>
      <c r="O115" s="20">
        <v>287622234.2045424</v>
      </c>
      <c r="P115" s="20">
        <v>351443964.76430291</v>
      </c>
      <c r="Q115" s="20">
        <v>402837018.44945168</v>
      </c>
      <c r="R115" s="20">
        <v>458114110.15635163</v>
      </c>
      <c r="S115" s="20">
        <v>439354417.94140267</v>
      </c>
      <c r="T115" s="20">
        <v>384422151.20486569</v>
      </c>
      <c r="U115" s="20">
        <v>450219999.10572481</v>
      </c>
      <c r="V115" s="20">
        <v>552714014.48009145</v>
      </c>
      <c r="W115" s="20">
        <v>619887761.86218762</v>
      </c>
      <c r="X115" s="20">
        <v>691827024.84194648</v>
      </c>
      <c r="Y115" s="20">
        <v>775642428.91552889</v>
      </c>
      <c r="Z115" s="20">
        <v>850060714.67516124</v>
      </c>
      <c r="AA115" s="20" t="s">
        <v>63</v>
      </c>
      <c r="AB115" s="24"/>
    </row>
    <row r="116" spans="1:28">
      <c r="A116" s="32" t="s">
        <v>288</v>
      </c>
      <c r="B116" s="28" t="s">
        <v>46</v>
      </c>
      <c r="C116" s="34" t="s">
        <v>288</v>
      </c>
      <c r="D116" s="28" t="s">
        <v>289</v>
      </c>
      <c r="E116" s="20">
        <v>96013639.708297938</v>
      </c>
      <c r="F116" s="20">
        <v>67526046.413811639</v>
      </c>
      <c r="G116" s="20">
        <v>67463463.411453247</v>
      </c>
      <c r="H116" s="20">
        <v>97969215.94714357</v>
      </c>
      <c r="I116" s="20">
        <v>129637983.12225115</v>
      </c>
      <c r="J116" s="20">
        <v>156620472.49729705</v>
      </c>
      <c r="K116" s="20">
        <v>183996535.54132664</v>
      </c>
      <c r="L116" s="20">
        <v>241067440.03198135</v>
      </c>
      <c r="M116" s="20">
        <v>265998195.69611493</v>
      </c>
      <c r="N116" s="20">
        <v>266366097.97128755</v>
      </c>
      <c r="O116" s="20">
        <v>298686186.35920948</v>
      </c>
      <c r="P116" s="20">
        <v>326138843.15983808</v>
      </c>
      <c r="Q116" s="20">
        <v>358032523.58439618</v>
      </c>
      <c r="R116" s="20">
        <v>381301850.31781536</v>
      </c>
      <c r="S116" s="20">
        <v>381718426.64246261</v>
      </c>
      <c r="T116" s="20">
        <v>418766485.82816374</v>
      </c>
      <c r="U116" s="20">
        <v>391751377.83221072</v>
      </c>
      <c r="V116" s="20">
        <v>403914030.74603635</v>
      </c>
      <c r="W116" s="20">
        <v>414399033.6390211</v>
      </c>
      <c r="X116" s="20">
        <v>424931102.94327074</v>
      </c>
      <c r="Y116" s="20">
        <v>434063403.33498156</v>
      </c>
      <c r="Z116" s="20">
        <v>442944440.22439617</v>
      </c>
      <c r="AA116" s="20">
        <v>453831574.65658522</v>
      </c>
      <c r="AB116" s="24"/>
    </row>
    <row r="117" spans="1:28">
      <c r="B117" s="28" t="s">
        <v>46</v>
      </c>
      <c r="C117" s="27" t="s">
        <v>290</v>
      </c>
      <c r="D117" s="28" t="s">
        <v>291</v>
      </c>
      <c r="E117" s="20" t="s">
        <v>63</v>
      </c>
      <c r="F117" s="20" t="s">
        <v>63</v>
      </c>
      <c r="G117" s="20" t="s">
        <v>63</v>
      </c>
      <c r="H117" s="20" t="s">
        <v>63</v>
      </c>
      <c r="I117" s="20" t="s">
        <v>63</v>
      </c>
      <c r="J117" s="20" t="s">
        <v>63</v>
      </c>
      <c r="K117" s="20" t="s">
        <v>63</v>
      </c>
      <c r="L117" s="20" t="s">
        <v>63</v>
      </c>
      <c r="M117" s="20" t="s">
        <v>63</v>
      </c>
      <c r="N117" s="20" t="s">
        <v>63</v>
      </c>
      <c r="O117" s="20" t="s">
        <v>63</v>
      </c>
      <c r="P117" s="20" t="s">
        <v>63</v>
      </c>
      <c r="Q117" s="20" t="s">
        <v>63</v>
      </c>
      <c r="R117" s="20">
        <v>70857792.996317431</v>
      </c>
      <c r="S117" s="20">
        <v>90589528.256126568</v>
      </c>
      <c r="T117" s="20">
        <v>114053549.7708905</v>
      </c>
      <c r="U117" s="20">
        <v>112700000</v>
      </c>
      <c r="V117" s="20">
        <v>130746853.24952585</v>
      </c>
      <c r="W117" s="20">
        <v>145589328.68549117</v>
      </c>
      <c r="X117" s="20">
        <v>164696255.75733143</v>
      </c>
      <c r="Y117" s="20">
        <v>186867528.1269975</v>
      </c>
      <c r="Z117" s="20" t="s">
        <v>63</v>
      </c>
      <c r="AA117" s="20" t="s">
        <v>63</v>
      </c>
    </row>
    <row r="118" spans="1:28">
      <c r="B118" s="28" t="s">
        <v>292</v>
      </c>
      <c r="C118" s="27" t="s">
        <v>293</v>
      </c>
      <c r="D118" s="28" t="s">
        <v>291</v>
      </c>
      <c r="E118" s="20" t="s">
        <v>63</v>
      </c>
      <c r="F118" s="20" t="s">
        <v>63</v>
      </c>
      <c r="G118" s="20" t="s">
        <v>63</v>
      </c>
      <c r="H118" s="20" t="s">
        <v>63</v>
      </c>
      <c r="I118" s="20" t="s">
        <v>63</v>
      </c>
      <c r="J118" s="20" t="s">
        <v>63</v>
      </c>
      <c r="K118" s="20" t="s">
        <v>63</v>
      </c>
      <c r="L118" s="20" t="s">
        <v>63</v>
      </c>
      <c r="M118" s="20" t="s">
        <v>63</v>
      </c>
      <c r="N118" s="20" t="s">
        <v>63</v>
      </c>
      <c r="O118" s="20" t="s">
        <v>63</v>
      </c>
      <c r="P118" s="20" t="s">
        <v>63</v>
      </c>
      <c r="Q118" s="20" t="s">
        <v>63</v>
      </c>
      <c r="R118" s="20" t="s">
        <v>63</v>
      </c>
      <c r="S118" s="20" t="s">
        <v>63</v>
      </c>
      <c r="T118" s="20">
        <v>326386313.7543686</v>
      </c>
      <c r="U118" s="20">
        <v>325098895.34297872</v>
      </c>
      <c r="V118" s="20">
        <v>373687622.57719636</v>
      </c>
      <c r="W118" s="20" t="s">
        <v>63</v>
      </c>
      <c r="X118" s="20" t="s">
        <v>63</v>
      </c>
      <c r="Y118" s="20" t="s">
        <v>63</v>
      </c>
      <c r="Z118" s="20" t="s">
        <v>63</v>
      </c>
      <c r="AA118" s="20" t="s">
        <v>63</v>
      </c>
    </row>
    <row r="119" spans="1:28">
      <c r="A119" s="32" t="s">
        <v>294</v>
      </c>
      <c r="B119" s="28" t="s">
        <v>46</v>
      </c>
      <c r="C119" s="34" t="s">
        <v>294</v>
      </c>
      <c r="D119" s="27" t="s">
        <v>295</v>
      </c>
      <c r="E119" s="20">
        <v>44339712791.367432</v>
      </c>
      <c r="F119" s="20">
        <v>44098685652.391251</v>
      </c>
      <c r="G119" s="20">
        <v>44315597774.22908</v>
      </c>
      <c r="H119" s="20">
        <v>45947707241.70443</v>
      </c>
      <c r="I119" s="20">
        <v>52354485356.355064</v>
      </c>
      <c r="J119" s="20">
        <v>58205877852.102402</v>
      </c>
      <c r="K119" s="20">
        <v>65372592547.175102</v>
      </c>
      <c r="L119" s="20">
        <v>75369380778.174255</v>
      </c>
      <c r="M119" s="20">
        <v>69682472718.176544</v>
      </c>
      <c r="N119" s="20">
        <v>64336829905.701042</v>
      </c>
      <c r="O119" s="20">
        <v>68603218031.59343</v>
      </c>
      <c r="P119" s="20">
        <v>70055332399.534119</v>
      </c>
      <c r="Q119" s="20">
        <v>76380989390.498413</v>
      </c>
      <c r="R119" s="20">
        <v>79883158784.698395</v>
      </c>
      <c r="S119" s="20">
        <v>82657617584.695099</v>
      </c>
      <c r="T119" s="20">
        <v>85532509811.656204</v>
      </c>
      <c r="U119" s="20">
        <v>86624002543.264694</v>
      </c>
      <c r="V119" s="20">
        <v>88622632681.259491</v>
      </c>
      <c r="W119" s="20">
        <v>90930902652.388031</v>
      </c>
      <c r="X119" s="20">
        <v>93577855376.882233</v>
      </c>
      <c r="Y119" s="20" t="s">
        <v>63</v>
      </c>
      <c r="Z119" s="20" t="s">
        <v>63</v>
      </c>
      <c r="AA119" s="20" t="s">
        <v>63</v>
      </c>
      <c r="AB119" s="24"/>
    </row>
    <row r="120" spans="1:28">
      <c r="A120" s="32" t="s">
        <v>296</v>
      </c>
      <c r="B120" s="28" t="s">
        <v>46</v>
      </c>
      <c r="C120" s="34" t="s">
        <v>296</v>
      </c>
      <c r="D120" s="27" t="s">
        <v>297</v>
      </c>
      <c r="E120" s="20" t="s">
        <v>63</v>
      </c>
      <c r="F120" s="20" t="s">
        <v>63</v>
      </c>
      <c r="G120" s="20" t="s">
        <v>63</v>
      </c>
      <c r="H120" s="20" t="s">
        <v>63</v>
      </c>
      <c r="I120" s="20" t="s">
        <v>63</v>
      </c>
      <c r="J120" s="20" t="s">
        <v>63</v>
      </c>
      <c r="K120" s="20" t="s">
        <v>63</v>
      </c>
      <c r="L120" s="20" t="s">
        <v>63</v>
      </c>
      <c r="M120" s="20" t="s">
        <v>63</v>
      </c>
      <c r="N120" s="20" t="s">
        <v>63</v>
      </c>
      <c r="O120" s="20" t="s">
        <v>63</v>
      </c>
      <c r="P120" s="20" t="s">
        <v>63</v>
      </c>
      <c r="Q120" s="20">
        <v>843236936.67660093</v>
      </c>
      <c r="R120" s="20">
        <v>133151024.83993787</v>
      </c>
      <c r="S120" s="20">
        <v>829494523.61842179</v>
      </c>
      <c r="T120" s="20">
        <v>636154799.617033</v>
      </c>
      <c r="U120" s="20">
        <v>366337475.51974797</v>
      </c>
      <c r="V120" s="20">
        <v>608163116.39887166</v>
      </c>
      <c r="W120" s="20">
        <v>462015843.35917729</v>
      </c>
      <c r="X120" s="20" t="s">
        <v>63</v>
      </c>
      <c r="Y120" s="20" t="s">
        <v>63</v>
      </c>
      <c r="Z120" s="20" t="s">
        <v>63</v>
      </c>
      <c r="AA120" s="20" t="s">
        <v>63</v>
      </c>
      <c r="AB120" s="24"/>
    </row>
    <row r="121" spans="1:28">
      <c r="A121" s="32" t="s">
        <v>298</v>
      </c>
      <c r="B121" s="28" t="s">
        <v>46</v>
      </c>
      <c r="C121" s="35" t="s">
        <v>298</v>
      </c>
      <c r="D121" s="28" t="s">
        <v>299</v>
      </c>
      <c r="E121" s="20">
        <v>4961257244.4997568</v>
      </c>
      <c r="F121" s="20">
        <v>4820470136.5677042</v>
      </c>
      <c r="G121" s="20">
        <v>4972469110.7680149</v>
      </c>
      <c r="H121" s="20">
        <v>4993114386.4430695</v>
      </c>
      <c r="I121" s="20">
        <v>5118488865.0307541</v>
      </c>
      <c r="J121" s="20">
        <v>5725520685.614933</v>
      </c>
      <c r="K121" s="20">
        <v>6470049907.13414</v>
      </c>
      <c r="L121" s="20">
        <v>6697861497.7142677</v>
      </c>
      <c r="M121" s="20">
        <v>6692159960.9137077</v>
      </c>
      <c r="N121" s="20">
        <v>6696478763.3422499</v>
      </c>
      <c r="O121" s="20">
        <v>7283364063.3594542</v>
      </c>
      <c r="P121" s="20">
        <v>8078255565.0278358</v>
      </c>
      <c r="Q121" s="20">
        <v>7677430655.4493904</v>
      </c>
      <c r="R121" s="20">
        <v>7881988998.9503279</v>
      </c>
      <c r="S121" s="20">
        <v>8513676110.9647875</v>
      </c>
      <c r="T121" s="20">
        <v>10299208584.153715</v>
      </c>
      <c r="U121" s="20">
        <v>11466511438.215895</v>
      </c>
      <c r="V121" s="20">
        <v>11598471244.764271</v>
      </c>
      <c r="W121" s="20">
        <v>12775487906.997927</v>
      </c>
      <c r="X121" s="20">
        <v>14343061808.242746</v>
      </c>
      <c r="Y121" s="20">
        <v>15513260114.003475</v>
      </c>
      <c r="Z121" s="20">
        <v>16454171575.512281</v>
      </c>
      <c r="AA121" s="20">
        <v>17426883021.911552</v>
      </c>
      <c r="AB121" s="24"/>
    </row>
    <row r="122" spans="1:28">
      <c r="A122" s="32" t="s">
        <v>300</v>
      </c>
      <c r="B122" s="28" t="s">
        <v>46</v>
      </c>
      <c r="C122" s="34" t="s">
        <v>300</v>
      </c>
      <c r="D122" s="27" t="s">
        <v>301</v>
      </c>
      <c r="E122" s="20" t="s">
        <v>63</v>
      </c>
      <c r="F122" s="20" t="s">
        <v>63</v>
      </c>
      <c r="G122" s="20" t="s">
        <v>63</v>
      </c>
      <c r="H122" s="20" t="s">
        <v>63</v>
      </c>
      <c r="I122" s="20" t="s">
        <v>63</v>
      </c>
      <c r="J122" s="20" t="s">
        <v>63</v>
      </c>
      <c r="K122" s="20" t="s">
        <v>63</v>
      </c>
      <c r="L122" s="20" t="s">
        <v>63</v>
      </c>
      <c r="M122" s="20" t="s">
        <v>63</v>
      </c>
      <c r="N122" s="20" t="s">
        <v>63</v>
      </c>
      <c r="O122" s="20">
        <v>9802480726.6380119</v>
      </c>
      <c r="P122" s="20">
        <v>9056088051.4213676</v>
      </c>
      <c r="Q122" s="20">
        <v>4474021991.1220665</v>
      </c>
      <c r="R122" s="20">
        <v>5099177243.5514917</v>
      </c>
      <c r="S122" s="20">
        <v>3858975303.2433915</v>
      </c>
      <c r="T122" s="20">
        <v>4788089614.0974026</v>
      </c>
      <c r="U122" s="20">
        <v>4587314518.6959095</v>
      </c>
      <c r="V122" s="20">
        <v>4916594947.4012432</v>
      </c>
      <c r="W122" s="20">
        <v>4365691938.4985628</v>
      </c>
      <c r="X122" s="20">
        <v>3781312164.8650069</v>
      </c>
      <c r="Y122" s="20">
        <v>3403717234.5298924</v>
      </c>
      <c r="Z122" s="20">
        <v>3285874935.9401131</v>
      </c>
      <c r="AA122" s="20">
        <v>3298855288.4540472</v>
      </c>
      <c r="AB122" s="24"/>
    </row>
    <row r="123" spans="1:28">
      <c r="A123" s="38" t="s">
        <v>302</v>
      </c>
      <c r="B123" s="40" t="s">
        <v>56</v>
      </c>
      <c r="C123" s="34" t="s">
        <v>302</v>
      </c>
      <c r="D123" s="27" t="s">
        <v>303</v>
      </c>
      <c r="E123" s="20">
        <v>345017922.66313374</v>
      </c>
      <c r="F123" s="20">
        <v>551530795.08921003</v>
      </c>
      <c r="G123" s="20">
        <v>427086050.89350587</v>
      </c>
      <c r="H123" s="20">
        <v>457041160.13506472</v>
      </c>
      <c r="I123" s="20">
        <v>504711011.17231476</v>
      </c>
      <c r="J123" s="20">
        <v>507979510.09385681</v>
      </c>
      <c r="K123" s="20">
        <v>651057957.18614852</v>
      </c>
      <c r="L123" s="20">
        <v>828322558.9592303</v>
      </c>
      <c r="M123" s="20">
        <v>715564455.63578176</v>
      </c>
      <c r="N123" s="20">
        <v>838818917.76808751</v>
      </c>
      <c r="O123" s="20">
        <v>706774030.10642016</v>
      </c>
      <c r="P123" s="20">
        <v>837630813.74872196</v>
      </c>
      <c r="Q123" s="20">
        <v>908775201.14825165</v>
      </c>
      <c r="R123" s="20">
        <v>891942036.95479655</v>
      </c>
      <c r="S123" s="20">
        <v>855047202.83886623</v>
      </c>
      <c r="T123" s="20">
        <v>772587000.74354267</v>
      </c>
      <c r="U123" s="20">
        <v>574853966.69931436</v>
      </c>
      <c r="V123" s="20">
        <v>595126053.34769762</v>
      </c>
      <c r="W123" s="20">
        <v>653322098.95446229</v>
      </c>
      <c r="X123" s="20">
        <v>687349081.18468308</v>
      </c>
      <c r="Y123" s="20">
        <v>705580375.84429991</v>
      </c>
      <c r="Z123" s="20">
        <v>724652513.62897551</v>
      </c>
      <c r="AA123" s="20">
        <v>742980813.25234592</v>
      </c>
      <c r="AB123" s="24"/>
    </row>
    <row r="124" spans="1:28">
      <c r="A124" s="32" t="s">
        <v>304</v>
      </c>
      <c r="B124" s="28" t="s">
        <v>46</v>
      </c>
      <c r="C124" s="35" t="s">
        <v>304</v>
      </c>
      <c r="D124" s="27" t="s">
        <v>305</v>
      </c>
      <c r="E124" s="20">
        <v>495361948.90347773</v>
      </c>
      <c r="F124" s="20">
        <v>500009701.05104458</v>
      </c>
      <c r="G124" s="20">
        <v>502509692.47256285</v>
      </c>
      <c r="H124" s="20">
        <v>549225347.40966749</v>
      </c>
      <c r="I124" s="20">
        <v>663559105.15624905</v>
      </c>
      <c r="J124" s="20">
        <v>705115961.46838629</v>
      </c>
      <c r="K124" s="20">
        <v>995304710.16402185</v>
      </c>
      <c r="L124" s="20">
        <v>994060207.93081009</v>
      </c>
      <c r="M124" s="20">
        <v>1051111250.468137</v>
      </c>
      <c r="N124" s="20">
        <v>949442760.19821489</v>
      </c>
      <c r="O124" s="20">
        <v>696641571.04218018</v>
      </c>
      <c r="P124" s="20">
        <v>715256651.60128009</v>
      </c>
      <c r="Q124" s="20">
        <v>1089482787.9380925</v>
      </c>
      <c r="R124" s="20">
        <v>1094745522.4531698</v>
      </c>
      <c r="S124" s="20">
        <v>1142040336.4224198</v>
      </c>
      <c r="T124" s="20">
        <v>1097607535.5979984</v>
      </c>
      <c r="U124" s="20">
        <v>909533451.07735789</v>
      </c>
      <c r="V124" s="20">
        <v>1002888701.4230055</v>
      </c>
      <c r="W124" s="20">
        <v>994789299.31909609</v>
      </c>
      <c r="X124" s="20">
        <v>1011666890.7781096</v>
      </c>
      <c r="Y124" s="20">
        <v>1036556939.780954</v>
      </c>
      <c r="Z124" s="20">
        <v>1061700551.231697</v>
      </c>
      <c r="AA124" s="20">
        <v>1090807730.3484809</v>
      </c>
      <c r="AB124" s="24"/>
    </row>
    <row r="125" spans="1:28">
      <c r="A125" s="32" t="s">
        <v>306</v>
      </c>
      <c r="B125" s="28" t="s">
        <v>46</v>
      </c>
      <c r="C125" s="34" t="s">
        <v>307</v>
      </c>
      <c r="D125" s="27" t="s">
        <v>308</v>
      </c>
      <c r="E125" s="20" t="s">
        <v>63</v>
      </c>
      <c r="F125" s="20" t="s">
        <v>63</v>
      </c>
      <c r="G125" s="20" t="s">
        <v>63</v>
      </c>
      <c r="H125" s="20" t="s">
        <v>63</v>
      </c>
      <c r="I125" s="20" t="s">
        <v>63</v>
      </c>
      <c r="J125" s="20" t="s">
        <v>63</v>
      </c>
      <c r="K125" s="20" t="s">
        <v>63</v>
      </c>
      <c r="L125" s="20" t="s">
        <v>63</v>
      </c>
      <c r="M125" s="20" t="s">
        <v>63</v>
      </c>
      <c r="N125" s="20" t="s">
        <v>63</v>
      </c>
      <c r="O125" s="20" t="s">
        <v>63</v>
      </c>
      <c r="P125" s="20" t="s">
        <v>63</v>
      </c>
      <c r="Q125" s="20" t="s">
        <v>63</v>
      </c>
      <c r="R125" s="20" t="s">
        <v>63</v>
      </c>
      <c r="S125" s="20" t="s">
        <v>63</v>
      </c>
      <c r="T125" s="20" t="s">
        <v>63</v>
      </c>
      <c r="U125" s="20" t="s">
        <v>63</v>
      </c>
      <c r="V125" s="20" t="s">
        <v>63</v>
      </c>
      <c r="W125" s="20" t="s">
        <v>63</v>
      </c>
      <c r="X125" s="20" t="s">
        <v>63</v>
      </c>
      <c r="Y125" s="20" t="s">
        <v>63</v>
      </c>
      <c r="Z125" s="20" t="s">
        <v>63</v>
      </c>
      <c r="AA125" s="20" t="s">
        <v>63</v>
      </c>
      <c r="AB125" s="24"/>
    </row>
    <row r="126" spans="1:28">
      <c r="A126" s="38" t="s">
        <v>309</v>
      </c>
      <c r="B126" s="40" t="s">
        <v>56</v>
      </c>
      <c r="C126" s="34" t="s">
        <v>309</v>
      </c>
      <c r="D126" s="27" t="s">
        <v>310</v>
      </c>
      <c r="E126" s="20">
        <v>293215917.36284143</v>
      </c>
      <c r="F126" s="20">
        <v>360940744.91897953</v>
      </c>
      <c r="G126" s="20">
        <v>433519700.48242474</v>
      </c>
      <c r="H126" s="20">
        <v>494198361.93567199</v>
      </c>
      <c r="I126" s="20">
        <v>565826187.25013697</v>
      </c>
      <c r="J126" s="20">
        <v>676228633.30830419</v>
      </c>
      <c r="K126" s="20">
        <v>851084230.22169876</v>
      </c>
      <c r="L126" s="20">
        <v>872615556.68139923</v>
      </c>
      <c r="M126" s="20">
        <v>927074905.88626266</v>
      </c>
      <c r="N126" s="20">
        <v>1019677809.9353489</v>
      </c>
      <c r="O126" s="20">
        <v>1074163046.7789195</v>
      </c>
      <c r="P126" s="20">
        <v>1239561999.9255023</v>
      </c>
      <c r="Q126" s="20">
        <v>1345846810.2943058</v>
      </c>
      <c r="R126" s="20">
        <v>1549189433.9471989</v>
      </c>
      <c r="S126" s="20">
        <v>1742257848.9725547</v>
      </c>
      <c r="T126" s="20">
        <v>1947688382.6360838</v>
      </c>
      <c r="U126" s="20">
        <v>2079989994.6760664</v>
      </c>
      <c r="V126" s="20">
        <v>2167359098.7693987</v>
      </c>
      <c r="W126" s="20">
        <v>2172032990.6788688</v>
      </c>
      <c r="X126" s="20">
        <v>2269026708.1533456</v>
      </c>
      <c r="Y126" s="20">
        <v>2358345236.0008526</v>
      </c>
      <c r="Z126" s="20">
        <v>2450005485.4664993</v>
      </c>
      <c r="AA126" s="20">
        <v>2547507231.9026828</v>
      </c>
      <c r="AB126" s="24"/>
    </row>
    <row r="127" spans="1:28">
      <c r="A127" s="32" t="s">
        <v>311</v>
      </c>
      <c r="B127" s="28" t="s">
        <v>46</v>
      </c>
      <c r="C127" s="34" t="s">
        <v>311</v>
      </c>
      <c r="D127" s="27" t="s">
        <v>312</v>
      </c>
      <c r="E127" s="20">
        <v>1345757368.4467847</v>
      </c>
      <c r="F127" s="20">
        <v>1528362224.279587</v>
      </c>
      <c r="G127" s="20">
        <v>1602446562.720758</v>
      </c>
      <c r="H127" s="20">
        <v>1726335670.1338296</v>
      </c>
      <c r="I127" s="20">
        <v>1928109659.353838</v>
      </c>
      <c r="J127" s="20">
        <v>2211486014.560411</v>
      </c>
      <c r="K127" s="20">
        <v>2274430357.7520876</v>
      </c>
      <c r="L127" s="20">
        <v>2769362016.0658865</v>
      </c>
      <c r="M127" s="20">
        <v>3167738284.344069</v>
      </c>
      <c r="N127" s="20">
        <v>3423980906.7335577</v>
      </c>
      <c r="O127" s="20">
        <v>3504330656.6553288</v>
      </c>
      <c r="P127" s="20">
        <v>3756182622.328867</v>
      </c>
      <c r="Q127" s="20">
        <v>4267717348.7148881</v>
      </c>
      <c r="R127" s="20">
        <v>4634289774.3427572</v>
      </c>
      <c r="S127" s="20">
        <v>5320772331.6459236</v>
      </c>
      <c r="T127" s="20">
        <v>5373256248.4739561</v>
      </c>
      <c r="U127" s="20">
        <v>6387900986.389596</v>
      </c>
      <c r="V127" s="20">
        <v>7279285315.9246292</v>
      </c>
      <c r="W127" s="20">
        <v>7474266169.6114864</v>
      </c>
      <c r="X127" s="20">
        <v>8067013438.823678</v>
      </c>
      <c r="Y127" s="20">
        <v>8816093061.7032051</v>
      </c>
      <c r="Z127" s="20">
        <v>9528894222.6378422</v>
      </c>
      <c r="AA127" s="20" t="s">
        <v>63</v>
      </c>
      <c r="AB127" s="24"/>
    </row>
    <row r="128" spans="1:28">
      <c r="A128" s="32" t="s">
        <v>313</v>
      </c>
      <c r="B128" s="28" t="s">
        <v>46</v>
      </c>
      <c r="C128" s="35" t="s">
        <v>313</v>
      </c>
      <c r="D128" s="27" t="s">
        <v>314</v>
      </c>
      <c r="E128" s="20" t="s">
        <v>63</v>
      </c>
      <c r="F128" s="20" t="s">
        <v>63</v>
      </c>
      <c r="G128" s="20" t="s">
        <v>63</v>
      </c>
      <c r="H128" s="20" t="s">
        <v>63</v>
      </c>
      <c r="I128" s="20" t="s">
        <v>63</v>
      </c>
      <c r="J128" s="20" t="s">
        <v>63</v>
      </c>
      <c r="K128" s="20" t="s">
        <v>63</v>
      </c>
      <c r="L128" s="20">
        <v>62625385376.053589</v>
      </c>
      <c r="M128" s="20">
        <v>65181604224.168114</v>
      </c>
      <c r="N128" s="20">
        <v>62575927414.685509</v>
      </c>
      <c r="O128" s="20">
        <v>70068087715.336411</v>
      </c>
      <c r="P128" s="20">
        <v>72569197571.12384</v>
      </c>
      <c r="Q128" s="20">
        <v>78252707189.868042</v>
      </c>
      <c r="R128" s="20">
        <v>84746445164.350403</v>
      </c>
      <c r="S128" s="20">
        <v>82667552772.962173</v>
      </c>
      <c r="T128" s="20">
        <v>88840448221.953278</v>
      </c>
      <c r="U128" s="20">
        <v>91158913323.069641</v>
      </c>
      <c r="V128" s="20">
        <v>91694276982.164536</v>
      </c>
      <c r="W128" s="20">
        <v>96679406465.551086</v>
      </c>
      <c r="X128" s="20" t="s">
        <v>63</v>
      </c>
      <c r="Y128" s="20" t="s">
        <v>63</v>
      </c>
      <c r="Z128" s="20" t="s">
        <v>63</v>
      </c>
      <c r="AA128" s="20" t="s">
        <v>63</v>
      </c>
      <c r="AB128" s="24"/>
    </row>
    <row r="129" spans="1:28">
      <c r="A129" s="32" t="s">
        <v>315</v>
      </c>
      <c r="B129" s="28" t="s">
        <v>46</v>
      </c>
      <c r="C129" s="34" t="s">
        <v>315</v>
      </c>
      <c r="D129" s="27" t="s">
        <v>316</v>
      </c>
      <c r="E129" s="20" t="s">
        <v>63</v>
      </c>
      <c r="F129" s="20">
        <v>75950012.172282293</v>
      </c>
      <c r="G129" s="20">
        <v>82653490.680502728</v>
      </c>
      <c r="H129" s="20">
        <v>118623871.47765133</v>
      </c>
      <c r="I129" s="20">
        <v>86795599.560176119</v>
      </c>
      <c r="J129" s="20">
        <v>227954890.38883939</v>
      </c>
      <c r="K129" s="20">
        <v>252543383.61721972</v>
      </c>
      <c r="L129" s="20">
        <v>512270733.65842432</v>
      </c>
      <c r="M129" s="20">
        <v>886059505.66700518</v>
      </c>
      <c r="N129" s="20">
        <v>975024913.58052707</v>
      </c>
      <c r="O129" s="20">
        <v>1152325771.4311724</v>
      </c>
      <c r="P129" s="20">
        <v>1284023575.0119078</v>
      </c>
      <c r="Q129" s="20">
        <v>1324936988.2983506</v>
      </c>
      <c r="R129" s="20">
        <v>1345129674.3045316</v>
      </c>
      <c r="S129" s="20">
        <v>1300538294.8424296</v>
      </c>
      <c r="T129" s="20">
        <v>1118931683.7665744</v>
      </c>
      <c r="U129" s="20">
        <v>755800000</v>
      </c>
      <c r="V129" s="20">
        <v>1107826404.7892718</v>
      </c>
      <c r="W129" s="20" t="s">
        <v>63</v>
      </c>
      <c r="X129" s="20" t="s">
        <v>63</v>
      </c>
      <c r="Y129" s="20" t="s">
        <v>63</v>
      </c>
      <c r="Z129" s="20" t="s">
        <v>63</v>
      </c>
      <c r="AA129" s="20" t="s">
        <v>63</v>
      </c>
      <c r="AB129" s="24"/>
    </row>
    <row r="130" spans="1:28">
      <c r="A130" s="32" t="s">
        <v>317</v>
      </c>
      <c r="B130" s="28" t="s">
        <v>46</v>
      </c>
      <c r="C130" s="35" t="s">
        <v>317</v>
      </c>
      <c r="D130" s="28" t="s">
        <v>318</v>
      </c>
      <c r="E130" s="20" t="s">
        <v>63</v>
      </c>
      <c r="F130" s="20" t="s">
        <v>63</v>
      </c>
      <c r="G130" s="20" t="s">
        <v>63</v>
      </c>
      <c r="H130" s="20">
        <v>380275091.14310777</v>
      </c>
      <c r="I130" s="20">
        <v>402679732.87113303</v>
      </c>
      <c r="J130" s="20">
        <v>387420393.2299602</v>
      </c>
      <c r="K130" s="20">
        <v>436155863.80705202</v>
      </c>
      <c r="L130" s="20">
        <v>431206526.18607056</v>
      </c>
      <c r="M130" s="20">
        <v>418793541.95719451</v>
      </c>
      <c r="N130" s="20">
        <v>471475612.59019971</v>
      </c>
      <c r="O130" s="20">
        <v>536637772.79854298</v>
      </c>
      <c r="P130" s="20">
        <v>563041188.67764318</v>
      </c>
      <c r="Q130" s="20">
        <v>635010044.59194648</v>
      </c>
      <c r="R130" s="20">
        <v>685877768.65089607</v>
      </c>
      <c r="S130" s="20">
        <v>735276481.7027185</v>
      </c>
      <c r="T130" s="20">
        <v>828018648.14162993</v>
      </c>
      <c r="U130" s="20">
        <v>836332671.57738006</v>
      </c>
      <c r="V130" s="20">
        <v>935291120.77519369</v>
      </c>
      <c r="W130" s="20">
        <v>1059625391.2919989</v>
      </c>
      <c r="X130" s="20">
        <v>1090139639.1774256</v>
      </c>
      <c r="Y130" s="20">
        <v>1139335497.0794995</v>
      </c>
      <c r="Z130" s="20">
        <v>1195562588.1074913</v>
      </c>
      <c r="AA130" s="20">
        <v>1265435693.5286314</v>
      </c>
      <c r="AB130" s="24"/>
    </row>
    <row r="131" spans="1:28">
      <c r="B131" s="28" t="s">
        <v>108</v>
      </c>
      <c r="C131" s="28" t="s">
        <v>319</v>
      </c>
      <c r="D131" s="28" t="s">
        <v>320</v>
      </c>
      <c r="E131" s="20" t="s">
        <v>63</v>
      </c>
      <c r="F131" s="20" t="s">
        <v>63</v>
      </c>
      <c r="G131" s="20" t="s">
        <v>63</v>
      </c>
      <c r="H131" s="20" t="s">
        <v>63</v>
      </c>
      <c r="I131" s="20" t="s">
        <v>63</v>
      </c>
      <c r="J131" s="20" t="s">
        <v>63</v>
      </c>
      <c r="K131" s="20" t="s">
        <v>63</v>
      </c>
      <c r="L131" s="20" t="s">
        <v>63</v>
      </c>
      <c r="M131" s="20" t="s">
        <v>63</v>
      </c>
      <c r="N131" s="20" t="s">
        <v>63</v>
      </c>
      <c r="O131" s="20" t="s">
        <v>63</v>
      </c>
      <c r="P131" s="20" t="s">
        <v>63</v>
      </c>
      <c r="Q131" s="20" t="s">
        <v>63</v>
      </c>
      <c r="R131" s="20" t="s">
        <v>63</v>
      </c>
      <c r="S131" s="20" t="s">
        <v>63</v>
      </c>
      <c r="T131" s="20" t="s">
        <v>63</v>
      </c>
      <c r="U131" s="20" t="s">
        <v>63</v>
      </c>
      <c r="V131" s="20" t="s">
        <v>63</v>
      </c>
      <c r="W131" s="20" t="s">
        <v>63</v>
      </c>
      <c r="X131" s="20" t="s">
        <v>63</v>
      </c>
      <c r="Y131" s="20" t="s">
        <v>63</v>
      </c>
      <c r="Z131" s="20" t="s">
        <v>63</v>
      </c>
      <c r="AA131" s="20" t="s">
        <v>63</v>
      </c>
    </row>
    <row r="132" spans="1:28">
      <c r="A132" s="32" t="s">
        <v>321</v>
      </c>
      <c r="B132" s="28" t="s">
        <v>46</v>
      </c>
      <c r="C132" s="35" t="s">
        <v>321</v>
      </c>
      <c r="D132" s="28" t="s">
        <v>322</v>
      </c>
      <c r="E132" s="20" t="s">
        <v>63</v>
      </c>
      <c r="F132" s="20" t="s">
        <v>63</v>
      </c>
      <c r="G132" s="20">
        <v>77077699.690934017</v>
      </c>
      <c r="H132" s="20">
        <v>74129172.202433407</v>
      </c>
      <c r="I132" s="20">
        <v>76682350.761037245</v>
      </c>
      <c r="J132" s="20">
        <v>75352908.889339224</v>
      </c>
      <c r="K132" s="20">
        <v>84095155.955394968</v>
      </c>
      <c r="L132" s="20">
        <v>80759057.218767658</v>
      </c>
      <c r="M132" s="20">
        <v>86564665.357759729</v>
      </c>
      <c r="N132" s="20">
        <v>75997851.580725193</v>
      </c>
      <c r="O132" s="20">
        <v>76248383.288872853</v>
      </c>
      <c r="P132" s="20">
        <v>73309011.98356311</v>
      </c>
      <c r="Q132" s="20">
        <v>69141313.761035666</v>
      </c>
      <c r="R132" s="20">
        <v>73942052.0721834</v>
      </c>
      <c r="S132" s="20">
        <v>77731910.321340442</v>
      </c>
      <c r="T132" s="20">
        <v>87626687.867386997</v>
      </c>
      <c r="U132" s="20">
        <v>98200218.340611354</v>
      </c>
      <c r="V132" s="20">
        <v>105217132.22623967</v>
      </c>
      <c r="W132" s="20">
        <v>120962066.4255531</v>
      </c>
      <c r="X132" s="20">
        <v>119169083.37676674</v>
      </c>
      <c r="Y132" s="20" t="s">
        <v>63</v>
      </c>
      <c r="Z132" s="20" t="s">
        <v>63</v>
      </c>
      <c r="AA132" s="20" t="s">
        <v>63</v>
      </c>
      <c r="AB132" s="24"/>
    </row>
    <row r="133" spans="1:28">
      <c r="A133" s="32" t="s">
        <v>323</v>
      </c>
      <c r="B133" s="28" t="s">
        <v>46</v>
      </c>
      <c r="C133" s="35" t="s">
        <v>323</v>
      </c>
      <c r="D133" s="28" t="s">
        <v>324</v>
      </c>
      <c r="E133" s="20">
        <v>5455693152.2495842</v>
      </c>
      <c r="F133" s="20">
        <v>5724565605.9372129</v>
      </c>
      <c r="G133" s="20">
        <v>5931763526.356658</v>
      </c>
      <c r="H133" s="20">
        <v>6092012878.4462805</v>
      </c>
      <c r="I133" s="20">
        <v>6454406992.7188129</v>
      </c>
      <c r="J133" s="20">
        <v>6618123892.4154215</v>
      </c>
      <c r="K133" s="20">
        <v>6974823073.3723392</v>
      </c>
      <c r="L133" s="20">
        <v>7612656578.1882992</v>
      </c>
      <c r="M133" s="20">
        <v>8691401571.6354809</v>
      </c>
      <c r="N133" s="20">
        <v>8678535706.3431263</v>
      </c>
      <c r="O133" s="20">
        <v>9040328800.7486572</v>
      </c>
      <c r="P133" s="20">
        <v>9302146852.1759758</v>
      </c>
      <c r="Q133" s="20">
        <v>9118572865.6708622</v>
      </c>
      <c r="R133" s="20">
        <v>9672180413.7782536</v>
      </c>
      <c r="S133" s="20">
        <v>10107301272.823238</v>
      </c>
      <c r="T133" s="20">
        <v>9527138298.5491886</v>
      </c>
      <c r="U133" s="20">
        <v>9454266530.9374161</v>
      </c>
      <c r="V133" s="20">
        <v>10185156552.388769</v>
      </c>
      <c r="W133" s="20">
        <v>10469188363.782669</v>
      </c>
      <c r="X133" s="20" t="s">
        <v>63</v>
      </c>
      <c r="Y133" s="20" t="s">
        <v>63</v>
      </c>
      <c r="Z133" s="20" t="s">
        <v>63</v>
      </c>
      <c r="AA133" s="20" t="s">
        <v>63</v>
      </c>
      <c r="AB133" s="24"/>
    </row>
    <row r="134" spans="1:28">
      <c r="A134" s="32" t="s">
        <v>325</v>
      </c>
      <c r="B134" s="28" t="s">
        <v>46</v>
      </c>
      <c r="C134" s="34" t="s">
        <v>325</v>
      </c>
      <c r="D134" s="28" t="s">
        <v>326</v>
      </c>
      <c r="E134" s="20">
        <v>125241739470.25955</v>
      </c>
      <c r="F134" s="20">
        <v>122881584067.17799</v>
      </c>
      <c r="G134" s="20">
        <v>119913061385.83388</v>
      </c>
      <c r="H134" s="20">
        <v>131843652460.00523</v>
      </c>
      <c r="I134" s="20">
        <v>142771748370.28531</v>
      </c>
      <c r="J134" s="20">
        <v>160312341292.08917</v>
      </c>
      <c r="K134" s="20">
        <v>183439713057.99631</v>
      </c>
      <c r="L134" s="20">
        <v>181958217774.07596</v>
      </c>
      <c r="M134" s="20">
        <v>183322975393.80643</v>
      </c>
      <c r="N134" s="20">
        <v>177613046461.17261</v>
      </c>
      <c r="O134" s="20">
        <v>194879257140.79071</v>
      </c>
      <c r="P134" s="20">
        <v>215845341038.22043</v>
      </c>
      <c r="Q134" s="20">
        <v>225433907413.98904</v>
      </c>
      <c r="R134" s="20">
        <v>245735363196.51523</v>
      </c>
      <c r="S134" s="20">
        <v>251254834371.95786</v>
      </c>
      <c r="T134" s="20">
        <v>269126449424.81491</v>
      </c>
      <c r="U134" s="20">
        <v>282765102103.64014</v>
      </c>
      <c r="V134" s="20">
        <v>290975071785.61462</v>
      </c>
      <c r="W134" s="20">
        <v>296265450559.54901</v>
      </c>
      <c r="X134" s="20">
        <v>307533653921.77094</v>
      </c>
      <c r="Y134" s="20">
        <v>319636844989.74915</v>
      </c>
      <c r="Z134" s="20">
        <v>333679186596.81696</v>
      </c>
      <c r="AA134" s="20">
        <v>346508820842.60553</v>
      </c>
      <c r="AB134" s="24"/>
    </row>
    <row r="135" spans="1:28">
      <c r="B135" s="41" t="s">
        <v>56</v>
      </c>
      <c r="C135" s="28" t="s">
        <v>327</v>
      </c>
      <c r="D135" s="28" t="s">
        <v>328</v>
      </c>
      <c r="E135" s="20">
        <v>1406182191.7443566</v>
      </c>
      <c r="F135" s="20">
        <v>1565590439.3024902</v>
      </c>
      <c r="G135" s="20">
        <v>1514263756.3290508</v>
      </c>
      <c r="H135" s="20">
        <v>2244542610.928165</v>
      </c>
      <c r="I135" s="20">
        <v>2260566656.5452542</v>
      </c>
      <c r="J135" s="20">
        <v>2582594844.0073743</v>
      </c>
      <c r="K135" s="20">
        <v>2827809406.8054113</v>
      </c>
      <c r="L135" s="20">
        <v>2696683604.3151541</v>
      </c>
      <c r="M135" s="20">
        <v>3722050226.6913586</v>
      </c>
      <c r="N135" s="20">
        <v>3866926334.4180002</v>
      </c>
      <c r="O135" s="20">
        <v>3265303859.5284219</v>
      </c>
      <c r="P135" s="20">
        <v>4330177501.1586781</v>
      </c>
      <c r="Q135" s="20">
        <v>5842549093.2598543</v>
      </c>
      <c r="R135" s="20">
        <v>5338155075.7269583</v>
      </c>
      <c r="S135" s="20">
        <v>5727992976.4778824</v>
      </c>
      <c r="T135" s="20">
        <v>5660519697.8995714</v>
      </c>
      <c r="U135" s="20">
        <v>4246285714.2857141</v>
      </c>
      <c r="V135" s="20">
        <v>5736542192.5841112</v>
      </c>
      <c r="W135" s="20">
        <v>6116543366.9668455</v>
      </c>
      <c r="X135" s="20">
        <v>6655127143.5709324</v>
      </c>
      <c r="Y135" s="20">
        <v>6510872501.4124451</v>
      </c>
      <c r="Z135" s="20">
        <v>6591056131.1433678</v>
      </c>
      <c r="AA135" s="20">
        <v>7000856277.2377996</v>
      </c>
    </row>
    <row r="136" spans="1:28">
      <c r="A136" s="32" t="s">
        <v>329</v>
      </c>
      <c r="B136" s="28" t="s">
        <v>46</v>
      </c>
      <c r="C136" s="35" t="s">
        <v>329</v>
      </c>
      <c r="D136" s="28" t="s">
        <v>330</v>
      </c>
      <c r="E136" s="20" t="s">
        <v>63</v>
      </c>
      <c r="F136" s="20" t="s">
        <v>63</v>
      </c>
      <c r="G136" s="20" t="s">
        <v>63</v>
      </c>
      <c r="H136" s="20" t="s">
        <v>63</v>
      </c>
      <c r="I136" s="20" t="s">
        <v>63</v>
      </c>
      <c r="J136" s="20" t="s">
        <v>63</v>
      </c>
      <c r="K136" s="20">
        <v>15093441.049658405</v>
      </c>
      <c r="L136" s="20">
        <v>15422076.412606191</v>
      </c>
      <c r="M136" s="20">
        <v>18746125.630306661</v>
      </c>
      <c r="N136" s="20">
        <v>18260375.100403372</v>
      </c>
      <c r="O136" s="20">
        <v>16499289.832809547</v>
      </c>
      <c r="P136" s="20">
        <v>15471287.467416771</v>
      </c>
      <c r="Q136" s="20">
        <v>18790760.608343445</v>
      </c>
      <c r="R136" s="20">
        <v>27395946.483002279</v>
      </c>
      <c r="S136" s="20">
        <v>24558705.12221555</v>
      </c>
      <c r="T136" s="20">
        <v>35063947.491505153</v>
      </c>
      <c r="U136" s="20">
        <v>31920957.142857142</v>
      </c>
      <c r="V136" s="20">
        <v>29146174.118941177</v>
      </c>
      <c r="W136" s="20">
        <v>29219405.319827434</v>
      </c>
      <c r="X136" s="20">
        <v>29363539.945746556</v>
      </c>
      <c r="Y136" s="20">
        <v>29050500.44480161</v>
      </c>
      <c r="Z136" s="20">
        <v>29435780.437380444</v>
      </c>
      <c r="AA136" s="20" t="s">
        <v>63</v>
      </c>
      <c r="AB136" s="24"/>
    </row>
    <row r="137" spans="1:28">
      <c r="A137" s="38" t="s">
        <v>331</v>
      </c>
      <c r="B137" s="28" t="s">
        <v>46</v>
      </c>
      <c r="C137" s="35" t="s">
        <v>331</v>
      </c>
      <c r="D137" s="28" t="s">
        <v>332</v>
      </c>
      <c r="E137" s="20">
        <v>986027757.38814652</v>
      </c>
      <c r="F137" s="20">
        <v>1059227460.0465826</v>
      </c>
      <c r="G137" s="20">
        <v>1144994246.4439781</v>
      </c>
      <c r="H137" s="20">
        <v>1228706650.3791411</v>
      </c>
      <c r="I137" s="20">
        <v>1332231718.9231164</v>
      </c>
      <c r="J137" s="20">
        <v>1500176687.709636</v>
      </c>
      <c r="K137" s="20">
        <v>1608076349.9330831</v>
      </c>
      <c r="L137" s="20">
        <v>1746570427.2468669</v>
      </c>
      <c r="M137" s="20">
        <v>1779724352.8286688</v>
      </c>
      <c r="N137" s="20">
        <v>1810968897.9274895</v>
      </c>
      <c r="O137" s="20">
        <v>1900310320.6178589</v>
      </c>
      <c r="P137" s="20">
        <v>2485496933.647491</v>
      </c>
      <c r="Q137" s="20">
        <v>2310668772.0624971</v>
      </c>
      <c r="R137" s="20">
        <v>2450549086.2551951</v>
      </c>
      <c r="S137" s="20">
        <v>2630111845.2945528</v>
      </c>
      <c r="T137" s="20">
        <v>3062201249.0134368</v>
      </c>
      <c r="U137" s="20">
        <v>3362364791.9338322</v>
      </c>
      <c r="V137" s="20">
        <v>3614720042.4407825</v>
      </c>
      <c r="W137" s="20">
        <v>4057040256.6870389</v>
      </c>
      <c r="X137" s="20" t="s">
        <v>63</v>
      </c>
      <c r="Y137" s="20" t="s">
        <v>63</v>
      </c>
      <c r="Z137" s="20" t="s">
        <v>63</v>
      </c>
      <c r="AA137" s="20" t="s">
        <v>63</v>
      </c>
      <c r="AB137" s="39"/>
    </row>
    <row r="138" spans="1:28">
      <c r="A138" s="32" t="s">
        <v>333</v>
      </c>
      <c r="B138" s="28" t="s">
        <v>46</v>
      </c>
      <c r="C138" s="34" t="s">
        <v>333</v>
      </c>
      <c r="D138" s="27" t="s">
        <v>334</v>
      </c>
      <c r="E138" s="20" t="s">
        <v>63</v>
      </c>
      <c r="F138" s="20" t="s">
        <v>63</v>
      </c>
      <c r="G138" s="20" t="s">
        <v>63</v>
      </c>
      <c r="H138" s="20">
        <v>30304165755.783302</v>
      </c>
      <c r="I138" s="20">
        <v>35073870530.017296</v>
      </c>
      <c r="J138" s="20">
        <v>40731604841.35376</v>
      </c>
      <c r="K138" s="20">
        <v>45179598670.160683</v>
      </c>
      <c r="L138" s="20">
        <v>47159444056.704025</v>
      </c>
      <c r="M138" s="20">
        <v>50861700861.500984</v>
      </c>
      <c r="N138" s="20">
        <v>41564752855.987694</v>
      </c>
      <c r="O138" s="20">
        <v>44326683365.431465</v>
      </c>
      <c r="P138" s="20">
        <v>46266188985.727806</v>
      </c>
      <c r="Q138" s="20">
        <v>48233886374.28466</v>
      </c>
      <c r="R138" s="20">
        <v>46788885546.298271</v>
      </c>
      <c r="S138" s="20">
        <v>40674454764.335205</v>
      </c>
      <c r="T138" s="20">
        <v>38132320026.553551</v>
      </c>
      <c r="U138" s="20">
        <v>35772218949.287132</v>
      </c>
      <c r="V138" s="20">
        <v>35031877636.394676</v>
      </c>
      <c r="W138" s="20">
        <v>35378045402.319695</v>
      </c>
      <c r="X138" s="20">
        <v>36358003458.388298</v>
      </c>
      <c r="Y138" s="20">
        <v>37208186406.27343</v>
      </c>
      <c r="Z138" s="20">
        <v>38014647965.093864</v>
      </c>
      <c r="AA138" s="20" t="s">
        <v>63</v>
      </c>
      <c r="AB138" s="24"/>
    </row>
    <row r="139" spans="1:28">
      <c r="A139" s="32" t="s">
        <v>335</v>
      </c>
      <c r="B139" s="28" t="s">
        <v>46</v>
      </c>
      <c r="C139" s="35" t="s">
        <v>335</v>
      </c>
      <c r="D139" s="28" t="s">
        <v>336</v>
      </c>
      <c r="E139" s="20" t="s">
        <v>63</v>
      </c>
      <c r="F139" s="20" t="s">
        <v>63</v>
      </c>
      <c r="G139" s="20" t="s">
        <v>63</v>
      </c>
      <c r="H139" s="20" t="s">
        <v>63</v>
      </c>
      <c r="I139" s="20" t="s">
        <v>63</v>
      </c>
      <c r="J139" s="20" t="s">
        <v>63</v>
      </c>
      <c r="K139" s="20">
        <v>9242834929.7459106</v>
      </c>
      <c r="L139" s="20">
        <v>9629475334.2259064</v>
      </c>
      <c r="M139" s="20">
        <v>10281541252.194069</v>
      </c>
      <c r="N139" s="20">
        <v>11874072158.976309</v>
      </c>
      <c r="O139" s="20">
        <v>13094615735.227016</v>
      </c>
      <c r="P139" s="20">
        <v>13802101070.924488</v>
      </c>
      <c r="Q139" s="20">
        <v>14293016300.259874</v>
      </c>
      <c r="R139" s="20">
        <v>15503083638.351973</v>
      </c>
      <c r="S139" s="20">
        <v>14882718926.313496</v>
      </c>
      <c r="T139" s="20">
        <v>14987775183.742781</v>
      </c>
      <c r="U139" s="20">
        <v>15429787207.129147</v>
      </c>
      <c r="V139" s="20">
        <v>16028744154.313496</v>
      </c>
      <c r="W139" s="20">
        <v>16625170639.199451</v>
      </c>
      <c r="X139" s="20" t="s">
        <v>63</v>
      </c>
      <c r="Y139" s="20" t="s">
        <v>63</v>
      </c>
      <c r="Z139" s="20" t="s">
        <v>63</v>
      </c>
      <c r="AA139" s="20" t="s">
        <v>63</v>
      </c>
      <c r="AB139" s="24"/>
    </row>
    <row r="140" spans="1:28">
      <c r="A140" s="32" t="s">
        <v>337</v>
      </c>
      <c r="B140" s="28" t="s">
        <v>46</v>
      </c>
      <c r="C140" s="34" t="s">
        <v>337</v>
      </c>
      <c r="D140" s="27" t="s">
        <v>338</v>
      </c>
      <c r="E140" s="20" t="s">
        <v>63</v>
      </c>
      <c r="F140" s="20" t="s">
        <v>63</v>
      </c>
      <c r="G140" s="20" t="s">
        <v>63</v>
      </c>
      <c r="H140" s="20">
        <v>7838560433.6757345</v>
      </c>
      <c r="I140" s="20">
        <v>8178441413.7886457</v>
      </c>
      <c r="J140" s="20">
        <v>8471340207.1030951</v>
      </c>
      <c r="K140" s="20">
        <v>9159608150.0377312</v>
      </c>
      <c r="L140" s="20">
        <v>10328334505.603704</v>
      </c>
      <c r="M140" s="20">
        <v>11624992841.28739</v>
      </c>
      <c r="N140" s="20">
        <v>12578282792.157724</v>
      </c>
      <c r="O140" s="20">
        <v>13552152026.604868</v>
      </c>
      <c r="P140" s="20">
        <v>14201180859.566685</v>
      </c>
      <c r="Q140" s="20">
        <v>15760931148.746731</v>
      </c>
      <c r="R140" s="20">
        <v>16462399290.73917</v>
      </c>
      <c r="S140" s="20">
        <v>17436035744.691036</v>
      </c>
      <c r="T140" s="20">
        <v>20405155522.944195</v>
      </c>
      <c r="U140" s="20">
        <v>20331693972.392235</v>
      </c>
      <c r="V140" s="20">
        <v>21103328830.779175</v>
      </c>
      <c r="W140" s="20">
        <v>22165047397.311596</v>
      </c>
      <c r="X140" s="20">
        <v>23267705693.18697</v>
      </c>
      <c r="Y140" s="20" t="s">
        <v>63</v>
      </c>
      <c r="Z140" s="20" t="s">
        <v>63</v>
      </c>
      <c r="AA140" s="20" t="s">
        <v>63</v>
      </c>
      <c r="AB140" s="24"/>
    </row>
    <row r="141" spans="1:28">
      <c r="A141" s="32" t="s">
        <v>339</v>
      </c>
      <c r="B141" s="28" t="s">
        <v>46</v>
      </c>
      <c r="C141" s="35" t="s">
        <v>339</v>
      </c>
      <c r="D141" s="27" t="s">
        <v>340</v>
      </c>
      <c r="E141" s="20">
        <v>101138137.33857328</v>
      </c>
      <c r="F141" s="20">
        <v>92751668.850230962</v>
      </c>
      <c r="G141" s="20">
        <v>85555425.063316107</v>
      </c>
      <c r="H141" s="20">
        <v>89886477.231673107</v>
      </c>
      <c r="I141" s="20">
        <v>102479733.14901055</v>
      </c>
      <c r="J141" s="20">
        <v>111850730.81000285</v>
      </c>
      <c r="K141" s="20">
        <v>114612825.59063861</v>
      </c>
      <c r="L141" s="20">
        <v>130801862.81960873</v>
      </c>
      <c r="M141" s="20">
        <v>140247357.27033091</v>
      </c>
      <c r="N141" s="20">
        <v>133087669.2065358</v>
      </c>
      <c r="O141" s="20">
        <v>129553784.15797645</v>
      </c>
      <c r="P141" s="20">
        <v>131522328.27175812</v>
      </c>
      <c r="Q141" s="20">
        <v>138523628.04054895</v>
      </c>
      <c r="R141" s="20">
        <v>144797671.54056519</v>
      </c>
      <c r="S141" s="20">
        <v>149000000.36540633</v>
      </c>
      <c r="T141" s="20">
        <v>155336342.20075923</v>
      </c>
      <c r="U141" s="20">
        <v>179575151.86246419</v>
      </c>
      <c r="V141" s="20">
        <v>192441046.24838635</v>
      </c>
      <c r="W141" s="20">
        <v>201908566.32617825</v>
      </c>
      <c r="X141" s="20">
        <v>218800961.59258538</v>
      </c>
      <c r="Y141" s="20">
        <v>227204286.51209643</v>
      </c>
      <c r="Z141" s="20">
        <v>233083460.70374516</v>
      </c>
      <c r="AA141" s="20">
        <v>239093434.42571563</v>
      </c>
      <c r="AB141" s="24"/>
    </row>
    <row r="142" spans="1:28">
      <c r="B142" s="41" t="s">
        <v>56</v>
      </c>
      <c r="C142" s="28" t="s">
        <v>341</v>
      </c>
      <c r="D142" s="27" t="s">
        <v>342</v>
      </c>
      <c r="E142" s="20">
        <v>67663875542.129318</v>
      </c>
      <c r="F142" s="20">
        <v>58343692526.513725</v>
      </c>
      <c r="G142" s="20">
        <v>57466204913.409576</v>
      </c>
      <c r="H142" s="20">
        <v>58110428555.900879</v>
      </c>
      <c r="I142" s="20">
        <v>73066968731.220871</v>
      </c>
      <c r="J142" s="20">
        <v>88201972394.735901</v>
      </c>
      <c r="K142" s="20">
        <v>97004076699.282822</v>
      </c>
      <c r="L142" s="20">
        <v>92812718415.475067</v>
      </c>
      <c r="M142" s="20">
        <v>92651902907.288925</v>
      </c>
      <c r="N142" s="20">
        <v>70174832818.011444</v>
      </c>
      <c r="O142" s="20">
        <v>59121366800.455406</v>
      </c>
      <c r="P142" s="20">
        <v>80768921323.114777</v>
      </c>
      <c r="Q142" s="20">
        <v>77624557622.391052</v>
      </c>
      <c r="R142" s="20">
        <v>81119764030.522522</v>
      </c>
      <c r="S142" s="20">
        <v>90697525180.75444</v>
      </c>
      <c r="T142" s="20">
        <v>70517397684.864639</v>
      </c>
      <c r="U142" s="20">
        <v>48238670274.470009</v>
      </c>
      <c r="V142" s="20">
        <v>18340445449.697266</v>
      </c>
      <c r="W142" s="20" t="s">
        <v>63</v>
      </c>
      <c r="X142" s="20" t="s">
        <v>63</v>
      </c>
      <c r="Y142" s="20" t="s">
        <v>63</v>
      </c>
      <c r="Z142" s="20" t="s">
        <v>63</v>
      </c>
      <c r="AA142" s="20" t="s">
        <v>63</v>
      </c>
    </row>
    <row r="143" spans="1:28">
      <c r="A143" s="32" t="s">
        <v>343</v>
      </c>
      <c r="B143" s="28" t="s">
        <v>46</v>
      </c>
      <c r="C143" s="34" t="s">
        <v>344</v>
      </c>
      <c r="D143" s="27" t="s">
        <v>345</v>
      </c>
      <c r="E143" s="20" t="s">
        <v>63</v>
      </c>
      <c r="F143" s="20" t="s">
        <v>63</v>
      </c>
      <c r="G143" s="20" t="s">
        <v>63</v>
      </c>
      <c r="H143" s="20" t="s">
        <v>63</v>
      </c>
      <c r="I143" s="20" t="s">
        <v>63</v>
      </c>
      <c r="J143" s="20">
        <v>25717393160.180302</v>
      </c>
      <c r="K143" s="20">
        <v>28657284729.519943</v>
      </c>
      <c r="L143" s="20">
        <v>29999182837.878872</v>
      </c>
      <c r="M143" s="20">
        <v>32951319786.247574</v>
      </c>
      <c r="N143" s="20">
        <v>33608334236.499847</v>
      </c>
      <c r="O143" s="20">
        <v>37962164947.785736</v>
      </c>
      <c r="P143" s="20">
        <v>38480494692.651855</v>
      </c>
      <c r="Q143" s="20">
        <v>35425068007.36895</v>
      </c>
      <c r="R143" s="20">
        <v>38164968784.092705</v>
      </c>
      <c r="S143" s="20">
        <v>39027526313.592644</v>
      </c>
      <c r="T143" s="20">
        <v>44481373750.662598</v>
      </c>
      <c r="U143" s="20">
        <v>46541216081.867027</v>
      </c>
      <c r="V143" s="20">
        <v>49291630520.39518</v>
      </c>
      <c r="W143" s="20">
        <v>52724580550.883942</v>
      </c>
      <c r="X143" s="20" t="s">
        <v>63</v>
      </c>
      <c r="Y143" s="20" t="s">
        <v>63</v>
      </c>
      <c r="Z143" s="20" t="s">
        <v>63</v>
      </c>
      <c r="AA143" s="20" t="s">
        <v>63</v>
      </c>
      <c r="AB143" s="24"/>
    </row>
    <row r="144" spans="1:28">
      <c r="B144" s="28" t="s">
        <v>108</v>
      </c>
      <c r="C144" s="28" t="s">
        <v>346</v>
      </c>
      <c r="D144" s="27" t="s">
        <v>347</v>
      </c>
      <c r="E144" s="20" t="s">
        <v>63</v>
      </c>
      <c r="F144" s="20" t="s">
        <v>63</v>
      </c>
      <c r="G144" s="20" t="s">
        <v>63</v>
      </c>
      <c r="H144" s="20" t="s">
        <v>63</v>
      </c>
      <c r="I144" s="20" t="s">
        <v>63</v>
      </c>
      <c r="J144" s="20" t="s">
        <v>63</v>
      </c>
      <c r="K144" s="20" t="s">
        <v>63</v>
      </c>
      <c r="L144" s="20" t="s">
        <v>63</v>
      </c>
      <c r="M144" s="20" t="s">
        <v>63</v>
      </c>
      <c r="N144" s="20" t="s">
        <v>63</v>
      </c>
      <c r="O144" s="20" t="s">
        <v>63</v>
      </c>
      <c r="P144" s="20" t="s">
        <v>63</v>
      </c>
      <c r="Q144" s="20" t="s">
        <v>63</v>
      </c>
      <c r="R144" s="20" t="s">
        <v>63</v>
      </c>
      <c r="S144" s="20" t="s">
        <v>63</v>
      </c>
      <c r="T144" s="20" t="s">
        <v>63</v>
      </c>
      <c r="U144" s="20" t="s">
        <v>63</v>
      </c>
      <c r="V144" s="20" t="s">
        <v>63</v>
      </c>
      <c r="W144" s="20" t="s">
        <v>63</v>
      </c>
      <c r="X144" s="20" t="s">
        <v>63</v>
      </c>
      <c r="Y144" s="20" t="s">
        <v>63</v>
      </c>
      <c r="Z144" s="20" t="s">
        <v>63</v>
      </c>
      <c r="AA144" s="20" t="s">
        <v>63</v>
      </c>
    </row>
    <row r="145" spans="1:28">
      <c r="A145" s="32"/>
      <c r="B145" s="28" t="s">
        <v>108</v>
      </c>
      <c r="C145" s="35" t="s">
        <v>348</v>
      </c>
      <c r="D145" s="27" t="s">
        <v>349</v>
      </c>
      <c r="E145" s="20" t="s">
        <v>63</v>
      </c>
      <c r="F145" s="20" t="s">
        <v>63</v>
      </c>
      <c r="G145" s="20" t="s">
        <v>63</v>
      </c>
      <c r="H145" s="20" t="s">
        <v>63</v>
      </c>
      <c r="I145" s="20" t="s">
        <v>63</v>
      </c>
      <c r="J145" s="20" t="s">
        <v>63</v>
      </c>
      <c r="K145" s="20" t="s">
        <v>63</v>
      </c>
      <c r="L145" s="20" t="s">
        <v>63</v>
      </c>
      <c r="M145" s="20" t="s">
        <v>63</v>
      </c>
      <c r="N145" s="20" t="s">
        <v>63</v>
      </c>
      <c r="O145" s="20" t="s">
        <v>63</v>
      </c>
      <c r="P145" s="20" t="s">
        <v>63</v>
      </c>
      <c r="Q145" s="20">
        <v>2239850205.3000574</v>
      </c>
      <c r="R145" s="20">
        <v>2309572572.6180539</v>
      </c>
      <c r="S145" s="20">
        <v>2743381838.4052701</v>
      </c>
      <c r="T145" s="20">
        <v>2855555858.1925607</v>
      </c>
      <c r="U145" s="20">
        <v>3540653379.1241884</v>
      </c>
      <c r="V145" s="20" t="s">
        <v>63</v>
      </c>
      <c r="W145" s="20" t="s">
        <v>63</v>
      </c>
      <c r="X145" s="20" t="s">
        <v>63</v>
      </c>
      <c r="Y145" s="20" t="s">
        <v>63</v>
      </c>
      <c r="Z145" s="20" t="s">
        <v>63</v>
      </c>
      <c r="AA145" s="20" t="s">
        <v>63</v>
      </c>
      <c r="AB145" s="32"/>
    </row>
    <row r="146" spans="1:28">
      <c r="A146" s="38" t="s">
        <v>350</v>
      </c>
      <c r="B146" s="40" t="s">
        <v>56</v>
      </c>
      <c r="C146" s="34" t="s">
        <v>350</v>
      </c>
      <c r="D146" s="27" t="s">
        <v>351</v>
      </c>
      <c r="E146" s="20">
        <v>13468891893.230679</v>
      </c>
      <c r="F146" s="20">
        <v>12315847385.920212</v>
      </c>
      <c r="G146" s="20">
        <v>11627670101.197098</v>
      </c>
      <c r="H146" s="20">
        <v>12417969578.047104</v>
      </c>
      <c r="I146" s="20">
        <v>13282180843.806421</v>
      </c>
      <c r="J146" s="20">
        <v>15312093359.61902</v>
      </c>
      <c r="K146" s="20">
        <v>17428203297.275547</v>
      </c>
      <c r="L146" s="20">
        <v>15492826060.521641</v>
      </c>
      <c r="M146" s="20">
        <v>17776275900.134972</v>
      </c>
      <c r="N146" s="20">
        <v>12574058123.383396</v>
      </c>
      <c r="O146" s="20">
        <v>14160561476.747259</v>
      </c>
      <c r="P146" s="20">
        <v>11976258017.257492</v>
      </c>
      <c r="Q146" s="20">
        <v>14474824397.224941</v>
      </c>
      <c r="R146" s="20">
        <v>12127267011.074278</v>
      </c>
      <c r="S146" s="20">
        <v>11974601029.759432</v>
      </c>
      <c r="T146" s="20">
        <v>4479707027.7492304</v>
      </c>
      <c r="U146" s="20">
        <v>2435032985.0666661</v>
      </c>
      <c r="V146" s="20">
        <v>1189470111.1366339</v>
      </c>
      <c r="W146" s="20">
        <v>2718632544.8735046</v>
      </c>
      <c r="X146" s="20">
        <v>4158281538.0391502</v>
      </c>
      <c r="Y146" s="20">
        <v>5987720739.6584949</v>
      </c>
      <c r="Z146" s="20">
        <v>6683617184.1918716</v>
      </c>
      <c r="AA146" s="20">
        <v>7287999988.0089998</v>
      </c>
      <c r="AB146" s="24"/>
    </row>
    <row r="147" spans="1:28">
      <c r="A147" s="32" t="s">
        <v>352</v>
      </c>
      <c r="B147" s="28" t="s">
        <v>46</v>
      </c>
      <c r="C147" s="35" t="s">
        <v>352</v>
      </c>
      <c r="D147" s="27" t="s">
        <v>353</v>
      </c>
      <c r="E147" s="20">
        <v>1727282926.1153958</v>
      </c>
      <c r="F147" s="20">
        <v>1368336297.1833329</v>
      </c>
      <c r="G147" s="20">
        <v>1328840064.9557571</v>
      </c>
      <c r="H147" s="20">
        <v>1428958415.5201652</v>
      </c>
      <c r="I147" s="20">
        <v>1537844055.6998131</v>
      </c>
      <c r="J147" s="20">
        <v>1569235242.7462602</v>
      </c>
      <c r="K147" s="20">
        <v>1607000318.9914048</v>
      </c>
      <c r="L147" s="20">
        <v>1831734784.0846591</v>
      </c>
      <c r="M147" s="20">
        <v>1985637745.5297019</v>
      </c>
      <c r="N147" s="20">
        <v>1898367394.5364544</v>
      </c>
      <c r="O147" s="20">
        <v>2230243291.1554966</v>
      </c>
      <c r="P147" s="20">
        <v>2837175178.1989837</v>
      </c>
      <c r="Q147" s="20">
        <v>3031467582.8331285</v>
      </c>
      <c r="R147" s="20">
        <v>3031091096.188036</v>
      </c>
      <c r="S147" s="20">
        <v>3557654179.8969598</v>
      </c>
      <c r="T147" s="20">
        <v>3748812283.6801219</v>
      </c>
      <c r="U147" s="20">
        <v>3768155119.4365516</v>
      </c>
      <c r="V147" s="20">
        <v>3474174087.582634</v>
      </c>
      <c r="W147" s="20">
        <v>3860091993.8727179</v>
      </c>
      <c r="X147" s="20">
        <v>3988526993.5617089</v>
      </c>
      <c r="Y147" s="20">
        <v>4286799838.1872993</v>
      </c>
      <c r="Z147" s="20">
        <v>4553980416.3312674</v>
      </c>
      <c r="AA147" s="20">
        <v>4722510784.5960426</v>
      </c>
      <c r="AB147" s="24"/>
    </row>
    <row r="148" spans="1:28">
      <c r="A148" s="32" t="s">
        <v>354</v>
      </c>
      <c r="B148" s="28" t="s">
        <v>46</v>
      </c>
      <c r="C148" s="34" t="s">
        <v>354</v>
      </c>
      <c r="D148" s="27" t="s">
        <v>355</v>
      </c>
      <c r="E148" s="20" t="s">
        <v>63</v>
      </c>
      <c r="F148" s="20" t="s">
        <v>63</v>
      </c>
      <c r="G148" s="20" t="s">
        <v>63</v>
      </c>
      <c r="H148" s="20" t="s">
        <v>63</v>
      </c>
      <c r="I148" s="20" t="s">
        <v>63</v>
      </c>
      <c r="J148" s="20">
        <v>1374255958.3942909</v>
      </c>
      <c r="K148" s="20">
        <v>814492620.90550196</v>
      </c>
      <c r="L148" s="20">
        <v>319041145.28678173</v>
      </c>
      <c r="M148" s="20">
        <v>204024278.70818064</v>
      </c>
      <c r="N148" s="20">
        <v>1067573162.7912089</v>
      </c>
      <c r="O148" s="20">
        <v>2410631414.3562326</v>
      </c>
      <c r="P148" s="20">
        <v>3107811841.8073688</v>
      </c>
      <c r="Q148" s="20">
        <v>3628799801.1960254</v>
      </c>
      <c r="R148" s="20">
        <v>3774667309.6901627</v>
      </c>
      <c r="S148" s="20">
        <v>3758509767.4969974</v>
      </c>
      <c r="T148" s="20">
        <v>3722707224.9283438</v>
      </c>
      <c r="U148" s="20">
        <v>3502000000</v>
      </c>
      <c r="V148" s="20">
        <v>3525120670.7609634</v>
      </c>
      <c r="W148" s="20">
        <v>3489386519.0522757</v>
      </c>
      <c r="X148" s="20">
        <v>3616099596.1402388</v>
      </c>
      <c r="Y148" s="20">
        <v>3615155708.1122508</v>
      </c>
      <c r="Z148" s="20">
        <v>3629394147.0736585</v>
      </c>
      <c r="AA148" s="20">
        <v>3619737927.8013806</v>
      </c>
      <c r="AB148" s="24"/>
    </row>
    <row r="149" spans="1:28">
      <c r="B149"/>
      <c r="C149"/>
      <c r="D149"/>
      <c r="E149"/>
      <c r="F149"/>
      <c r="G149"/>
      <c r="H149"/>
      <c r="I149"/>
      <c r="J149"/>
      <c r="K149"/>
      <c r="L149"/>
      <c r="M149"/>
      <c r="N149"/>
      <c r="O149"/>
      <c r="P149"/>
      <c r="Q149"/>
      <c r="R149"/>
      <c r="S149"/>
      <c r="T149"/>
      <c r="U149"/>
      <c r="V149"/>
      <c r="W149"/>
      <c r="X149"/>
      <c r="Y149"/>
      <c r="Z149"/>
      <c r="AA149"/>
    </row>
    <row r="150" spans="1:28">
      <c r="B150"/>
      <c r="C150" s="44" t="s">
        <v>357</v>
      </c>
      <c r="D150"/>
      <c r="E150" s="45">
        <f>SUM(E2:E148)</f>
        <v>680683070936.04858</v>
      </c>
      <c r="F150" s="45">
        <f t="shared" ref="F150:AA150" si="0">SUM(F2:F148)</f>
        <v>741257184817.81458</v>
      </c>
      <c r="G150" s="45">
        <f t="shared" si="0"/>
        <v>786106015944.43616</v>
      </c>
      <c r="H150" s="45">
        <f t="shared" si="0"/>
        <v>924874008833.91541</v>
      </c>
      <c r="I150" s="45">
        <f t="shared" si="0"/>
        <v>1124172467022.2039</v>
      </c>
      <c r="J150" s="45">
        <f t="shared" si="0"/>
        <v>2169318352651.092</v>
      </c>
      <c r="K150" s="45">
        <f t="shared" si="0"/>
        <v>2506591881667.2705</v>
      </c>
      <c r="L150" s="45">
        <f t="shared" si="0"/>
        <v>3709689525101.1938</v>
      </c>
      <c r="M150" s="45">
        <f t="shared" si="0"/>
        <v>4226481037469.8296</v>
      </c>
      <c r="N150" s="45">
        <f t="shared" si="0"/>
        <v>4198169135606.5469</v>
      </c>
      <c r="O150" s="45">
        <f t="shared" si="0"/>
        <v>4618812684111.5781</v>
      </c>
      <c r="P150" s="45">
        <f t="shared" si="0"/>
        <v>5182645353055.5889</v>
      </c>
      <c r="Q150" s="45">
        <f t="shared" si="0"/>
        <v>5559787454693.7256</v>
      </c>
      <c r="R150" s="45">
        <f t="shared" si="0"/>
        <v>5775648830620.7178</v>
      </c>
      <c r="S150" s="45">
        <f t="shared" si="0"/>
        <v>6021186732830.1553</v>
      </c>
      <c r="T150" s="45">
        <f>SUM(T2:T148)-T117</f>
        <v>6200098210134.2637</v>
      </c>
      <c r="U150" s="45">
        <f t="shared" ref="U150:V150" si="1">SUM(U2:U148)-U117</f>
        <v>6435161798434.5029</v>
      </c>
      <c r="V150" s="45">
        <f t="shared" si="1"/>
        <v>6616465204386.2158</v>
      </c>
      <c r="W150" s="45">
        <f t="shared" si="0"/>
        <v>6154241172974.8027</v>
      </c>
      <c r="X150" s="45">
        <f t="shared" si="0"/>
        <v>6033966424735.4346</v>
      </c>
      <c r="Y150" s="45">
        <f t="shared" si="0"/>
        <v>6183337182033.875</v>
      </c>
      <c r="Z150" s="45">
        <f t="shared" si="0"/>
        <v>6454719696703.3379</v>
      </c>
      <c r="AA150" s="45">
        <f t="shared" si="0"/>
        <v>6426177942296.4805</v>
      </c>
    </row>
    <row r="151" spans="1:28">
      <c r="B151"/>
      <c r="C151"/>
      <c r="D151"/>
      <c r="E151"/>
      <c r="F151"/>
      <c r="G151"/>
      <c r="H151"/>
      <c r="I151"/>
      <c r="J151"/>
      <c r="K151"/>
      <c r="L151"/>
      <c r="M151"/>
      <c r="N151"/>
      <c r="O151"/>
      <c r="P151"/>
      <c r="Q151"/>
      <c r="R151"/>
      <c r="S151"/>
      <c r="T151"/>
      <c r="U151"/>
      <c r="V151"/>
      <c r="W151"/>
      <c r="X151"/>
      <c r="Y151"/>
      <c r="Z151"/>
      <c r="AA151"/>
    </row>
    <row r="152" spans="1:28">
      <c r="B152"/>
      <c r="C152"/>
      <c r="D152"/>
      <c r="E152"/>
      <c r="F152"/>
      <c r="G152"/>
      <c r="H152"/>
      <c r="I152"/>
      <c r="J152"/>
      <c r="K152"/>
      <c r="L152"/>
      <c r="M152"/>
      <c r="N152"/>
      <c r="O152"/>
      <c r="P152"/>
      <c r="Q152"/>
      <c r="R152"/>
      <c r="S152"/>
      <c r="T152"/>
      <c r="U152"/>
      <c r="V152"/>
      <c r="W152"/>
      <c r="X152"/>
      <c r="Y152"/>
      <c r="Z152"/>
      <c r="AA152"/>
    </row>
    <row r="153" spans="1:28">
      <c r="B153"/>
      <c r="C153"/>
      <c r="D153"/>
      <c r="E153"/>
      <c r="F153"/>
      <c r="G153"/>
      <c r="H153"/>
      <c r="I153"/>
      <c r="J153"/>
      <c r="K153"/>
      <c r="L153"/>
      <c r="M153"/>
      <c r="N153"/>
      <c r="O153"/>
      <c r="P153"/>
      <c r="Q153"/>
      <c r="R153"/>
      <c r="S153"/>
      <c r="T153"/>
      <c r="U153"/>
      <c r="V153"/>
      <c r="W153"/>
      <c r="X153"/>
      <c r="Y153"/>
      <c r="Z153"/>
      <c r="AA153"/>
    </row>
    <row r="154" spans="1:28">
      <c r="B154"/>
      <c r="C154"/>
      <c r="D154"/>
      <c r="E154"/>
      <c r="F154"/>
      <c r="G154"/>
      <c r="H154"/>
      <c r="I154"/>
      <c r="J154"/>
      <c r="K154"/>
      <c r="L154"/>
      <c r="M154"/>
      <c r="N154"/>
      <c r="O154"/>
      <c r="P154"/>
      <c r="Q154"/>
      <c r="R154"/>
      <c r="S154"/>
      <c r="T154"/>
      <c r="U154"/>
      <c r="V154"/>
      <c r="W154"/>
      <c r="X154"/>
      <c r="Y154"/>
      <c r="Z154"/>
      <c r="AA154"/>
    </row>
    <row r="155" spans="1:28">
      <c r="B155"/>
      <c r="C155"/>
      <c r="D155"/>
      <c r="E155"/>
      <c r="F155"/>
      <c r="G155"/>
      <c r="H155"/>
      <c r="I155"/>
      <c r="J155"/>
      <c r="K155"/>
      <c r="L155"/>
      <c r="M155"/>
      <c r="N155"/>
      <c r="O155"/>
      <c r="P155"/>
      <c r="Q155"/>
      <c r="R155"/>
      <c r="S155"/>
      <c r="T155"/>
      <c r="U155"/>
      <c r="V155"/>
      <c r="W155"/>
      <c r="X155"/>
      <c r="Y155"/>
      <c r="Z155"/>
      <c r="AA155"/>
    </row>
    <row r="156" spans="1:28">
      <c r="B156"/>
      <c r="C156"/>
      <c r="D156"/>
      <c r="E156"/>
      <c r="F156"/>
      <c r="G156"/>
      <c r="H156"/>
      <c r="I156"/>
      <c r="J156"/>
      <c r="K156"/>
      <c r="L156"/>
      <c r="M156"/>
      <c r="N156"/>
      <c r="O156"/>
      <c r="P156"/>
      <c r="Q156"/>
      <c r="R156"/>
      <c r="S156"/>
      <c r="T156"/>
      <c r="U156"/>
      <c r="V156"/>
      <c r="W156"/>
      <c r="X156"/>
      <c r="Y156"/>
      <c r="Z156"/>
      <c r="AA156"/>
    </row>
    <row r="157" spans="1:28">
      <c r="B157"/>
      <c r="C157"/>
      <c r="D157"/>
      <c r="E157"/>
      <c r="F157"/>
      <c r="G157"/>
      <c r="H157"/>
      <c r="I157"/>
      <c r="J157"/>
      <c r="K157"/>
      <c r="L157"/>
      <c r="M157"/>
      <c r="N157"/>
      <c r="O157"/>
      <c r="P157"/>
      <c r="Q157"/>
      <c r="R157"/>
      <c r="S157"/>
      <c r="T157"/>
      <c r="U157"/>
      <c r="V157"/>
      <c r="W157"/>
      <c r="X157"/>
      <c r="Y157"/>
      <c r="Z157"/>
      <c r="AA157"/>
    </row>
    <row r="158" spans="1:28">
      <c r="B158"/>
      <c r="C158"/>
      <c r="D158"/>
      <c r="E158"/>
      <c r="F158"/>
      <c r="G158"/>
      <c r="H158"/>
      <c r="I158"/>
      <c r="J158"/>
      <c r="K158"/>
      <c r="L158"/>
      <c r="M158"/>
      <c r="N158"/>
      <c r="O158"/>
      <c r="P158"/>
      <c r="Q158"/>
      <c r="R158"/>
      <c r="S158"/>
      <c r="T158"/>
      <c r="U158"/>
      <c r="V158"/>
      <c r="W158"/>
      <c r="X158"/>
      <c r="Y158"/>
      <c r="Z158"/>
      <c r="AA158"/>
    </row>
    <row r="159" spans="1:28">
      <c r="B159"/>
      <c r="C159"/>
      <c r="D159"/>
      <c r="E159"/>
      <c r="F159"/>
      <c r="G159"/>
      <c r="H159"/>
      <c r="I159"/>
      <c r="J159"/>
      <c r="K159"/>
      <c r="L159"/>
      <c r="M159"/>
      <c r="N159"/>
      <c r="O159"/>
      <c r="P159"/>
      <c r="Q159"/>
      <c r="R159"/>
      <c r="S159"/>
      <c r="T159"/>
      <c r="U159"/>
      <c r="V159"/>
      <c r="W159"/>
      <c r="X159"/>
      <c r="Y159"/>
      <c r="Z159"/>
      <c r="AA159"/>
    </row>
    <row r="160" spans="1:28">
      <c r="B160"/>
      <c r="C160"/>
      <c r="D160"/>
      <c r="E160"/>
      <c r="F160"/>
      <c r="G160"/>
      <c r="H160"/>
      <c r="I160"/>
      <c r="J160"/>
      <c r="K160"/>
      <c r="L160"/>
      <c r="M160"/>
      <c r="N160"/>
      <c r="O160"/>
      <c r="P160"/>
      <c r="Q160"/>
      <c r="R160"/>
      <c r="S160"/>
      <c r="T160"/>
      <c r="U160"/>
      <c r="V160"/>
      <c r="W160"/>
      <c r="X160"/>
      <c r="Y160"/>
      <c r="Z160"/>
      <c r="AA160"/>
    </row>
    <row r="161" spans="2:27">
      <c r="B161"/>
      <c r="C161"/>
      <c r="D161"/>
      <c r="E161"/>
      <c r="F161"/>
      <c r="G161"/>
      <c r="H161"/>
      <c r="I161"/>
      <c r="J161"/>
      <c r="K161"/>
      <c r="L161"/>
      <c r="M161"/>
      <c r="N161"/>
      <c r="O161"/>
      <c r="P161"/>
      <c r="Q161"/>
      <c r="R161"/>
      <c r="S161"/>
      <c r="T161"/>
      <c r="U161"/>
      <c r="V161"/>
      <c r="W161"/>
      <c r="X161"/>
      <c r="Y161"/>
      <c r="Z161"/>
      <c r="AA161"/>
    </row>
    <row r="162" spans="2:27">
      <c r="B162"/>
      <c r="C162"/>
      <c r="D162"/>
      <c r="E162"/>
      <c r="F162"/>
      <c r="G162"/>
      <c r="H162"/>
      <c r="I162"/>
      <c r="J162"/>
      <c r="K162"/>
      <c r="L162"/>
      <c r="M162"/>
      <c r="N162"/>
      <c r="O162"/>
      <c r="P162"/>
      <c r="Q162"/>
      <c r="R162"/>
      <c r="S162"/>
      <c r="T162"/>
      <c r="U162"/>
      <c r="V162"/>
      <c r="W162"/>
      <c r="X162"/>
      <c r="Y162"/>
      <c r="Z162"/>
      <c r="AA162"/>
    </row>
    <row r="163" spans="2:27">
      <c r="B163"/>
      <c r="C163"/>
      <c r="D163"/>
      <c r="E163"/>
      <c r="F163"/>
      <c r="G163"/>
      <c r="H163"/>
      <c r="I163"/>
      <c r="J163"/>
      <c r="K163"/>
      <c r="L163"/>
      <c r="M163"/>
      <c r="N163"/>
      <c r="O163"/>
      <c r="P163"/>
      <c r="Q163"/>
      <c r="R163"/>
      <c r="S163"/>
      <c r="T163"/>
      <c r="U163"/>
      <c r="V163"/>
      <c r="W163"/>
      <c r="X163"/>
      <c r="Y163"/>
      <c r="Z163"/>
      <c r="AA163"/>
    </row>
    <row r="164" spans="2:27">
      <c r="B164"/>
      <c r="C164"/>
      <c r="D164"/>
      <c r="E164"/>
      <c r="F164"/>
      <c r="G164"/>
      <c r="H164"/>
      <c r="I164"/>
      <c r="J164"/>
      <c r="K164"/>
      <c r="L164"/>
      <c r="M164"/>
      <c r="N164"/>
      <c r="O164"/>
      <c r="P164"/>
      <c r="Q164"/>
      <c r="R164"/>
      <c r="S164"/>
      <c r="T164"/>
      <c r="U164"/>
      <c r="V164"/>
      <c r="W164"/>
      <c r="X164"/>
      <c r="Y164"/>
      <c r="Z164"/>
      <c r="AA164"/>
    </row>
    <row r="165" spans="2:27">
      <c r="B165"/>
      <c r="C165"/>
      <c r="D165"/>
      <c r="E165"/>
      <c r="F165"/>
      <c r="G165"/>
      <c r="H165"/>
      <c r="I165"/>
      <c r="J165"/>
      <c r="K165"/>
      <c r="L165"/>
      <c r="M165"/>
      <c r="N165"/>
      <c r="O165"/>
      <c r="P165"/>
      <c r="Q165"/>
      <c r="R165"/>
      <c r="S165"/>
      <c r="T165"/>
      <c r="U165"/>
      <c r="V165"/>
      <c r="W165"/>
      <c r="X165"/>
      <c r="Y165"/>
      <c r="Z165"/>
      <c r="AA165"/>
    </row>
    <row r="166" spans="2:27">
      <c r="B166"/>
      <c r="C166"/>
      <c r="D166"/>
      <c r="E166"/>
      <c r="F166"/>
      <c r="G166"/>
      <c r="H166"/>
      <c r="I166"/>
      <c r="J166"/>
      <c r="K166"/>
      <c r="L166"/>
      <c r="M166"/>
      <c r="N166"/>
      <c r="O166"/>
      <c r="P166"/>
      <c r="Q166"/>
      <c r="R166"/>
      <c r="S166"/>
      <c r="T166"/>
      <c r="U166"/>
      <c r="V166"/>
      <c r="W166"/>
      <c r="X166"/>
      <c r="Y166"/>
      <c r="Z166"/>
      <c r="AA166"/>
    </row>
    <row r="167" spans="2:27">
      <c r="B167"/>
      <c r="C167"/>
      <c r="D167"/>
      <c r="E167"/>
      <c r="F167"/>
      <c r="G167"/>
      <c r="H167"/>
      <c r="I167"/>
      <c r="J167"/>
      <c r="K167"/>
      <c r="L167"/>
      <c r="M167"/>
      <c r="N167"/>
      <c r="O167"/>
      <c r="P167"/>
      <c r="Q167"/>
      <c r="R167"/>
      <c r="S167"/>
      <c r="T167"/>
      <c r="U167"/>
      <c r="V167"/>
      <c r="W167"/>
      <c r="X167"/>
      <c r="Y167"/>
      <c r="Z167"/>
      <c r="AA167"/>
    </row>
    <row r="168" spans="2:27">
      <c r="B168"/>
      <c r="C168"/>
      <c r="D168"/>
      <c r="E168"/>
      <c r="F168"/>
      <c r="G168"/>
      <c r="H168"/>
      <c r="I168"/>
      <c r="J168"/>
      <c r="K168"/>
      <c r="L168"/>
      <c r="M168"/>
      <c r="N168"/>
      <c r="O168"/>
      <c r="P168"/>
      <c r="Q168"/>
      <c r="R168"/>
      <c r="S168"/>
      <c r="T168"/>
      <c r="U168"/>
      <c r="V168"/>
      <c r="W168"/>
      <c r="X168"/>
      <c r="Y168"/>
      <c r="Z168"/>
      <c r="AA168"/>
    </row>
    <row r="169" spans="2:27">
      <c r="B169"/>
      <c r="C169"/>
      <c r="D169"/>
      <c r="E169"/>
      <c r="F169"/>
      <c r="G169"/>
      <c r="H169"/>
      <c r="I169"/>
      <c r="J169"/>
      <c r="K169"/>
      <c r="L169"/>
      <c r="M169"/>
      <c r="N169"/>
      <c r="O169"/>
      <c r="P169"/>
      <c r="Q169"/>
      <c r="R169"/>
      <c r="S169"/>
      <c r="T169"/>
      <c r="U169"/>
      <c r="V169"/>
      <c r="W169"/>
      <c r="X169"/>
      <c r="Y169"/>
      <c r="Z169"/>
      <c r="AA169"/>
    </row>
    <row r="170" spans="2:27">
      <c r="B170"/>
      <c r="C170"/>
      <c r="D170"/>
      <c r="E170"/>
      <c r="F170"/>
      <c r="G170"/>
      <c r="H170"/>
      <c r="I170"/>
      <c r="J170"/>
      <c r="K170"/>
      <c r="L170"/>
      <c r="M170"/>
      <c r="N170"/>
      <c r="O170"/>
      <c r="P170"/>
      <c r="Q170"/>
      <c r="R170"/>
      <c r="S170"/>
      <c r="T170"/>
      <c r="U170"/>
      <c r="V170"/>
      <c r="W170"/>
      <c r="X170"/>
      <c r="Y170"/>
      <c r="Z170"/>
      <c r="AA170"/>
    </row>
    <row r="171" spans="2:27">
      <c r="B171"/>
      <c r="C171"/>
      <c r="D171"/>
      <c r="E171"/>
      <c r="F171"/>
      <c r="G171"/>
      <c r="H171"/>
      <c r="I171"/>
      <c r="J171"/>
      <c r="K171"/>
      <c r="L171"/>
      <c r="M171"/>
      <c r="N171"/>
      <c r="O171"/>
      <c r="P171"/>
      <c r="Q171"/>
      <c r="R171"/>
      <c r="S171"/>
      <c r="T171"/>
      <c r="U171"/>
      <c r="V171"/>
      <c r="W171"/>
      <c r="X171"/>
      <c r="Y171"/>
      <c r="Z171"/>
      <c r="AA171"/>
    </row>
    <row r="172" spans="2:27">
      <c r="B172"/>
      <c r="C172"/>
      <c r="D172"/>
      <c r="E172"/>
      <c r="F172"/>
      <c r="G172"/>
      <c r="H172"/>
      <c r="I172"/>
      <c r="J172"/>
      <c r="K172"/>
      <c r="L172"/>
      <c r="M172"/>
      <c r="N172"/>
      <c r="O172"/>
      <c r="P172"/>
      <c r="Q172"/>
      <c r="R172"/>
      <c r="S172"/>
      <c r="T172"/>
      <c r="U172"/>
      <c r="V172"/>
      <c r="W172"/>
      <c r="X172"/>
      <c r="Y172"/>
      <c r="Z172"/>
      <c r="AA172"/>
    </row>
    <row r="173" spans="2:27">
      <c r="B173"/>
      <c r="C173"/>
      <c r="D173"/>
      <c r="E173"/>
      <c r="F173"/>
      <c r="G173"/>
      <c r="H173"/>
      <c r="I173"/>
      <c r="J173"/>
      <c r="K173"/>
      <c r="L173"/>
      <c r="M173"/>
      <c r="N173"/>
      <c r="O173"/>
      <c r="P173"/>
      <c r="Q173"/>
      <c r="R173"/>
      <c r="S173"/>
      <c r="T173"/>
      <c r="U173"/>
      <c r="V173"/>
      <c r="W173"/>
      <c r="X173"/>
      <c r="Y173"/>
      <c r="Z173"/>
      <c r="AA173"/>
    </row>
    <row r="174" spans="2:27">
      <c r="B174"/>
      <c r="C174"/>
      <c r="D174"/>
      <c r="E174"/>
      <c r="F174"/>
      <c r="G174"/>
      <c r="H174"/>
      <c r="I174"/>
      <c r="J174"/>
      <c r="K174"/>
      <c r="L174"/>
      <c r="M174"/>
      <c r="N174"/>
      <c r="O174"/>
      <c r="P174"/>
      <c r="Q174"/>
      <c r="R174"/>
      <c r="S174"/>
      <c r="T174"/>
      <c r="U174"/>
      <c r="V174"/>
      <c r="W174"/>
      <c r="X174"/>
      <c r="Y174"/>
      <c r="Z174"/>
      <c r="AA174"/>
    </row>
    <row r="175" spans="2:27">
      <c r="B175"/>
      <c r="C175"/>
      <c r="D175"/>
      <c r="E175"/>
      <c r="F175"/>
      <c r="G175"/>
      <c r="H175"/>
      <c r="I175"/>
      <c r="J175"/>
      <c r="K175"/>
      <c r="L175"/>
      <c r="M175"/>
      <c r="N175"/>
      <c r="O175"/>
      <c r="P175"/>
      <c r="Q175"/>
      <c r="R175"/>
      <c r="S175"/>
      <c r="T175"/>
      <c r="U175"/>
      <c r="V175"/>
      <c r="W175"/>
      <c r="X175"/>
      <c r="Y175"/>
      <c r="Z175"/>
      <c r="AA175"/>
    </row>
    <row r="176" spans="2:27">
      <c r="B176"/>
      <c r="C176"/>
      <c r="D176"/>
      <c r="E176"/>
      <c r="F176"/>
      <c r="G176"/>
      <c r="H176"/>
      <c r="I176"/>
      <c r="J176"/>
      <c r="K176"/>
      <c r="L176"/>
      <c r="M176"/>
      <c r="N176"/>
      <c r="O176"/>
      <c r="P176"/>
      <c r="Q176"/>
      <c r="R176"/>
      <c r="S176"/>
      <c r="T176"/>
      <c r="U176"/>
      <c r="V176"/>
      <c r="W176"/>
      <c r="X176"/>
      <c r="Y176"/>
      <c r="Z176"/>
      <c r="AA176"/>
    </row>
    <row r="177" spans="2:27">
      <c r="B177"/>
      <c r="C177"/>
      <c r="D177"/>
      <c r="E177"/>
      <c r="F177"/>
      <c r="G177"/>
      <c r="H177"/>
      <c r="I177"/>
      <c r="J177"/>
      <c r="K177"/>
      <c r="L177"/>
      <c r="M177"/>
      <c r="N177"/>
      <c r="O177"/>
      <c r="P177"/>
      <c r="Q177"/>
      <c r="R177"/>
      <c r="S177"/>
      <c r="T177"/>
      <c r="U177"/>
      <c r="V177"/>
      <c r="W177"/>
      <c r="X177"/>
      <c r="Y177"/>
      <c r="Z177"/>
      <c r="AA177"/>
    </row>
    <row r="178" spans="2:27">
      <c r="B178"/>
      <c r="C178"/>
      <c r="D178"/>
      <c r="E178"/>
      <c r="F178"/>
      <c r="G178"/>
      <c r="H178"/>
      <c r="I178"/>
      <c r="J178"/>
      <c r="K178"/>
      <c r="L178"/>
      <c r="M178"/>
      <c r="N178"/>
      <c r="O178"/>
      <c r="P178"/>
      <c r="Q178"/>
      <c r="R178"/>
      <c r="S178"/>
      <c r="T178"/>
      <c r="U178"/>
      <c r="V178"/>
      <c r="W178"/>
      <c r="X178"/>
      <c r="Y178"/>
      <c r="Z178"/>
      <c r="AA178"/>
    </row>
    <row r="179" spans="2:27">
      <c r="B179"/>
      <c r="C179"/>
      <c r="D179"/>
      <c r="E179"/>
      <c r="F179"/>
      <c r="G179"/>
      <c r="H179"/>
      <c r="I179"/>
      <c r="J179"/>
      <c r="K179"/>
      <c r="L179"/>
      <c r="M179"/>
      <c r="N179"/>
      <c r="O179"/>
      <c r="P179"/>
      <c r="Q179"/>
      <c r="R179"/>
      <c r="S179"/>
      <c r="T179"/>
      <c r="U179"/>
      <c r="V179"/>
      <c r="W179"/>
      <c r="X179"/>
      <c r="Y179"/>
      <c r="Z179"/>
      <c r="AA179"/>
    </row>
    <row r="180" spans="2:27">
      <c r="B180"/>
      <c r="C180"/>
      <c r="D180"/>
      <c r="E180"/>
      <c r="F180"/>
      <c r="G180"/>
      <c r="H180"/>
      <c r="I180"/>
      <c r="J180"/>
      <c r="K180"/>
      <c r="L180"/>
      <c r="M180"/>
      <c r="N180"/>
      <c r="O180"/>
      <c r="P180"/>
      <c r="Q180"/>
      <c r="R180"/>
      <c r="S180"/>
      <c r="T180"/>
      <c r="U180"/>
      <c r="V180"/>
      <c r="W180"/>
      <c r="X180"/>
      <c r="Y180"/>
      <c r="Z180"/>
      <c r="AA180"/>
    </row>
    <row r="181" spans="2:27">
      <c r="B181"/>
      <c r="C181"/>
      <c r="D181"/>
      <c r="E181"/>
      <c r="F181"/>
      <c r="G181"/>
      <c r="H181"/>
      <c r="I181"/>
      <c r="J181"/>
      <c r="K181"/>
      <c r="L181"/>
      <c r="M181"/>
      <c r="N181"/>
      <c r="O181"/>
      <c r="P181"/>
      <c r="Q181"/>
      <c r="R181"/>
      <c r="S181"/>
      <c r="T181"/>
      <c r="U181"/>
      <c r="V181"/>
      <c r="W181"/>
      <c r="X181"/>
      <c r="Y181"/>
      <c r="Z181"/>
      <c r="AA181"/>
    </row>
    <row r="182" spans="2:27">
      <c r="B182"/>
      <c r="C182"/>
      <c r="D182"/>
      <c r="E182"/>
      <c r="F182"/>
      <c r="G182"/>
      <c r="H182"/>
      <c r="I182"/>
      <c r="J182"/>
      <c r="K182"/>
      <c r="L182"/>
      <c r="M182"/>
      <c r="N182"/>
      <c r="O182"/>
      <c r="P182"/>
      <c r="Q182"/>
      <c r="R182"/>
      <c r="S182"/>
      <c r="T182"/>
      <c r="U182"/>
      <c r="V182"/>
      <c r="W182"/>
      <c r="X182"/>
      <c r="Y182"/>
      <c r="Z182"/>
      <c r="AA182"/>
    </row>
    <row r="183" spans="2:27">
      <c r="B183"/>
      <c r="C183"/>
      <c r="D183"/>
      <c r="E183"/>
      <c r="F183"/>
      <c r="G183"/>
      <c r="H183"/>
      <c r="I183"/>
      <c r="J183"/>
      <c r="K183"/>
      <c r="L183"/>
      <c r="M183"/>
      <c r="N183"/>
      <c r="O183"/>
      <c r="P183"/>
      <c r="Q183"/>
      <c r="R183"/>
      <c r="S183"/>
      <c r="T183"/>
      <c r="U183"/>
      <c r="V183"/>
      <c r="W183"/>
      <c r="X183"/>
      <c r="Y183"/>
      <c r="Z183"/>
      <c r="AA183"/>
    </row>
    <row r="184" spans="2:27">
      <c r="B184"/>
      <c r="C184"/>
      <c r="D184"/>
      <c r="E184"/>
      <c r="F184"/>
      <c r="G184"/>
      <c r="H184"/>
      <c r="I184"/>
      <c r="J184"/>
      <c r="K184"/>
      <c r="L184"/>
      <c r="M184"/>
      <c r="N184"/>
      <c r="O184"/>
      <c r="P184"/>
      <c r="Q184"/>
      <c r="R184"/>
      <c r="S184"/>
      <c r="T184"/>
      <c r="U184"/>
      <c r="V184"/>
      <c r="W184"/>
      <c r="X184"/>
      <c r="Y184"/>
      <c r="Z184"/>
      <c r="AA184"/>
    </row>
    <row r="185" spans="2:27">
      <c r="B185"/>
      <c r="C185"/>
      <c r="D185"/>
      <c r="E185"/>
      <c r="F185"/>
      <c r="G185"/>
      <c r="H185"/>
      <c r="I185"/>
      <c r="J185"/>
      <c r="K185"/>
      <c r="L185"/>
      <c r="M185"/>
      <c r="N185"/>
      <c r="O185"/>
      <c r="P185"/>
      <c r="Q185"/>
      <c r="R185"/>
      <c r="S185"/>
      <c r="T185"/>
      <c r="U185"/>
      <c r="V185"/>
      <c r="W185"/>
      <c r="X185"/>
      <c r="Y185"/>
      <c r="Z185"/>
      <c r="AA185"/>
    </row>
    <row r="186" spans="2:27">
      <c r="B186"/>
      <c r="C186"/>
      <c r="D186"/>
      <c r="E186"/>
      <c r="F186"/>
      <c r="G186"/>
      <c r="H186"/>
      <c r="I186"/>
      <c r="J186"/>
      <c r="K186"/>
      <c r="L186"/>
      <c r="M186"/>
      <c r="N186"/>
      <c r="O186"/>
      <c r="P186"/>
      <c r="Q186"/>
      <c r="R186"/>
      <c r="S186"/>
      <c r="T186"/>
      <c r="U186"/>
      <c r="V186"/>
      <c r="W186"/>
      <c r="X186"/>
      <c r="Y186"/>
      <c r="Z186"/>
      <c r="AA186"/>
    </row>
    <row r="187" spans="2:27">
      <c r="B187"/>
      <c r="C187"/>
      <c r="D187"/>
      <c r="E187"/>
      <c r="F187"/>
      <c r="G187"/>
      <c r="H187"/>
      <c r="I187"/>
      <c r="J187"/>
      <c r="K187"/>
      <c r="L187"/>
      <c r="M187"/>
      <c r="N187"/>
      <c r="O187"/>
      <c r="P187"/>
      <c r="Q187"/>
      <c r="R187"/>
      <c r="S187"/>
      <c r="T187"/>
      <c r="U187"/>
      <c r="V187"/>
      <c r="W187"/>
      <c r="X187"/>
      <c r="Y187"/>
      <c r="Z187"/>
      <c r="AA187"/>
    </row>
    <row r="188" spans="2:27">
      <c r="B188"/>
      <c r="C188"/>
      <c r="D188"/>
      <c r="E188"/>
      <c r="F188"/>
      <c r="G188"/>
      <c r="H188"/>
      <c r="I188"/>
      <c r="J188"/>
      <c r="K188"/>
      <c r="L188"/>
      <c r="M188"/>
      <c r="N188"/>
      <c r="O188"/>
      <c r="P188"/>
      <c r="Q188"/>
      <c r="R188"/>
      <c r="S188"/>
      <c r="T188"/>
      <c r="U188"/>
      <c r="V188"/>
      <c r="W188"/>
      <c r="X188"/>
      <c r="Y188"/>
      <c r="Z188"/>
      <c r="AA188"/>
    </row>
    <row r="189" spans="2:27">
      <c r="B189"/>
      <c r="C189"/>
      <c r="D189"/>
      <c r="E189"/>
      <c r="F189"/>
      <c r="G189"/>
      <c r="H189"/>
      <c r="I189"/>
      <c r="J189"/>
      <c r="K189"/>
      <c r="L189"/>
      <c r="M189"/>
      <c r="N189"/>
      <c r="O189"/>
      <c r="P189"/>
      <c r="Q189"/>
      <c r="R189"/>
      <c r="S189"/>
      <c r="T189"/>
      <c r="U189"/>
      <c r="V189"/>
      <c r="W189"/>
      <c r="X189"/>
      <c r="Y189"/>
      <c r="Z189"/>
      <c r="AA189"/>
    </row>
    <row r="190" spans="2:27">
      <c r="B190"/>
      <c r="C190"/>
      <c r="D190"/>
      <c r="E190"/>
      <c r="F190"/>
      <c r="G190"/>
      <c r="H190"/>
      <c r="I190"/>
      <c r="J190"/>
      <c r="K190"/>
      <c r="L190"/>
      <c r="M190"/>
      <c r="N190"/>
      <c r="O190"/>
      <c r="P190"/>
      <c r="Q190"/>
      <c r="R190"/>
      <c r="S190"/>
      <c r="T190"/>
      <c r="U190"/>
      <c r="V190"/>
      <c r="W190"/>
      <c r="X190"/>
      <c r="Y190"/>
      <c r="Z190"/>
      <c r="AA190"/>
    </row>
    <row r="191" spans="2:27">
      <c r="B191"/>
      <c r="C191"/>
      <c r="D191"/>
      <c r="E191"/>
      <c r="F191"/>
      <c r="G191"/>
      <c r="H191"/>
      <c r="I191"/>
      <c r="J191"/>
      <c r="K191"/>
      <c r="L191"/>
      <c r="M191"/>
      <c r="N191"/>
      <c r="O191"/>
      <c r="P191"/>
      <c r="Q191"/>
      <c r="R191"/>
      <c r="S191"/>
      <c r="T191"/>
      <c r="U191"/>
      <c r="V191"/>
      <c r="W191"/>
      <c r="X191"/>
      <c r="Y191"/>
      <c r="Z191"/>
      <c r="AA191"/>
    </row>
    <row r="192" spans="2:27">
      <c r="B192"/>
      <c r="C192"/>
      <c r="D192"/>
      <c r="E192"/>
      <c r="F192"/>
      <c r="G192"/>
      <c r="H192"/>
      <c r="I192"/>
      <c r="J192"/>
      <c r="K192"/>
      <c r="L192"/>
      <c r="M192"/>
      <c r="N192"/>
      <c r="O192"/>
      <c r="P192"/>
      <c r="Q192"/>
      <c r="R192"/>
      <c r="S192"/>
      <c r="T192"/>
      <c r="U192"/>
      <c r="V192"/>
      <c r="W192"/>
      <c r="X192"/>
      <c r="Y192"/>
      <c r="Z192"/>
      <c r="AA192"/>
    </row>
    <row r="193" spans="2:27">
      <c r="B193"/>
      <c r="C193"/>
      <c r="D193"/>
      <c r="E193"/>
      <c r="F193"/>
      <c r="G193"/>
      <c r="H193"/>
      <c r="I193"/>
      <c r="J193"/>
      <c r="K193"/>
      <c r="L193"/>
      <c r="M193"/>
      <c r="N193"/>
      <c r="O193"/>
      <c r="P193"/>
      <c r="Q193"/>
      <c r="R193"/>
      <c r="S193"/>
      <c r="T193"/>
      <c r="U193"/>
      <c r="V193"/>
      <c r="W193"/>
      <c r="X193"/>
      <c r="Y193"/>
      <c r="Z193"/>
      <c r="AA193"/>
    </row>
    <row r="194" spans="2:27">
      <c r="B194"/>
      <c r="C194"/>
      <c r="D194"/>
      <c r="E194"/>
      <c r="F194"/>
      <c r="G194"/>
      <c r="H194"/>
      <c r="I194"/>
      <c r="J194"/>
      <c r="K194"/>
      <c r="L194"/>
      <c r="M194"/>
      <c r="N194"/>
      <c r="O194"/>
      <c r="P194"/>
      <c r="Q194"/>
      <c r="R194"/>
      <c r="S194"/>
      <c r="T194"/>
      <c r="U194"/>
      <c r="V194"/>
      <c r="W194"/>
      <c r="X194"/>
      <c r="Y194"/>
      <c r="Z194"/>
      <c r="AA194"/>
    </row>
    <row r="195" spans="2:27">
      <c r="B195"/>
      <c r="C195"/>
      <c r="D195"/>
      <c r="E195"/>
      <c r="F195"/>
      <c r="G195"/>
      <c r="H195"/>
      <c r="I195"/>
      <c r="J195"/>
      <c r="K195"/>
      <c r="L195"/>
      <c r="M195"/>
      <c r="N195"/>
      <c r="O195"/>
      <c r="P195"/>
      <c r="Q195"/>
      <c r="R195"/>
      <c r="S195"/>
      <c r="T195"/>
      <c r="U195"/>
      <c r="V195"/>
      <c r="W195"/>
      <c r="X195"/>
      <c r="Y195"/>
      <c r="Z195"/>
      <c r="AA195"/>
    </row>
    <row r="196" spans="2:27">
      <c r="B196"/>
      <c r="C196"/>
      <c r="D196"/>
      <c r="E196"/>
      <c r="F196"/>
      <c r="G196"/>
      <c r="H196"/>
      <c r="I196"/>
      <c r="J196"/>
      <c r="K196"/>
      <c r="L196"/>
      <c r="M196"/>
      <c r="N196"/>
      <c r="O196"/>
      <c r="P196"/>
      <c r="Q196"/>
      <c r="R196"/>
      <c r="S196"/>
      <c r="T196"/>
      <c r="U196"/>
      <c r="V196"/>
      <c r="W196"/>
      <c r="X196"/>
      <c r="Y196"/>
      <c r="Z196"/>
      <c r="AA196"/>
    </row>
    <row r="197" spans="2:27">
      <c r="B197"/>
      <c r="C197"/>
      <c r="D197"/>
      <c r="E197"/>
      <c r="F197"/>
      <c r="G197"/>
      <c r="H197"/>
      <c r="I197"/>
      <c r="J197"/>
      <c r="K197"/>
      <c r="L197"/>
      <c r="M197"/>
      <c r="N197"/>
      <c r="O197"/>
      <c r="P197"/>
      <c r="Q197"/>
      <c r="R197"/>
      <c r="S197"/>
      <c r="T197"/>
      <c r="U197"/>
      <c r="V197"/>
      <c r="W197"/>
      <c r="X197"/>
      <c r="Y197"/>
      <c r="Z197"/>
      <c r="AA197"/>
    </row>
    <row r="198" spans="2:27">
      <c r="B198"/>
      <c r="C198"/>
      <c r="D198"/>
      <c r="E198"/>
      <c r="F198"/>
      <c r="G198"/>
      <c r="H198"/>
      <c r="I198"/>
      <c r="J198"/>
      <c r="K198"/>
      <c r="L198"/>
      <c r="M198"/>
      <c r="N198"/>
      <c r="O198"/>
      <c r="P198"/>
      <c r="Q198"/>
      <c r="R198"/>
      <c r="S198"/>
      <c r="T198"/>
      <c r="U198"/>
      <c r="V198"/>
      <c r="W198"/>
      <c r="X198"/>
      <c r="Y198"/>
      <c r="Z198"/>
      <c r="AA198"/>
    </row>
    <row r="199" spans="2:27">
      <c r="B199"/>
      <c r="C199"/>
      <c r="D199"/>
      <c r="E199"/>
      <c r="F199"/>
      <c r="G199"/>
      <c r="H199"/>
      <c r="I199"/>
      <c r="J199"/>
      <c r="K199"/>
      <c r="L199"/>
      <c r="M199"/>
      <c r="N199"/>
      <c r="O199"/>
      <c r="P199"/>
      <c r="Q199"/>
      <c r="R199"/>
      <c r="S199"/>
      <c r="T199"/>
      <c r="U199"/>
      <c r="V199"/>
      <c r="W199"/>
      <c r="X199"/>
      <c r="Y199"/>
      <c r="Z199"/>
      <c r="AA199"/>
    </row>
    <row r="200" spans="2:27">
      <c r="B200"/>
      <c r="C200"/>
      <c r="D200"/>
      <c r="E200"/>
      <c r="F200"/>
      <c r="G200"/>
      <c r="H200"/>
      <c r="I200"/>
      <c r="J200"/>
      <c r="K200"/>
      <c r="L200"/>
      <c r="M200"/>
      <c r="N200"/>
      <c r="O200"/>
      <c r="P200"/>
      <c r="Q200"/>
      <c r="R200"/>
      <c r="S200"/>
      <c r="T200"/>
      <c r="U200"/>
      <c r="V200"/>
      <c r="W200"/>
      <c r="X200"/>
      <c r="Y200"/>
      <c r="Z200"/>
      <c r="AA200"/>
    </row>
    <row r="201" spans="2:27">
      <c r="B201"/>
      <c r="C201"/>
      <c r="D201"/>
      <c r="E201"/>
      <c r="F201"/>
      <c r="G201"/>
      <c r="H201"/>
      <c r="I201"/>
      <c r="J201"/>
      <c r="K201"/>
      <c r="L201"/>
      <c r="M201"/>
      <c r="N201"/>
      <c r="O201"/>
      <c r="P201"/>
      <c r="Q201"/>
      <c r="R201"/>
      <c r="S201"/>
      <c r="T201"/>
      <c r="U201"/>
      <c r="V201"/>
      <c r="W201"/>
      <c r="X201"/>
      <c r="Y201"/>
      <c r="Z201"/>
      <c r="AA201"/>
    </row>
    <row r="202" spans="2:27">
      <c r="B202"/>
      <c r="C202"/>
      <c r="D202"/>
      <c r="E202"/>
      <c r="F202"/>
      <c r="G202"/>
      <c r="H202"/>
      <c r="I202"/>
      <c r="J202"/>
      <c r="K202"/>
      <c r="L202"/>
      <c r="M202"/>
      <c r="N202"/>
      <c r="O202"/>
      <c r="P202"/>
      <c r="Q202"/>
      <c r="R202"/>
      <c r="S202"/>
      <c r="T202"/>
      <c r="U202"/>
      <c r="V202"/>
      <c r="W202"/>
      <c r="X202"/>
      <c r="Y202"/>
      <c r="Z202"/>
      <c r="AA202"/>
    </row>
    <row r="203" spans="2:27">
      <c r="B203"/>
      <c r="C203"/>
      <c r="D203"/>
      <c r="E203"/>
      <c r="F203"/>
      <c r="G203"/>
      <c r="H203"/>
      <c r="I203"/>
      <c r="J203"/>
      <c r="K203"/>
      <c r="L203"/>
      <c r="M203"/>
      <c r="N203"/>
      <c r="O203"/>
      <c r="P203"/>
      <c r="Q203"/>
      <c r="R203"/>
      <c r="S203"/>
      <c r="T203"/>
      <c r="U203"/>
      <c r="V203"/>
      <c r="W203"/>
      <c r="X203"/>
      <c r="Y203"/>
      <c r="Z203"/>
      <c r="AA203"/>
    </row>
    <row r="204" spans="2:27">
      <c r="B204"/>
      <c r="C204"/>
      <c r="D204"/>
      <c r="E204"/>
      <c r="F204"/>
      <c r="G204"/>
      <c r="H204"/>
      <c r="I204"/>
      <c r="J204"/>
      <c r="K204"/>
      <c r="L204"/>
      <c r="M204"/>
      <c r="N204"/>
      <c r="O204"/>
      <c r="P204"/>
      <c r="Q204"/>
      <c r="R204"/>
      <c r="S204"/>
      <c r="T204"/>
      <c r="U204"/>
      <c r="V204"/>
      <c r="W204"/>
      <c r="X204"/>
      <c r="Y204"/>
      <c r="Z204"/>
      <c r="AA204"/>
    </row>
    <row r="205" spans="2:27">
      <c r="B205"/>
      <c r="C205"/>
      <c r="D205"/>
      <c r="E205"/>
      <c r="F205"/>
      <c r="G205"/>
      <c r="H205"/>
      <c r="I205"/>
      <c r="J205"/>
      <c r="K205"/>
      <c r="L205"/>
      <c r="M205"/>
      <c r="N205"/>
      <c r="O205"/>
      <c r="P205"/>
      <c r="Q205"/>
      <c r="R205"/>
      <c r="S205"/>
      <c r="T205"/>
      <c r="U205"/>
      <c r="V205"/>
      <c r="W205"/>
      <c r="X205"/>
      <c r="Y205"/>
      <c r="Z205"/>
      <c r="AA205"/>
    </row>
    <row r="206" spans="2:27">
      <c r="B206"/>
      <c r="C206"/>
      <c r="D206"/>
      <c r="E206"/>
      <c r="F206"/>
      <c r="G206"/>
      <c r="H206"/>
      <c r="I206"/>
      <c r="J206"/>
      <c r="K206"/>
      <c r="L206"/>
      <c r="M206"/>
      <c r="N206"/>
      <c r="O206"/>
      <c r="P206"/>
      <c r="Q206"/>
      <c r="R206"/>
      <c r="S206"/>
      <c r="T206"/>
      <c r="U206"/>
      <c r="V206"/>
      <c r="W206"/>
      <c r="X206"/>
      <c r="Y206"/>
      <c r="Z206"/>
      <c r="AA206"/>
    </row>
    <row r="207" spans="2:27">
      <c r="B207"/>
      <c r="C207"/>
      <c r="D207"/>
      <c r="E207"/>
      <c r="F207"/>
      <c r="G207"/>
      <c r="H207"/>
      <c r="I207"/>
      <c r="J207"/>
      <c r="K207"/>
      <c r="L207"/>
      <c r="M207"/>
      <c r="N207"/>
      <c r="O207"/>
      <c r="P207"/>
      <c r="Q207"/>
      <c r="R207"/>
      <c r="S207"/>
      <c r="T207"/>
      <c r="U207"/>
      <c r="V207"/>
      <c r="W207"/>
      <c r="X207"/>
      <c r="Y207"/>
      <c r="Z207"/>
      <c r="AA207"/>
    </row>
    <row r="208" spans="2:27">
      <c r="B208"/>
      <c r="C208"/>
      <c r="D208"/>
      <c r="E208"/>
      <c r="F208"/>
      <c r="G208"/>
      <c r="H208"/>
      <c r="I208"/>
      <c r="J208"/>
      <c r="K208"/>
      <c r="L208"/>
      <c r="M208"/>
      <c r="N208"/>
      <c r="O208"/>
      <c r="P208"/>
      <c r="Q208"/>
      <c r="R208"/>
      <c r="S208"/>
      <c r="T208"/>
      <c r="U208"/>
      <c r="V208"/>
      <c r="W208"/>
      <c r="X208"/>
      <c r="Y208"/>
      <c r="Z208"/>
      <c r="AA208"/>
    </row>
    <row r="209" spans="2:27">
      <c r="B209"/>
      <c r="C209"/>
      <c r="D209"/>
      <c r="E209"/>
      <c r="F209"/>
      <c r="G209"/>
      <c r="H209"/>
      <c r="I209"/>
      <c r="J209"/>
      <c r="K209"/>
      <c r="L209"/>
      <c r="M209"/>
      <c r="N209"/>
      <c r="O209"/>
      <c r="P209"/>
      <c r="Q209"/>
      <c r="R209"/>
      <c r="S209"/>
      <c r="T209"/>
      <c r="U209"/>
      <c r="V209"/>
      <c r="W209"/>
      <c r="X209"/>
      <c r="Y209"/>
      <c r="Z209"/>
      <c r="AA209"/>
    </row>
    <row r="210" spans="2:27">
      <c r="B210"/>
      <c r="C210"/>
      <c r="D210"/>
      <c r="E210"/>
      <c r="F210"/>
      <c r="G210"/>
      <c r="H210"/>
      <c r="I210"/>
      <c r="J210"/>
      <c r="K210"/>
      <c r="L210"/>
      <c r="M210"/>
      <c r="N210"/>
      <c r="O210"/>
      <c r="P210"/>
      <c r="Q210"/>
      <c r="R210"/>
      <c r="S210"/>
      <c r="T210"/>
      <c r="U210"/>
      <c r="V210"/>
      <c r="W210"/>
      <c r="X210"/>
      <c r="Y210"/>
      <c r="Z210"/>
      <c r="AA210"/>
    </row>
    <row r="211" spans="2:27">
      <c r="B211"/>
      <c r="C211"/>
      <c r="D211"/>
      <c r="E211"/>
      <c r="F211"/>
      <c r="G211"/>
      <c r="H211"/>
      <c r="I211"/>
      <c r="J211"/>
      <c r="K211"/>
      <c r="L211"/>
      <c r="M211"/>
      <c r="N211"/>
      <c r="O211"/>
      <c r="P211"/>
      <c r="Q211"/>
      <c r="R211"/>
      <c r="S211"/>
      <c r="T211"/>
      <c r="U211"/>
      <c r="V211"/>
      <c r="W211"/>
      <c r="X211"/>
      <c r="Y211"/>
      <c r="Z211"/>
      <c r="AA211"/>
    </row>
    <row r="212" spans="2:27">
      <c r="B212"/>
      <c r="C212"/>
      <c r="D212"/>
      <c r="E212"/>
      <c r="F212"/>
      <c r="G212"/>
      <c r="H212"/>
      <c r="I212"/>
      <c r="J212"/>
      <c r="K212"/>
      <c r="L212"/>
      <c r="M212"/>
      <c r="N212"/>
      <c r="O212"/>
      <c r="P212"/>
      <c r="Q212"/>
      <c r="R212"/>
      <c r="S212"/>
      <c r="T212"/>
      <c r="U212"/>
      <c r="V212"/>
      <c r="W212"/>
      <c r="X212"/>
      <c r="Y212"/>
      <c r="Z212"/>
      <c r="AA212"/>
    </row>
    <row r="213" spans="2:27">
      <c r="B213"/>
      <c r="C213"/>
      <c r="D213"/>
      <c r="E213"/>
      <c r="F213"/>
      <c r="G213"/>
      <c r="H213"/>
      <c r="I213"/>
      <c r="J213"/>
      <c r="K213"/>
      <c r="L213"/>
      <c r="M213"/>
      <c r="N213"/>
      <c r="O213"/>
      <c r="P213"/>
      <c r="Q213"/>
      <c r="R213"/>
      <c r="S213"/>
      <c r="T213"/>
      <c r="U213"/>
      <c r="V213"/>
      <c r="W213"/>
      <c r="X213"/>
      <c r="Y213"/>
      <c r="Z213"/>
      <c r="AA213"/>
    </row>
    <row r="214" spans="2:27">
      <c r="B214"/>
      <c r="C214"/>
      <c r="D214"/>
      <c r="E214"/>
      <c r="F214"/>
      <c r="G214"/>
      <c r="H214"/>
      <c r="I214"/>
      <c r="J214"/>
      <c r="K214"/>
      <c r="L214"/>
      <c r="M214"/>
      <c r="N214"/>
      <c r="O214"/>
      <c r="P214"/>
      <c r="Q214"/>
      <c r="R214"/>
      <c r="S214"/>
      <c r="T214"/>
      <c r="U214"/>
      <c r="V214"/>
      <c r="W214"/>
      <c r="X214"/>
      <c r="Y214"/>
      <c r="Z214"/>
      <c r="AA214"/>
    </row>
    <row r="215" spans="2:27">
      <c r="B215"/>
      <c r="C215"/>
      <c r="D215"/>
      <c r="E215"/>
      <c r="F215"/>
      <c r="G215"/>
      <c r="H215"/>
      <c r="I215"/>
      <c r="J215"/>
      <c r="K215"/>
      <c r="L215"/>
      <c r="M215"/>
      <c r="N215"/>
      <c r="O215"/>
      <c r="P215"/>
      <c r="Q215"/>
      <c r="R215"/>
      <c r="S215"/>
      <c r="T215"/>
      <c r="U215"/>
      <c r="V215"/>
      <c r="W215"/>
      <c r="X215"/>
      <c r="Y215"/>
      <c r="Z215"/>
      <c r="AA215"/>
    </row>
    <row r="216" spans="2:27">
      <c r="B216"/>
      <c r="C216"/>
      <c r="D216"/>
      <c r="E216"/>
      <c r="F216"/>
      <c r="G216"/>
      <c r="H216"/>
      <c r="I216"/>
      <c r="J216"/>
      <c r="K216"/>
      <c r="L216"/>
      <c r="M216"/>
      <c r="N216"/>
      <c r="O216"/>
      <c r="P216"/>
      <c r="Q216"/>
      <c r="R216"/>
      <c r="S216"/>
      <c r="T216"/>
      <c r="U216"/>
      <c r="V216"/>
      <c r="W216"/>
      <c r="X216"/>
      <c r="Y216"/>
      <c r="Z216"/>
      <c r="AA216"/>
    </row>
    <row r="217" spans="2:27">
      <c r="B217"/>
      <c r="C217"/>
      <c r="D217"/>
      <c r="E217"/>
      <c r="F217"/>
      <c r="G217"/>
      <c r="H217"/>
      <c r="I217"/>
      <c r="J217"/>
      <c r="K217"/>
      <c r="L217"/>
      <c r="M217"/>
      <c r="N217"/>
      <c r="O217"/>
      <c r="P217"/>
      <c r="Q217"/>
      <c r="R217"/>
      <c r="S217"/>
      <c r="T217"/>
      <c r="U217"/>
      <c r="V217"/>
      <c r="W217"/>
      <c r="X217"/>
      <c r="Y217"/>
      <c r="Z217"/>
      <c r="AA217"/>
    </row>
    <row r="218" spans="2:27">
      <c r="B218"/>
      <c r="C218"/>
      <c r="D218"/>
      <c r="E218"/>
      <c r="F218"/>
      <c r="G218"/>
      <c r="H218"/>
      <c r="I218"/>
      <c r="J218"/>
      <c r="K218"/>
      <c r="L218"/>
      <c r="M218"/>
      <c r="N218"/>
      <c r="O218"/>
      <c r="P218"/>
      <c r="Q218"/>
      <c r="R218"/>
      <c r="S218"/>
      <c r="T218"/>
      <c r="U218"/>
      <c r="V218"/>
      <c r="W218"/>
      <c r="X218"/>
      <c r="Y218"/>
      <c r="Z218"/>
      <c r="AA218"/>
    </row>
    <row r="219" spans="2:27">
      <c r="B219"/>
      <c r="C219"/>
      <c r="D219"/>
      <c r="E219"/>
      <c r="F219"/>
      <c r="G219"/>
      <c r="H219"/>
      <c r="I219"/>
      <c r="J219"/>
      <c r="K219"/>
      <c r="L219"/>
      <c r="M219"/>
      <c r="N219"/>
      <c r="O219"/>
      <c r="P219"/>
      <c r="Q219"/>
      <c r="R219"/>
      <c r="S219"/>
      <c r="T219"/>
      <c r="U219"/>
      <c r="V219"/>
      <c r="W219"/>
      <c r="X219"/>
      <c r="Y219"/>
      <c r="Z219"/>
      <c r="AA219"/>
    </row>
    <row r="220" spans="2:27">
      <c r="B220"/>
      <c r="C220"/>
      <c r="D220"/>
      <c r="E220"/>
      <c r="F220"/>
      <c r="G220"/>
      <c r="H220"/>
      <c r="I220"/>
      <c r="J220"/>
      <c r="K220"/>
      <c r="L220"/>
      <c r="M220"/>
      <c r="N220"/>
      <c r="O220"/>
      <c r="P220"/>
      <c r="Q220"/>
      <c r="R220"/>
      <c r="S220"/>
      <c r="T220"/>
      <c r="U220"/>
      <c r="V220"/>
      <c r="W220"/>
      <c r="X220"/>
      <c r="Y220"/>
      <c r="Z220"/>
      <c r="AA220"/>
    </row>
    <row r="221" spans="2:27">
      <c r="B221"/>
      <c r="C221"/>
      <c r="D221"/>
      <c r="E221"/>
      <c r="F221"/>
      <c r="G221"/>
      <c r="H221"/>
      <c r="I221"/>
      <c r="J221"/>
      <c r="K221"/>
      <c r="L221"/>
      <c r="M221"/>
      <c r="N221"/>
      <c r="O221"/>
      <c r="P221"/>
      <c r="Q221"/>
      <c r="R221"/>
      <c r="S221"/>
      <c r="T221"/>
      <c r="U221"/>
      <c r="V221"/>
      <c r="W221"/>
      <c r="X221"/>
      <c r="Y221"/>
      <c r="Z221"/>
      <c r="AA221"/>
    </row>
    <row r="222" spans="2:27">
      <c r="B222"/>
      <c r="C222"/>
      <c r="D222"/>
      <c r="E222"/>
      <c r="F222"/>
      <c r="G222"/>
      <c r="H222"/>
      <c r="I222"/>
      <c r="J222"/>
      <c r="K222"/>
      <c r="L222"/>
      <c r="M222"/>
      <c r="N222"/>
      <c r="O222"/>
      <c r="P222"/>
      <c r="Q222"/>
      <c r="R222"/>
      <c r="S222"/>
      <c r="T222"/>
      <c r="U222"/>
      <c r="V222"/>
      <c r="W222"/>
      <c r="X222"/>
      <c r="Y222"/>
      <c r="Z222"/>
      <c r="AA222"/>
    </row>
    <row r="223" spans="2:27">
      <c r="B223"/>
      <c r="C223"/>
      <c r="D223"/>
      <c r="E223"/>
      <c r="F223"/>
      <c r="G223"/>
      <c r="H223"/>
      <c r="I223"/>
      <c r="J223"/>
      <c r="K223"/>
      <c r="L223"/>
      <c r="M223"/>
      <c r="N223"/>
      <c r="O223"/>
      <c r="P223"/>
      <c r="Q223"/>
      <c r="R223"/>
      <c r="S223"/>
      <c r="T223"/>
      <c r="U223"/>
      <c r="V223"/>
      <c r="W223"/>
      <c r="X223"/>
      <c r="Y223"/>
      <c r="Z223"/>
      <c r="AA223"/>
    </row>
    <row r="224" spans="2:27">
      <c r="B224"/>
      <c r="C224"/>
      <c r="D224"/>
      <c r="E224"/>
      <c r="F224"/>
      <c r="G224"/>
      <c r="H224"/>
      <c r="I224"/>
      <c r="J224"/>
      <c r="K224"/>
      <c r="L224"/>
      <c r="M224"/>
      <c r="N224"/>
      <c r="O224"/>
      <c r="P224"/>
      <c r="Q224"/>
      <c r="R224"/>
      <c r="S224"/>
      <c r="T224"/>
      <c r="U224"/>
      <c r="V224"/>
      <c r="W224"/>
      <c r="X224"/>
      <c r="Y224"/>
      <c r="Z224"/>
      <c r="AA224"/>
    </row>
    <row r="225" spans="2:27">
      <c r="B225"/>
      <c r="C225"/>
      <c r="D225"/>
      <c r="E225"/>
      <c r="F225"/>
      <c r="G225"/>
      <c r="H225"/>
      <c r="I225"/>
      <c r="J225"/>
      <c r="K225"/>
      <c r="L225"/>
      <c r="M225"/>
      <c r="N225"/>
      <c r="O225"/>
      <c r="P225"/>
      <c r="Q225"/>
      <c r="R225"/>
      <c r="S225"/>
      <c r="T225"/>
      <c r="U225"/>
      <c r="V225"/>
      <c r="W225"/>
      <c r="X225"/>
      <c r="Y225"/>
      <c r="Z225"/>
      <c r="AA225"/>
    </row>
    <row r="226" spans="2:27">
      <c r="B226"/>
      <c r="C226"/>
      <c r="D226"/>
      <c r="E226"/>
      <c r="F226"/>
      <c r="G226"/>
      <c r="H226"/>
      <c r="I226"/>
      <c r="J226"/>
      <c r="K226"/>
      <c r="L226"/>
      <c r="M226"/>
      <c r="N226"/>
      <c r="O226"/>
      <c r="P226"/>
      <c r="Q226"/>
      <c r="R226"/>
      <c r="S226"/>
      <c r="T226"/>
      <c r="U226"/>
      <c r="V226"/>
      <c r="W226"/>
      <c r="X226"/>
      <c r="Y226"/>
      <c r="Z226"/>
      <c r="AA226"/>
    </row>
    <row r="227" spans="2:27">
      <c r="B227"/>
      <c r="C227"/>
      <c r="D227"/>
      <c r="E227"/>
      <c r="F227"/>
      <c r="G227"/>
      <c r="H227"/>
      <c r="I227"/>
      <c r="J227"/>
      <c r="K227"/>
      <c r="L227"/>
      <c r="M227"/>
      <c r="N227"/>
      <c r="O227"/>
      <c r="P227"/>
      <c r="Q227"/>
      <c r="R227"/>
      <c r="S227"/>
      <c r="T227"/>
      <c r="U227"/>
      <c r="V227"/>
      <c r="W227"/>
      <c r="X227"/>
      <c r="Y227"/>
      <c r="Z227"/>
      <c r="AA227"/>
    </row>
    <row r="228" spans="2:27">
      <c r="B228"/>
      <c r="C228"/>
      <c r="D228"/>
      <c r="E228"/>
      <c r="F228"/>
      <c r="G228"/>
      <c r="H228"/>
      <c r="I228"/>
      <c r="J228"/>
      <c r="K228"/>
      <c r="L228"/>
      <c r="M228"/>
      <c r="N228"/>
      <c r="O228"/>
      <c r="P228"/>
      <c r="Q228"/>
      <c r="R228"/>
      <c r="S228"/>
      <c r="T228"/>
      <c r="U228"/>
      <c r="V228"/>
      <c r="W228"/>
      <c r="X228"/>
      <c r="Y228"/>
      <c r="Z228"/>
      <c r="AA228"/>
    </row>
    <row r="229" spans="2:27">
      <c r="B229"/>
      <c r="C229"/>
      <c r="D229"/>
      <c r="E229"/>
      <c r="F229"/>
      <c r="G229"/>
      <c r="H229"/>
      <c r="I229"/>
      <c r="J229"/>
      <c r="K229"/>
      <c r="L229"/>
      <c r="M229"/>
      <c r="N229"/>
      <c r="O229"/>
      <c r="P229"/>
      <c r="Q229"/>
      <c r="R229"/>
      <c r="S229"/>
      <c r="T229"/>
      <c r="U229"/>
      <c r="V229"/>
      <c r="W229"/>
      <c r="X229"/>
      <c r="Y229"/>
      <c r="Z229"/>
      <c r="AA229"/>
    </row>
    <row r="230" spans="2:27">
      <c r="B230"/>
      <c r="C230"/>
      <c r="D230"/>
      <c r="E230"/>
      <c r="F230"/>
      <c r="G230"/>
      <c r="H230"/>
      <c r="I230"/>
      <c r="J230"/>
      <c r="K230"/>
      <c r="L230"/>
      <c r="M230"/>
      <c r="N230"/>
      <c r="O230"/>
      <c r="P230"/>
      <c r="Q230"/>
      <c r="R230"/>
      <c r="S230"/>
      <c r="T230"/>
      <c r="U230"/>
      <c r="V230"/>
      <c r="W230"/>
      <c r="X230"/>
      <c r="Y230"/>
      <c r="Z230"/>
      <c r="AA230"/>
    </row>
    <row r="231" spans="2:27">
      <c r="B231"/>
      <c r="C231"/>
      <c r="D231"/>
      <c r="E231"/>
      <c r="F231"/>
      <c r="G231"/>
      <c r="H231"/>
      <c r="I231"/>
      <c r="J231"/>
      <c r="K231"/>
      <c r="L231"/>
      <c r="M231"/>
      <c r="N231"/>
      <c r="O231"/>
      <c r="P231"/>
      <c r="Q231"/>
      <c r="R231"/>
      <c r="S231"/>
      <c r="T231"/>
      <c r="U231"/>
      <c r="V231"/>
      <c r="W231"/>
      <c r="X231"/>
      <c r="Y231"/>
      <c r="Z231"/>
      <c r="AA231"/>
    </row>
    <row r="232" spans="2:27">
      <c r="B232"/>
      <c r="C232"/>
      <c r="D232"/>
      <c r="E232"/>
      <c r="F232"/>
      <c r="G232"/>
      <c r="H232"/>
      <c r="I232"/>
      <c r="J232"/>
      <c r="K232"/>
      <c r="L232"/>
      <c r="M232"/>
      <c r="N232"/>
      <c r="O232"/>
      <c r="P232"/>
      <c r="Q232"/>
      <c r="R232"/>
      <c r="S232"/>
      <c r="T232"/>
      <c r="U232"/>
      <c r="V232"/>
      <c r="W232"/>
      <c r="X232"/>
      <c r="Y232"/>
      <c r="Z232"/>
      <c r="AA232"/>
    </row>
    <row r="233" spans="2:27">
      <c r="B233"/>
      <c r="C233"/>
      <c r="D233"/>
      <c r="E233"/>
      <c r="F233"/>
      <c r="G233"/>
      <c r="H233"/>
      <c r="I233"/>
      <c r="J233"/>
      <c r="K233"/>
      <c r="L233"/>
      <c r="M233"/>
      <c r="N233"/>
      <c r="O233"/>
      <c r="P233"/>
      <c r="Q233"/>
      <c r="R233"/>
      <c r="S233"/>
      <c r="T233"/>
      <c r="U233"/>
      <c r="V233"/>
      <c r="W233"/>
      <c r="X233"/>
      <c r="Y233"/>
      <c r="Z233"/>
      <c r="AA233"/>
    </row>
    <row r="234" spans="2:27">
      <c r="B234"/>
      <c r="C234"/>
      <c r="D234"/>
      <c r="E234"/>
      <c r="F234"/>
      <c r="G234"/>
      <c r="H234"/>
      <c r="I234"/>
      <c r="J234"/>
      <c r="K234"/>
      <c r="L234"/>
      <c r="M234"/>
      <c r="N234"/>
      <c r="O234"/>
      <c r="P234"/>
      <c r="Q234"/>
      <c r="R234"/>
      <c r="S234"/>
      <c r="T234"/>
      <c r="U234"/>
      <c r="V234"/>
      <c r="W234"/>
      <c r="X234"/>
      <c r="Y234"/>
      <c r="Z234"/>
      <c r="AA234"/>
    </row>
    <row r="235" spans="2:27">
      <c r="B235"/>
      <c r="C235"/>
      <c r="D235"/>
      <c r="E235"/>
      <c r="F235"/>
      <c r="G235"/>
      <c r="H235"/>
      <c r="I235"/>
      <c r="J235"/>
      <c r="K235"/>
      <c r="L235"/>
      <c r="M235"/>
      <c r="N235"/>
      <c r="O235"/>
      <c r="P235"/>
      <c r="Q235"/>
      <c r="R235"/>
      <c r="S235"/>
      <c r="T235"/>
      <c r="U235"/>
      <c r="V235"/>
      <c r="W235"/>
      <c r="X235"/>
      <c r="Y235"/>
      <c r="Z235"/>
      <c r="AA235"/>
    </row>
    <row r="236" spans="2:27">
      <c r="B236"/>
      <c r="C236"/>
      <c r="D236"/>
      <c r="E236"/>
      <c r="F236"/>
      <c r="G236"/>
      <c r="H236"/>
      <c r="I236"/>
      <c r="J236"/>
      <c r="K236"/>
      <c r="L236"/>
      <c r="M236"/>
      <c r="N236"/>
      <c r="O236"/>
      <c r="P236"/>
      <c r="Q236"/>
      <c r="R236"/>
      <c r="S236"/>
      <c r="T236"/>
      <c r="U236"/>
      <c r="V236"/>
      <c r="W236"/>
      <c r="X236"/>
      <c r="Y236"/>
      <c r="Z236"/>
      <c r="AA236"/>
    </row>
    <row r="237" spans="2:27">
      <c r="B237"/>
      <c r="C237"/>
      <c r="D237"/>
      <c r="E237"/>
      <c r="F237"/>
      <c r="G237"/>
      <c r="H237"/>
      <c r="I237"/>
      <c r="J237"/>
      <c r="K237"/>
      <c r="L237"/>
      <c r="M237"/>
      <c r="N237"/>
      <c r="O237"/>
      <c r="P237"/>
      <c r="Q237"/>
      <c r="R237"/>
      <c r="S237"/>
      <c r="T237"/>
      <c r="U237"/>
      <c r="V237"/>
      <c r="W237"/>
      <c r="X237"/>
      <c r="Y237"/>
      <c r="Z237"/>
      <c r="AA237"/>
    </row>
    <row r="238" spans="2:27">
      <c r="B238"/>
      <c r="C238"/>
      <c r="D238"/>
      <c r="E238"/>
      <c r="F238"/>
      <c r="G238"/>
      <c r="H238"/>
      <c r="I238"/>
      <c r="J238"/>
      <c r="K238"/>
      <c r="L238"/>
      <c r="M238"/>
      <c r="N238"/>
      <c r="O238"/>
      <c r="P238"/>
      <c r="Q238"/>
      <c r="R238"/>
      <c r="S238"/>
      <c r="T238"/>
      <c r="U238"/>
      <c r="V238"/>
      <c r="W238"/>
      <c r="X238"/>
      <c r="Y238"/>
      <c r="Z238"/>
      <c r="AA238"/>
    </row>
    <row r="239" spans="2:27">
      <c r="B239"/>
      <c r="C239"/>
      <c r="D239"/>
      <c r="E239"/>
      <c r="F239"/>
      <c r="G239"/>
      <c r="H239"/>
      <c r="I239"/>
      <c r="J239"/>
      <c r="K239"/>
      <c r="L239"/>
      <c r="M239"/>
      <c r="N239"/>
      <c r="O239"/>
      <c r="P239"/>
      <c r="Q239"/>
      <c r="R239"/>
      <c r="S239"/>
      <c r="T239"/>
      <c r="U239"/>
      <c r="V239"/>
      <c r="W239"/>
      <c r="X239"/>
      <c r="Y239"/>
      <c r="Z239"/>
      <c r="AA239"/>
    </row>
    <row r="240" spans="2:27">
      <c r="B240"/>
      <c r="C240"/>
      <c r="D240"/>
      <c r="E240"/>
      <c r="F240"/>
      <c r="G240"/>
      <c r="H240"/>
      <c r="I240"/>
      <c r="J240"/>
      <c r="K240"/>
      <c r="L240"/>
      <c r="M240"/>
      <c r="N240"/>
      <c r="O240"/>
      <c r="P240"/>
      <c r="Q240"/>
      <c r="R240"/>
      <c r="S240"/>
      <c r="T240"/>
      <c r="U240"/>
      <c r="V240"/>
      <c r="W240"/>
      <c r="X240"/>
      <c r="Y240"/>
      <c r="Z240"/>
      <c r="AA240"/>
    </row>
    <row r="241" spans="2:27">
      <c r="B241"/>
      <c r="C241"/>
      <c r="D241"/>
      <c r="E241"/>
      <c r="F241"/>
      <c r="G241"/>
      <c r="H241"/>
      <c r="I241"/>
      <c r="J241"/>
      <c r="K241"/>
      <c r="L241"/>
      <c r="M241"/>
      <c r="N241"/>
      <c r="O241"/>
      <c r="P241"/>
      <c r="Q241"/>
      <c r="R241"/>
      <c r="S241"/>
      <c r="T241"/>
      <c r="U241"/>
      <c r="V241"/>
      <c r="W241"/>
      <c r="X241"/>
      <c r="Y241"/>
      <c r="Z241"/>
      <c r="AA241"/>
    </row>
    <row r="242" spans="2:27">
      <c r="B242"/>
      <c r="C242"/>
      <c r="D242"/>
      <c r="E242"/>
      <c r="F242"/>
      <c r="G242"/>
      <c r="H242"/>
      <c r="I242"/>
      <c r="J242"/>
      <c r="K242"/>
      <c r="L242"/>
      <c r="M242"/>
      <c r="N242"/>
      <c r="O242"/>
      <c r="P242"/>
      <c r="Q242"/>
      <c r="R242"/>
      <c r="S242"/>
      <c r="T242"/>
      <c r="U242"/>
      <c r="V242"/>
      <c r="W242"/>
      <c r="X242"/>
      <c r="Y242"/>
      <c r="Z242"/>
      <c r="AA242"/>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B240E8-CA9E-44D4-9D2B-21039F761FD8}">
  <dimension ref="A1:AI74"/>
  <sheetViews>
    <sheetView zoomScale="80" zoomScaleNormal="80" workbookViewId="0">
      <selection activeCell="A14" sqref="A14"/>
    </sheetView>
  </sheetViews>
  <sheetFormatPr defaultColWidth="9" defaultRowHeight="14"/>
  <cols>
    <col min="1" max="1" width="35.58203125" style="1" customWidth="1"/>
    <col min="2" max="2" width="15.25" style="1" customWidth="1"/>
    <col min="3" max="3" width="15.83203125" style="1" customWidth="1"/>
    <col min="4" max="18" width="15.25" style="1" customWidth="1"/>
    <col min="19" max="16384" width="9" style="1"/>
  </cols>
  <sheetData>
    <row r="1" spans="1:35" ht="53.25" customHeight="1"/>
    <row r="2" spans="1:35">
      <c r="A2" s="1" t="s">
        <v>0</v>
      </c>
    </row>
    <row r="3" spans="1:35">
      <c r="A3" s="1" t="s">
        <v>1</v>
      </c>
      <c r="B3" s="1" t="s">
        <v>17</v>
      </c>
    </row>
    <row r="4" spans="1:35">
      <c r="A4" s="1" t="s">
        <v>2</v>
      </c>
      <c r="B4" s="1" t="s">
        <v>3</v>
      </c>
    </row>
    <row r="5" spans="1:35">
      <c r="A5" s="1" t="s">
        <v>4</v>
      </c>
      <c r="B5" s="1" t="s">
        <v>15</v>
      </c>
    </row>
    <row r="7" spans="1:35" ht="14.5">
      <c r="A7" s="7" t="s">
        <v>16</v>
      </c>
    </row>
    <row r="8" spans="1:35">
      <c r="B8" s="2">
        <v>2000</v>
      </c>
      <c r="C8" s="2">
        <v>2001</v>
      </c>
      <c r="D8" s="2">
        <v>2002</v>
      </c>
      <c r="E8" s="2">
        <v>2003</v>
      </c>
      <c r="F8" s="2">
        <v>2004</v>
      </c>
      <c r="G8" s="2">
        <v>2005</v>
      </c>
      <c r="H8" s="2">
        <v>2006</v>
      </c>
      <c r="I8" s="2">
        <v>2007</v>
      </c>
      <c r="J8" s="2">
        <v>2008</v>
      </c>
      <c r="K8" s="2">
        <v>2009</v>
      </c>
      <c r="L8" s="2">
        <v>2010</v>
      </c>
      <c r="M8" s="2">
        <v>2011</v>
      </c>
      <c r="N8" s="2">
        <v>2012</v>
      </c>
      <c r="O8" s="2">
        <v>2013</v>
      </c>
      <c r="P8" s="2">
        <v>2014</v>
      </c>
      <c r="Q8" s="2">
        <v>2015</v>
      </c>
      <c r="R8" s="2">
        <v>2016</v>
      </c>
      <c r="S8" s="2"/>
      <c r="T8" s="2"/>
      <c r="U8" s="2"/>
      <c r="V8" s="2"/>
      <c r="W8" s="2"/>
      <c r="X8" s="2"/>
      <c r="Y8" s="2"/>
      <c r="Z8" s="2"/>
      <c r="AA8" s="2"/>
      <c r="AB8" s="2"/>
      <c r="AC8" s="2"/>
      <c r="AD8" s="2"/>
      <c r="AE8" s="2"/>
      <c r="AF8" s="2"/>
      <c r="AG8" s="2"/>
      <c r="AH8" s="2"/>
      <c r="AI8" s="2"/>
    </row>
    <row r="9" spans="1:35">
      <c r="A9" s="3" t="s">
        <v>14</v>
      </c>
      <c r="B9" s="1">
        <v>77771890000</v>
      </c>
      <c r="C9" s="1">
        <v>85012100000</v>
      </c>
      <c r="D9" s="1">
        <v>94140060000</v>
      </c>
      <c r="E9" s="1">
        <v>98142190000</v>
      </c>
      <c r="F9" s="1">
        <v>102233690000</v>
      </c>
      <c r="G9" s="1">
        <v>129537180000</v>
      </c>
      <c r="H9" s="1">
        <v>168618570000</v>
      </c>
      <c r="I9" s="1">
        <v>119730290000.00002</v>
      </c>
      <c r="J9" s="1">
        <v>127313940000</v>
      </c>
      <c r="K9" s="1">
        <v>131626790000.00002</v>
      </c>
      <c r="L9" s="1">
        <v>137039650000.00003</v>
      </c>
      <c r="M9" s="1">
        <v>138223610000</v>
      </c>
      <c r="N9" s="1">
        <v>134679350000</v>
      </c>
      <c r="O9" s="1">
        <v>146739960000.00003</v>
      </c>
      <c r="P9" s="1">
        <v>144986729999.99997</v>
      </c>
      <c r="Q9" s="1">
        <v>156950760000</v>
      </c>
      <c r="R9" s="1">
        <v>166904210000</v>
      </c>
    </row>
    <row r="10" spans="1:35" s="4" customFormat="1">
      <c r="A10" s="4" t="s">
        <v>13</v>
      </c>
      <c r="B10" s="4">
        <v>1824312329.5260117</v>
      </c>
      <c r="C10" s="4">
        <v>3548440989.0896511</v>
      </c>
      <c r="D10" s="4">
        <v>6714298277.8760757</v>
      </c>
      <c r="E10" s="4">
        <v>6573762791.3815384</v>
      </c>
      <c r="F10" s="4">
        <v>5936523929.5031147</v>
      </c>
      <c r="G10" s="4">
        <v>6021220525.3289213</v>
      </c>
      <c r="H10" s="4">
        <v>7944019481.8027134</v>
      </c>
      <c r="I10" s="4">
        <v>9666592097.8959484</v>
      </c>
      <c r="J10" s="4">
        <v>12502947292.305492</v>
      </c>
      <c r="K10" s="4">
        <v>11068856931.680897</v>
      </c>
      <c r="L10" s="4">
        <v>11480280310.10128</v>
      </c>
      <c r="M10" s="4">
        <v>14381038650.549469</v>
      </c>
      <c r="N10" s="4">
        <v>12079564333.305685</v>
      </c>
      <c r="O10" s="4">
        <v>22222175120.360931</v>
      </c>
      <c r="P10" s="4">
        <v>27944144047.179466</v>
      </c>
      <c r="Q10" s="4">
        <v>26009649883.132011</v>
      </c>
      <c r="R10" s="4">
        <v>23113693793.410843</v>
      </c>
    </row>
    <row r="11" spans="1:35">
      <c r="A11" s="3" t="s">
        <v>5</v>
      </c>
      <c r="B11" s="1">
        <v>39965060000</v>
      </c>
      <c r="C11" s="1">
        <v>40570760000</v>
      </c>
      <c r="D11" s="1">
        <v>47792030000</v>
      </c>
      <c r="E11" s="1">
        <v>50553530000.000008</v>
      </c>
      <c r="F11" s="1">
        <v>35877760000</v>
      </c>
      <c r="G11" s="1">
        <v>49123790000</v>
      </c>
      <c r="H11" s="1">
        <v>47658820000</v>
      </c>
      <c r="I11" s="1">
        <v>48346430000</v>
      </c>
      <c r="J11" s="1">
        <v>50064770000.000008</v>
      </c>
      <c r="K11" s="1">
        <v>71493490000</v>
      </c>
      <c r="L11" s="1">
        <v>68073869999.999992</v>
      </c>
      <c r="M11" s="1">
        <v>54756110000</v>
      </c>
      <c r="N11" s="1">
        <v>56830870000</v>
      </c>
      <c r="O11" s="1">
        <v>60070970000</v>
      </c>
      <c r="P11" s="1">
        <v>55227789999.999992</v>
      </c>
      <c r="Q11" s="1">
        <v>76124350000</v>
      </c>
      <c r="R11" s="1">
        <v>66406740000.000008</v>
      </c>
    </row>
    <row r="12" spans="1:35">
      <c r="A12" s="1" t="s">
        <v>6</v>
      </c>
      <c r="B12" s="1">
        <v>31020750000</v>
      </c>
      <c r="C12" s="1">
        <v>23758040000</v>
      </c>
      <c r="D12" s="1">
        <v>18618660000</v>
      </c>
      <c r="E12" s="1">
        <v>22173790000</v>
      </c>
      <c r="F12" s="1">
        <v>25732170000</v>
      </c>
      <c r="G12" s="1">
        <v>32171950000</v>
      </c>
      <c r="H12" s="1">
        <v>30342750000</v>
      </c>
      <c r="I12" s="1">
        <v>30881440000</v>
      </c>
      <c r="J12" s="1">
        <v>27929050000</v>
      </c>
      <c r="K12" s="1">
        <v>26046880000</v>
      </c>
      <c r="L12" s="1">
        <v>44199230000</v>
      </c>
      <c r="M12" s="1">
        <v>43070070000</v>
      </c>
      <c r="N12" s="1">
        <v>28247990000</v>
      </c>
      <c r="O12" s="1">
        <v>29373160000</v>
      </c>
      <c r="P12" s="1">
        <v>17213280000</v>
      </c>
      <c r="Q12" s="1">
        <v>31150730000</v>
      </c>
      <c r="R12" s="1">
        <v>36446240000</v>
      </c>
    </row>
    <row r="13" spans="1:35">
      <c r="A13" s="1" t="s">
        <v>7</v>
      </c>
      <c r="B13" s="1">
        <v>17687755690.808285</v>
      </c>
      <c r="C13" s="1">
        <v>19147537578.660339</v>
      </c>
      <c r="D13" s="1">
        <v>15309430329.735849</v>
      </c>
      <c r="E13" s="1">
        <v>12144142558.99382</v>
      </c>
      <c r="F13" s="1">
        <v>13269789191.334518</v>
      </c>
      <c r="G13" s="1">
        <v>9830428536.2884502</v>
      </c>
      <c r="H13" s="1">
        <v>12540494434.010265</v>
      </c>
      <c r="I13" s="1">
        <v>13151567189.611086</v>
      </c>
      <c r="J13" s="1">
        <v>12459374841.111822</v>
      </c>
      <c r="K13" s="1">
        <v>24864910691.560173</v>
      </c>
      <c r="L13" s="1">
        <v>29099728273.75853</v>
      </c>
      <c r="M13" s="1">
        <v>23226579449.156918</v>
      </c>
      <c r="N13" s="1">
        <v>26023973301.286949</v>
      </c>
      <c r="O13" s="1">
        <v>35681346413.087662</v>
      </c>
      <c r="P13" s="1">
        <v>33013552563.008965</v>
      </c>
      <c r="Q13" s="1">
        <v>25261259000.56311</v>
      </c>
      <c r="R13" s="1">
        <v>44751809945.199997</v>
      </c>
    </row>
    <row r="14" spans="1:35">
      <c r="A14" s="3" t="s">
        <v>41</v>
      </c>
      <c r="B14" s="1">
        <v>273787625491.99231</v>
      </c>
      <c r="C14" s="1">
        <v>301052351777.33276</v>
      </c>
      <c r="D14" s="1">
        <v>299834355553.58203</v>
      </c>
      <c r="E14" s="1">
        <v>297909250943.72968</v>
      </c>
      <c r="F14" s="1">
        <v>327714175878.39008</v>
      </c>
      <c r="G14" s="1">
        <v>382347103796.82629</v>
      </c>
      <c r="H14" s="1">
        <v>400484016880.11536</v>
      </c>
      <c r="I14" s="1">
        <v>469434324766.47101</v>
      </c>
      <c r="J14" s="1">
        <v>513070598246.60681</v>
      </c>
      <c r="K14" s="1">
        <v>401228138650.94098</v>
      </c>
      <c r="L14" s="1">
        <v>475684744461.45599</v>
      </c>
      <c r="M14" s="1">
        <v>470693119759.18402</v>
      </c>
      <c r="N14" s="1">
        <v>461446909276.55048</v>
      </c>
      <c r="O14" s="1">
        <v>450193338662.92169</v>
      </c>
      <c r="P14" s="1">
        <v>445638227058.68475</v>
      </c>
      <c r="Q14" s="1">
        <v>500058626926.12152</v>
      </c>
      <c r="R14" s="1">
        <v>476035790720.9718</v>
      </c>
    </row>
    <row r="15" spans="1:35">
      <c r="A15" s="1" t="s">
        <v>8</v>
      </c>
      <c r="B15" s="1">
        <v>267107324729.22913</v>
      </c>
      <c r="C15" s="1">
        <v>262230856346.87802</v>
      </c>
      <c r="D15" s="1">
        <v>254164454109.35645</v>
      </c>
      <c r="E15" s="1">
        <v>325241311408.1897</v>
      </c>
      <c r="F15" s="1">
        <v>337697877012.47217</v>
      </c>
      <c r="G15" s="1">
        <v>355114795859.19653</v>
      </c>
      <c r="H15" s="1">
        <v>406260553430.19586</v>
      </c>
      <c r="I15" s="1">
        <v>466806438660.15625</v>
      </c>
      <c r="J15" s="1">
        <v>376897975154.4798</v>
      </c>
      <c r="K15" s="1">
        <v>327494740512.80078</v>
      </c>
      <c r="L15" s="1">
        <v>391541856282.58594</v>
      </c>
      <c r="M15" s="1">
        <v>460434645608.11676</v>
      </c>
      <c r="N15" s="1">
        <v>522619423622.9729</v>
      </c>
      <c r="O15" s="1">
        <v>584551669892.42969</v>
      </c>
      <c r="P15" s="1">
        <v>718443957875.4729</v>
      </c>
      <c r="Q15" s="1">
        <v>622781293595.76001</v>
      </c>
      <c r="R15" s="1">
        <v>723277547000</v>
      </c>
    </row>
    <row r="16" spans="1:35">
      <c r="A16" s="1" t="s">
        <v>9</v>
      </c>
      <c r="B16" s="1">
        <v>29516338697.169376</v>
      </c>
      <c r="C16" s="1">
        <v>122518617646.06429</v>
      </c>
      <c r="D16" s="1">
        <v>45943693029.4785</v>
      </c>
      <c r="E16" s="1">
        <v>85614422702.269867</v>
      </c>
      <c r="F16" s="1">
        <v>104409197291.53609</v>
      </c>
      <c r="G16" s="1">
        <v>142524131285.6116</v>
      </c>
      <c r="H16" s="1">
        <v>106332448053.01402</v>
      </c>
      <c r="I16" s="1">
        <v>147505913753.83655</v>
      </c>
      <c r="J16" s="1">
        <v>84912751436.237976</v>
      </c>
      <c r="K16" s="1">
        <v>111111001504.94794</v>
      </c>
      <c r="L16" s="1">
        <v>468953347593.25885</v>
      </c>
      <c r="M16" s="1">
        <v>352903870875.01154</v>
      </c>
      <c r="N16" s="1">
        <v>142958586182.89841</v>
      </c>
      <c r="O16" s="1">
        <v>348305058231.95013</v>
      </c>
      <c r="P16" s="1">
        <v>189739086145.34973</v>
      </c>
      <c r="Q16" s="1">
        <v>44523434548.063293</v>
      </c>
      <c r="R16" s="1">
        <v>41438444000</v>
      </c>
    </row>
    <row r="17" spans="1:18">
      <c r="A17" s="1" t="s">
        <v>10</v>
      </c>
      <c r="B17" s="1">
        <v>34457032310.234543</v>
      </c>
      <c r="C17" s="1">
        <v>14809822126.018488</v>
      </c>
      <c r="D17" s="1">
        <v>15111142727.941271</v>
      </c>
      <c r="E17" s="1">
        <v>45965021464.903831</v>
      </c>
      <c r="F17" s="1">
        <v>58562374734.616821</v>
      </c>
      <c r="G17" s="1">
        <v>98230435511.878815</v>
      </c>
      <c r="H17" s="1">
        <v>139925294651.74426</v>
      </c>
      <c r="I17" s="1">
        <v>137177089317.88646</v>
      </c>
      <c r="J17" s="1">
        <v>16145158675.438597</v>
      </c>
      <c r="K17" s="1">
        <v>129095826715.67024</v>
      </c>
      <c r="L17" s="1">
        <v>126972268502.41478</v>
      </c>
      <c r="M17" s="1">
        <v>27298745277.110622</v>
      </c>
      <c r="N17" s="1">
        <v>91385296784.446136</v>
      </c>
      <c r="O17" s="1">
        <v>81708738561.817322</v>
      </c>
      <c r="P17" s="1">
        <v>96363717057.330856</v>
      </c>
      <c r="Q17" s="1">
        <v>40909502041.898048</v>
      </c>
      <c r="R17" s="1">
        <v>49256792983.724319</v>
      </c>
    </row>
    <row r="18" spans="1:18">
      <c r="A18" s="1" t="s">
        <v>36</v>
      </c>
      <c r="B18" s="1">
        <v>122101472655.78554</v>
      </c>
      <c r="C18" s="1">
        <v>136879673258.23085</v>
      </c>
      <c r="D18" s="1">
        <v>162763302788.76727</v>
      </c>
      <c r="E18" s="1">
        <v>192627061341.32001</v>
      </c>
      <c r="F18" s="1">
        <v>205580353475.45438</v>
      </c>
      <c r="G18" s="1">
        <v>269540835341.58356</v>
      </c>
      <c r="H18" s="1">
        <v>290338041870.32178</v>
      </c>
      <c r="I18" s="1">
        <v>320683930593.18085</v>
      </c>
      <c r="J18" s="1">
        <v>338833101147.67676</v>
      </c>
      <c r="K18" s="1">
        <v>327963379199.60901</v>
      </c>
      <c r="L18" s="1">
        <v>340169355231.10571</v>
      </c>
      <c r="M18" s="1">
        <v>355957993901.03339</v>
      </c>
      <c r="N18" s="1">
        <v>373015527271.78394</v>
      </c>
      <c r="O18" s="1">
        <v>383472562709.41803</v>
      </c>
      <c r="P18" s="1">
        <v>397900610567.20612</v>
      </c>
      <c r="Q18" s="1">
        <v>414499408451.51416</v>
      </c>
      <c r="R18" s="1">
        <v>417867077820.37366</v>
      </c>
    </row>
    <row r="19" spans="1:18">
      <c r="A19" s="1" t="s">
        <v>12</v>
      </c>
      <c r="B19" s="1">
        <v>180162433345.62601</v>
      </c>
      <c r="C19" s="1">
        <v>197113926481.06976</v>
      </c>
      <c r="D19" s="1">
        <v>219563904951.08664</v>
      </c>
      <c r="E19" s="1">
        <v>219855404720.61777</v>
      </c>
      <c r="F19" s="1">
        <v>257439877662.15424</v>
      </c>
      <c r="G19" s="1">
        <v>265545786578.06451</v>
      </c>
      <c r="H19" s="1">
        <v>280762553049.61646</v>
      </c>
      <c r="I19" s="1">
        <v>299420029406.35175</v>
      </c>
      <c r="J19" s="1">
        <v>295320437116.01862</v>
      </c>
      <c r="K19" s="1">
        <v>283636998659.92181</v>
      </c>
      <c r="L19" s="1">
        <v>293939268855.29907</v>
      </c>
      <c r="M19" s="1">
        <v>293189785626.27173</v>
      </c>
      <c r="N19" s="1">
        <v>310115011731.76617</v>
      </c>
      <c r="O19" s="1">
        <v>325227340338.01569</v>
      </c>
      <c r="P19" s="1">
        <v>334986438405.59576</v>
      </c>
      <c r="Q19" s="1">
        <v>358154024865.32947</v>
      </c>
      <c r="R19" s="1">
        <v>361073600000</v>
      </c>
    </row>
    <row r="27" spans="1:18">
      <c r="A27" s="4"/>
    </row>
    <row r="28" spans="1:18">
      <c r="A28" s="3"/>
    </row>
    <row r="29" spans="1:18">
      <c r="A29" s="3"/>
    </row>
    <row r="30" spans="1:18">
      <c r="A30" s="3"/>
    </row>
    <row r="31" spans="1:18">
      <c r="A31" s="3"/>
    </row>
    <row r="32" spans="1:18">
      <c r="A32" s="3"/>
    </row>
    <row r="33" spans="1:19">
      <c r="A33" s="3"/>
    </row>
    <row r="34" spans="1:19">
      <c r="A34" s="3"/>
    </row>
    <row r="35" spans="1:19">
      <c r="A35" s="3"/>
    </row>
    <row r="36" spans="1:19">
      <c r="A36" s="3"/>
    </row>
    <row r="37" spans="1:19">
      <c r="A37" s="3"/>
    </row>
    <row r="38" spans="1:19">
      <c r="A38" s="3"/>
    </row>
    <row r="39" spans="1:19">
      <c r="A39" s="3"/>
    </row>
    <row r="40" spans="1:19">
      <c r="A40" s="3"/>
    </row>
    <row r="41" spans="1:19">
      <c r="A41" s="3"/>
    </row>
    <row r="44" spans="1:19">
      <c r="A44" s="4"/>
      <c r="B44" s="4"/>
      <c r="C44" s="4"/>
      <c r="D44" s="4"/>
      <c r="E44" s="4"/>
      <c r="F44" s="4"/>
      <c r="G44" s="4"/>
      <c r="H44" s="4"/>
      <c r="I44" s="4"/>
      <c r="J44" s="4"/>
      <c r="K44" s="4"/>
      <c r="L44" s="4"/>
      <c r="M44" s="4"/>
      <c r="N44" s="4"/>
      <c r="O44" s="4"/>
      <c r="P44" s="4"/>
      <c r="Q44" s="4"/>
      <c r="R44" s="4"/>
      <c r="S44" s="4"/>
    </row>
    <row r="45" spans="1:19">
      <c r="A45" s="4"/>
      <c r="B45" s="4"/>
      <c r="C45" s="4"/>
      <c r="D45" s="4"/>
      <c r="E45" s="4"/>
      <c r="F45" s="4"/>
      <c r="G45" s="4"/>
      <c r="H45" s="4"/>
      <c r="I45" s="4"/>
      <c r="J45" s="4"/>
      <c r="K45" s="4"/>
      <c r="L45" s="4"/>
      <c r="M45" s="4"/>
      <c r="N45" s="4"/>
      <c r="O45" s="4"/>
      <c r="P45" s="4"/>
      <c r="Q45" s="4"/>
      <c r="R45" s="4"/>
      <c r="S45" s="4"/>
    </row>
    <row r="46" spans="1:19">
      <c r="A46" s="5"/>
      <c r="B46" s="5"/>
      <c r="C46" s="5"/>
      <c r="D46" s="5"/>
      <c r="E46" s="5"/>
      <c r="F46" s="5"/>
      <c r="G46" s="5"/>
      <c r="H46" s="5"/>
      <c r="I46" s="5"/>
      <c r="J46" s="5"/>
      <c r="K46" s="5"/>
      <c r="L46" s="5"/>
      <c r="M46" s="5"/>
      <c r="N46" s="5"/>
      <c r="O46" s="5"/>
      <c r="P46" s="5"/>
      <c r="Q46" s="5"/>
      <c r="R46" s="5"/>
      <c r="S46" s="4"/>
    </row>
    <row r="47" spans="1:19">
      <c r="A47" s="5"/>
      <c r="B47" s="5"/>
      <c r="C47" s="5"/>
      <c r="D47" s="5"/>
      <c r="E47" s="5"/>
      <c r="F47" s="5"/>
      <c r="G47" s="5"/>
      <c r="H47" s="5"/>
      <c r="I47" s="5"/>
      <c r="J47" s="5"/>
      <c r="K47" s="5"/>
      <c r="L47" s="5"/>
      <c r="M47" s="5"/>
      <c r="N47" s="5"/>
      <c r="O47" s="5"/>
      <c r="P47" s="5"/>
      <c r="Q47" s="5"/>
      <c r="R47" s="5"/>
      <c r="S47" s="4"/>
    </row>
    <row r="48" spans="1:19">
      <c r="A48" s="5"/>
      <c r="B48" s="5"/>
      <c r="C48" s="5"/>
      <c r="D48" s="5"/>
      <c r="E48" s="5"/>
      <c r="F48" s="5"/>
      <c r="G48" s="5"/>
      <c r="H48" s="5"/>
      <c r="I48" s="5"/>
      <c r="J48" s="5"/>
      <c r="K48" s="5"/>
      <c r="L48" s="5"/>
      <c r="M48" s="5"/>
      <c r="N48" s="5"/>
      <c r="O48" s="5"/>
      <c r="P48" s="5"/>
      <c r="Q48" s="5"/>
      <c r="R48" s="5"/>
      <c r="S48" s="4"/>
    </row>
    <row r="49" spans="1:19">
      <c r="A49" s="5"/>
      <c r="B49" s="5"/>
      <c r="C49" s="5"/>
      <c r="D49" s="5"/>
      <c r="E49" s="5"/>
      <c r="F49" s="5"/>
      <c r="G49" s="5"/>
      <c r="H49" s="5"/>
      <c r="I49" s="5"/>
      <c r="J49" s="5"/>
      <c r="K49" s="5"/>
      <c r="L49" s="5"/>
      <c r="M49" s="5"/>
      <c r="N49" s="5"/>
      <c r="O49" s="5"/>
      <c r="P49" s="5"/>
      <c r="Q49" s="5"/>
      <c r="R49" s="5"/>
      <c r="S49" s="4"/>
    </row>
    <row r="50" spans="1:19">
      <c r="A50" s="5"/>
      <c r="B50" s="5"/>
      <c r="C50" s="5"/>
      <c r="D50" s="5"/>
      <c r="E50" s="5"/>
      <c r="F50" s="5"/>
      <c r="G50" s="5"/>
      <c r="H50" s="5"/>
      <c r="I50" s="5"/>
      <c r="J50" s="5"/>
      <c r="K50" s="5"/>
      <c r="L50" s="5"/>
      <c r="M50" s="5"/>
      <c r="N50" s="5"/>
      <c r="O50" s="5"/>
      <c r="P50" s="5"/>
      <c r="Q50" s="5"/>
      <c r="R50" s="5"/>
      <c r="S50" s="4"/>
    </row>
    <row r="51" spans="1:19">
      <c r="A51" s="5"/>
      <c r="B51" s="5"/>
      <c r="C51" s="5"/>
      <c r="D51" s="5"/>
      <c r="E51" s="5"/>
      <c r="F51" s="5"/>
      <c r="G51" s="5"/>
      <c r="H51" s="5"/>
      <c r="I51" s="5"/>
      <c r="J51" s="5"/>
      <c r="K51" s="5"/>
      <c r="L51" s="5"/>
      <c r="M51" s="5"/>
      <c r="N51" s="5"/>
      <c r="O51" s="5"/>
      <c r="P51" s="5"/>
      <c r="Q51" s="5"/>
      <c r="R51" s="5"/>
      <c r="S51" s="4"/>
    </row>
    <row r="52" spans="1:19">
      <c r="A52" s="5"/>
      <c r="B52" s="5"/>
      <c r="C52" s="5"/>
      <c r="D52" s="5"/>
      <c r="E52" s="5"/>
      <c r="F52" s="5"/>
      <c r="G52" s="5"/>
      <c r="H52" s="5"/>
      <c r="I52" s="5"/>
      <c r="J52" s="5"/>
      <c r="K52" s="5"/>
      <c r="L52" s="5"/>
      <c r="M52" s="5"/>
      <c r="N52" s="5"/>
      <c r="O52" s="5"/>
      <c r="P52" s="5"/>
      <c r="Q52" s="5"/>
      <c r="R52" s="5"/>
      <c r="S52" s="4"/>
    </row>
    <row r="53" spans="1:19">
      <c r="A53" s="5"/>
      <c r="B53" s="5"/>
      <c r="C53" s="5"/>
      <c r="D53" s="5"/>
      <c r="E53" s="5"/>
      <c r="F53" s="5"/>
      <c r="G53" s="5"/>
      <c r="H53" s="5"/>
      <c r="I53" s="5"/>
      <c r="J53" s="5"/>
      <c r="K53" s="5"/>
      <c r="L53" s="5"/>
      <c r="M53" s="5"/>
      <c r="N53" s="5"/>
      <c r="O53" s="5"/>
      <c r="P53" s="5"/>
      <c r="Q53" s="5"/>
      <c r="R53" s="5"/>
      <c r="S53" s="4"/>
    </row>
    <row r="54" spans="1:19">
      <c r="A54" s="5"/>
      <c r="B54" s="5"/>
      <c r="C54" s="5"/>
      <c r="D54" s="5"/>
      <c r="E54" s="5"/>
      <c r="F54" s="5"/>
      <c r="G54" s="5"/>
      <c r="H54" s="5"/>
      <c r="I54" s="5"/>
      <c r="J54" s="5"/>
      <c r="K54" s="5"/>
      <c r="L54" s="5"/>
      <c r="M54" s="5"/>
      <c r="N54" s="5"/>
      <c r="O54" s="5"/>
      <c r="P54" s="5"/>
      <c r="Q54" s="5"/>
      <c r="R54" s="5"/>
      <c r="S54" s="4"/>
    </row>
    <row r="55" spans="1:19">
      <c r="A55" s="5"/>
      <c r="B55" s="5"/>
      <c r="C55" s="5"/>
      <c r="D55" s="5"/>
      <c r="E55" s="5"/>
      <c r="F55" s="5"/>
      <c r="G55" s="5"/>
      <c r="H55" s="5"/>
      <c r="I55" s="5"/>
      <c r="J55" s="5"/>
      <c r="K55" s="5"/>
      <c r="L55" s="5"/>
      <c r="M55" s="5"/>
      <c r="N55" s="5"/>
      <c r="O55" s="5"/>
      <c r="P55" s="5"/>
      <c r="Q55" s="5"/>
      <c r="R55" s="5"/>
      <c r="S55" s="4"/>
    </row>
    <row r="56" spans="1:19">
      <c r="A56" s="5"/>
      <c r="B56" s="5"/>
      <c r="C56" s="5"/>
      <c r="D56" s="5"/>
      <c r="E56" s="5"/>
      <c r="F56" s="5"/>
      <c r="G56" s="5"/>
      <c r="H56" s="5"/>
      <c r="I56" s="5"/>
      <c r="J56" s="5"/>
      <c r="K56" s="5"/>
      <c r="L56" s="5"/>
      <c r="M56" s="5"/>
      <c r="N56" s="5"/>
      <c r="O56" s="5"/>
      <c r="P56" s="5"/>
      <c r="Q56" s="5"/>
      <c r="R56" s="5"/>
      <c r="S56" s="4"/>
    </row>
    <row r="57" spans="1:19">
      <c r="A57" s="5"/>
      <c r="B57" s="5"/>
      <c r="C57" s="5"/>
      <c r="D57" s="5"/>
      <c r="E57" s="5"/>
      <c r="F57" s="5"/>
      <c r="G57" s="5"/>
      <c r="H57" s="5"/>
      <c r="I57" s="5"/>
      <c r="J57" s="5"/>
      <c r="K57" s="5"/>
      <c r="L57" s="5"/>
      <c r="M57" s="5"/>
      <c r="N57" s="5"/>
      <c r="O57" s="5"/>
      <c r="P57" s="5"/>
      <c r="Q57" s="5"/>
      <c r="R57" s="5"/>
      <c r="S57" s="4"/>
    </row>
    <row r="58" spans="1:19">
      <c r="A58" s="5"/>
      <c r="B58" s="5"/>
      <c r="C58" s="5"/>
      <c r="D58" s="5"/>
      <c r="E58" s="5"/>
      <c r="F58" s="5"/>
      <c r="G58" s="5"/>
      <c r="H58" s="5"/>
      <c r="I58" s="5"/>
      <c r="J58" s="5"/>
      <c r="K58" s="5"/>
      <c r="L58" s="5"/>
      <c r="M58" s="5"/>
      <c r="N58" s="5"/>
      <c r="O58" s="5"/>
      <c r="P58" s="5"/>
      <c r="Q58" s="5"/>
      <c r="R58" s="5"/>
      <c r="S58" s="4"/>
    </row>
    <row r="59" spans="1:19">
      <c r="A59" s="5"/>
      <c r="B59" s="5"/>
      <c r="C59" s="5"/>
      <c r="D59" s="5"/>
      <c r="E59" s="5"/>
      <c r="F59" s="5"/>
      <c r="G59" s="5"/>
      <c r="H59" s="5"/>
      <c r="I59" s="5"/>
      <c r="J59" s="5"/>
      <c r="K59" s="5"/>
      <c r="L59" s="5"/>
      <c r="M59" s="5"/>
      <c r="N59" s="5"/>
      <c r="O59" s="5"/>
      <c r="P59" s="5"/>
      <c r="Q59" s="5"/>
      <c r="R59" s="5"/>
      <c r="S59" s="4"/>
    </row>
    <row r="60" spans="1:19">
      <c r="A60" s="4"/>
      <c r="B60" s="4"/>
      <c r="C60" s="4"/>
      <c r="D60" s="4"/>
      <c r="E60" s="4"/>
      <c r="F60" s="4"/>
      <c r="G60" s="4"/>
      <c r="H60" s="4"/>
      <c r="I60" s="4"/>
      <c r="J60" s="4"/>
      <c r="K60" s="4"/>
      <c r="L60" s="4"/>
      <c r="M60" s="4"/>
      <c r="N60" s="4"/>
      <c r="O60" s="4"/>
      <c r="P60" s="4"/>
      <c r="Q60" s="4"/>
      <c r="R60" s="4"/>
      <c r="S60" s="4"/>
    </row>
    <row r="61" spans="1:19">
      <c r="A61" s="4"/>
      <c r="B61" s="4"/>
      <c r="C61" s="4"/>
      <c r="D61" s="4"/>
      <c r="E61" s="4"/>
      <c r="F61" s="4"/>
      <c r="G61" s="4"/>
      <c r="H61" s="4"/>
      <c r="I61" s="4"/>
      <c r="J61" s="4"/>
      <c r="K61" s="4"/>
      <c r="L61" s="4"/>
      <c r="M61" s="4"/>
      <c r="N61" s="4"/>
      <c r="O61" s="4"/>
      <c r="P61" s="4"/>
      <c r="Q61" s="4"/>
      <c r="R61" s="4"/>
      <c r="S61" s="4"/>
    </row>
    <row r="62" spans="1:19">
      <c r="A62" s="5"/>
      <c r="B62" s="6"/>
      <c r="C62" s="6"/>
      <c r="D62" s="6"/>
      <c r="E62" s="6"/>
      <c r="F62" s="6"/>
      <c r="G62" s="6"/>
      <c r="H62" s="6"/>
      <c r="I62" s="6"/>
      <c r="J62" s="6"/>
      <c r="K62" s="6"/>
      <c r="L62" s="6"/>
      <c r="M62" s="6"/>
      <c r="N62" s="6"/>
      <c r="O62" s="6"/>
      <c r="P62" s="6"/>
      <c r="Q62" s="6"/>
      <c r="R62" s="6"/>
      <c r="S62" s="4"/>
    </row>
    <row r="63" spans="1:19">
      <c r="A63" s="5"/>
      <c r="B63" s="6"/>
      <c r="C63" s="6"/>
      <c r="D63" s="6"/>
      <c r="E63" s="6"/>
      <c r="F63" s="6"/>
      <c r="G63" s="6"/>
      <c r="H63" s="6"/>
      <c r="I63" s="6"/>
      <c r="J63" s="6"/>
      <c r="K63" s="6"/>
      <c r="L63" s="6"/>
      <c r="M63" s="6"/>
      <c r="N63" s="6"/>
      <c r="O63" s="6"/>
      <c r="P63" s="6"/>
      <c r="Q63" s="6"/>
      <c r="R63" s="6"/>
      <c r="S63" s="4"/>
    </row>
    <row r="64" spans="1:19">
      <c r="A64" s="5"/>
      <c r="B64" s="6"/>
      <c r="C64" s="6"/>
      <c r="D64" s="6"/>
      <c r="E64" s="6"/>
      <c r="F64" s="6"/>
      <c r="G64" s="6"/>
      <c r="H64" s="6"/>
      <c r="I64" s="6"/>
      <c r="J64" s="6"/>
      <c r="K64" s="6"/>
      <c r="L64" s="6"/>
      <c r="M64" s="6"/>
      <c r="N64" s="6"/>
      <c r="O64" s="6"/>
      <c r="P64" s="6"/>
      <c r="Q64" s="6"/>
      <c r="R64" s="6"/>
      <c r="S64" s="4"/>
    </row>
    <row r="65" spans="1:19">
      <c r="A65" s="5"/>
      <c r="B65" s="6"/>
      <c r="C65" s="6"/>
      <c r="D65" s="6"/>
      <c r="E65" s="6"/>
      <c r="F65" s="6"/>
      <c r="G65" s="6"/>
      <c r="H65" s="6"/>
      <c r="I65" s="6"/>
      <c r="J65" s="6"/>
      <c r="K65" s="6"/>
      <c r="L65" s="6"/>
      <c r="M65" s="6"/>
      <c r="N65" s="6"/>
      <c r="O65" s="6"/>
      <c r="P65" s="6"/>
      <c r="Q65" s="6"/>
      <c r="R65" s="6"/>
      <c r="S65" s="4"/>
    </row>
    <row r="66" spans="1:19">
      <c r="A66" s="5"/>
      <c r="B66" s="6"/>
      <c r="C66" s="6"/>
      <c r="D66" s="6"/>
      <c r="E66" s="6"/>
      <c r="F66" s="6"/>
      <c r="G66" s="6"/>
      <c r="H66" s="6"/>
      <c r="I66" s="6"/>
      <c r="J66" s="6"/>
      <c r="K66" s="6"/>
      <c r="L66" s="6"/>
      <c r="M66" s="6"/>
      <c r="N66" s="6"/>
      <c r="O66" s="6"/>
      <c r="P66" s="6"/>
      <c r="Q66" s="6"/>
      <c r="R66" s="6"/>
      <c r="S66" s="4"/>
    </row>
    <row r="67" spans="1:19">
      <c r="A67" s="5"/>
      <c r="B67" s="6"/>
      <c r="C67" s="6"/>
      <c r="D67" s="6"/>
      <c r="E67" s="6"/>
      <c r="F67" s="6"/>
      <c r="G67" s="6"/>
      <c r="H67" s="6"/>
      <c r="I67" s="6"/>
      <c r="J67" s="6"/>
      <c r="K67" s="6"/>
      <c r="L67" s="6"/>
      <c r="M67" s="6"/>
      <c r="N67" s="6"/>
      <c r="O67" s="6"/>
      <c r="P67" s="6"/>
      <c r="Q67" s="6"/>
      <c r="R67" s="6"/>
      <c r="S67" s="4"/>
    </row>
    <row r="68" spans="1:19">
      <c r="A68" s="5"/>
      <c r="B68" s="4"/>
      <c r="C68" s="4"/>
      <c r="D68" s="4"/>
      <c r="E68" s="4"/>
      <c r="F68" s="4"/>
      <c r="G68" s="4"/>
      <c r="H68" s="4"/>
      <c r="I68" s="4"/>
      <c r="J68" s="4"/>
      <c r="K68" s="4"/>
      <c r="L68" s="4"/>
      <c r="M68" s="4"/>
      <c r="N68" s="4"/>
      <c r="O68" s="4"/>
      <c r="P68" s="4"/>
      <c r="Q68" s="4"/>
      <c r="R68" s="4"/>
      <c r="S68" s="4"/>
    </row>
    <row r="69" spans="1:19">
      <c r="A69" s="5"/>
      <c r="B69" s="6"/>
      <c r="C69" s="6"/>
      <c r="D69" s="6"/>
      <c r="E69" s="6"/>
      <c r="F69" s="6"/>
      <c r="G69" s="6"/>
      <c r="H69" s="6"/>
      <c r="I69" s="6"/>
      <c r="J69" s="6"/>
      <c r="K69" s="6"/>
      <c r="L69" s="6"/>
      <c r="M69" s="6"/>
      <c r="N69" s="6"/>
      <c r="O69" s="6"/>
      <c r="P69" s="6"/>
      <c r="Q69" s="6"/>
      <c r="R69" s="6"/>
      <c r="S69" s="4"/>
    </row>
    <row r="70" spans="1:19">
      <c r="A70" s="5"/>
      <c r="B70" s="6"/>
      <c r="C70" s="6"/>
      <c r="D70" s="6"/>
      <c r="E70" s="6"/>
      <c r="F70" s="6"/>
      <c r="G70" s="6"/>
      <c r="H70" s="6"/>
      <c r="I70" s="6"/>
      <c r="J70" s="6"/>
      <c r="K70" s="6"/>
      <c r="L70" s="6"/>
      <c r="M70" s="6"/>
      <c r="N70" s="6"/>
      <c r="O70" s="6"/>
      <c r="P70" s="6"/>
      <c r="Q70" s="6"/>
      <c r="R70" s="6"/>
    </row>
    <row r="71" spans="1:19">
      <c r="A71" s="5"/>
      <c r="B71" s="6"/>
      <c r="C71" s="6"/>
      <c r="D71" s="6"/>
      <c r="E71" s="6"/>
      <c r="F71" s="6"/>
      <c r="G71" s="6"/>
      <c r="H71" s="6"/>
      <c r="I71" s="6"/>
      <c r="J71" s="6"/>
      <c r="K71" s="6"/>
      <c r="L71" s="6"/>
      <c r="M71" s="6"/>
      <c r="N71" s="6"/>
      <c r="O71" s="6"/>
      <c r="P71" s="6"/>
      <c r="Q71" s="6"/>
      <c r="R71" s="6"/>
    </row>
    <row r="72" spans="1:19">
      <c r="A72"/>
      <c r="B72" s="3"/>
      <c r="C72" s="3"/>
      <c r="D72" s="3"/>
      <c r="E72" s="3"/>
      <c r="F72" s="3"/>
      <c r="G72" s="3"/>
      <c r="H72" s="3"/>
      <c r="I72" s="3"/>
      <c r="J72" s="3"/>
      <c r="K72" s="3"/>
      <c r="L72" s="3"/>
      <c r="M72" s="3"/>
      <c r="N72" s="3"/>
      <c r="O72" s="3"/>
      <c r="P72" s="3"/>
      <c r="Q72" s="3"/>
      <c r="R72" s="3"/>
    </row>
    <row r="73" spans="1:19">
      <c r="A73"/>
      <c r="B73" s="3"/>
      <c r="C73" s="3"/>
      <c r="D73" s="3"/>
      <c r="E73" s="3"/>
      <c r="F73" s="3"/>
      <c r="G73" s="3"/>
      <c r="H73" s="3"/>
      <c r="I73" s="3"/>
      <c r="J73" s="3"/>
      <c r="K73" s="3"/>
      <c r="L73" s="3"/>
      <c r="M73" s="3"/>
      <c r="N73" s="3"/>
      <c r="O73" s="3"/>
      <c r="P73" s="3"/>
      <c r="Q73" s="3"/>
      <c r="R73" s="3"/>
    </row>
    <row r="74" spans="1:19">
      <c r="A74"/>
      <c r="B74" s="3"/>
      <c r="C74" s="3"/>
      <c r="D74" s="3"/>
      <c r="E74" s="3"/>
      <c r="F74" s="3"/>
      <c r="G74" s="3"/>
      <c r="H74" s="3"/>
      <c r="I74" s="3"/>
      <c r="J74" s="3"/>
      <c r="K74" s="3"/>
      <c r="L74" s="3"/>
      <c r="M74" s="3"/>
      <c r="N74" s="3"/>
      <c r="O74" s="3"/>
      <c r="P74" s="3"/>
      <c r="Q74" s="3"/>
      <c r="R74" s="3"/>
    </row>
  </sheetData>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018286-8D53-4C4F-923C-3E22738B7567}">
  <dimension ref="A1:T152"/>
  <sheetViews>
    <sheetView zoomScale="90" zoomScaleNormal="90" workbookViewId="0">
      <selection activeCell="L9" sqref="L9"/>
    </sheetView>
  </sheetViews>
  <sheetFormatPr defaultColWidth="9" defaultRowHeight="12.5"/>
  <cols>
    <col min="1" max="1" width="20.75" style="46" customWidth="1"/>
    <col min="2" max="2" width="9" style="46"/>
    <col min="3" max="3" width="10.5" style="46" customWidth="1"/>
    <col min="4" max="16384" width="9" style="46"/>
  </cols>
  <sheetData>
    <row r="1" spans="1:20">
      <c r="A1" s="46" t="s">
        <v>2</v>
      </c>
      <c r="B1" s="46" t="s">
        <v>358</v>
      </c>
    </row>
    <row r="2" spans="1:20">
      <c r="A2" s="46" t="s">
        <v>4</v>
      </c>
      <c r="B2" s="46" t="s">
        <v>359</v>
      </c>
    </row>
    <row r="3" spans="1:20">
      <c r="B3" s="46" t="s">
        <v>364</v>
      </c>
    </row>
    <row r="4" spans="1:20">
      <c r="B4" s="46" t="s">
        <v>360</v>
      </c>
    </row>
    <row r="5" spans="1:20" ht="13.5" customHeight="1">
      <c r="C5" s="47">
        <v>2000</v>
      </c>
      <c r="D5" s="47">
        <v>2001</v>
      </c>
      <c r="E5" s="47">
        <v>2002</v>
      </c>
      <c r="F5" s="47">
        <v>2003</v>
      </c>
      <c r="G5" s="47">
        <v>2004</v>
      </c>
      <c r="H5" s="47">
        <v>2005</v>
      </c>
      <c r="I5" s="47">
        <v>2006</v>
      </c>
      <c r="J5" s="47">
        <v>2007</v>
      </c>
      <c r="K5" s="47">
        <v>2008</v>
      </c>
      <c r="L5" s="47">
        <v>2009</v>
      </c>
      <c r="M5" s="47">
        <v>2010</v>
      </c>
      <c r="N5" s="47">
        <v>2011</v>
      </c>
      <c r="O5" s="47">
        <v>2012</v>
      </c>
      <c r="P5" s="47">
        <v>2013</v>
      </c>
      <c r="Q5" s="47">
        <v>2014</v>
      </c>
      <c r="R5" s="47">
        <v>2015</v>
      </c>
      <c r="S5" s="47">
        <v>2016</v>
      </c>
      <c r="T5" s="47"/>
    </row>
    <row r="6" spans="1:20" ht="12.75" customHeight="1">
      <c r="A6" s="46" t="s">
        <v>45</v>
      </c>
      <c r="B6" s="46" t="s">
        <v>47</v>
      </c>
      <c r="C6" s="46">
        <v>200420000</v>
      </c>
      <c r="D6" s="46">
        <v>615650000</v>
      </c>
      <c r="E6" s="46">
        <v>1827920000</v>
      </c>
      <c r="F6" s="46">
        <v>1954770000</v>
      </c>
      <c r="G6" s="46">
        <v>2563060000</v>
      </c>
      <c r="H6" s="46">
        <v>3120100000</v>
      </c>
      <c r="I6" s="46">
        <v>3134900000</v>
      </c>
      <c r="J6" s="46">
        <v>3996570000</v>
      </c>
      <c r="K6" s="46">
        <v>4634300000</v>
      </c>
      <c r="L6" s="46">
        <v>6134800000</v>
      </c>
      <c r="M6" s="46">
        <v>6373570000</v>
      </c>
      <c r="N6" s="46">
        <v>6287530000</v>
      </c>
      <c r="O6" s="46">
        <v>6030440000</v>
      </c>
      <c r="P6" s="46">
        <v>4695780000</v>
      </c>
      <c r="Q6" s="46">
        <v>4524430000</v>
      </c>
      <c r="R6" s="46">
        <v>4178360000</v>
      </c>
      <c r="S6" s="46">
        <v>4062380000</v>
      </c>
    </row>
    <row r="7" spans="1:20" ht="12.75" customHeight="1">
      <c r="A7" s="46" t="s">
        <v>48</v>
      </c>
      <c r="B7" s="46" t="s">
        <v>49</v>
      </c>
      <c r="C7" s="46">
        <v>468330000</v>
      </c>
      <c r="D7" s="46">
        <v>406720000</v>
      </c>
      <c r="E7" s="46">
        <v>432690000</v>
      </c>
      <c r="F7" s="46">
        <v>424970000</v>
      </c>
      <c r="G7" s="46">
        <v>349260000</v>
      </c>
      <c r="H7" s="46">
        <v>352430000</v>
      </c>
      <c r="I7" s="46">
        <v>356840000</v>
      </c>
      <c r="J7" s="46">
        <v>314310000</v>
      </c>
      <c r="K7" s="46">
        <v>343570000</v>
      </c>
      <c r="L7" s="46">
        <v>346700000</v>
      </c>
      <c r="M7" s="46">
        <v>370550000</v>
      </c>
      <c r="N7" s="46">
        <v>367570000</v>
      </c>
      <c r="O7" s="46">
        <v>333460000</v>
      </c>
      <c r="P7" s="46">
        <v>260100000</v>
      </c>
      <c r="Q7" s="46">
        <v>304180000</v>
      </c>
      <c r="R7" s="46">
        <v>328760000</v>
      </c>
      <c r="S7" s="46">
        <v>273450000</v>
      </c>
    </row>
    <row r="8" spans="1:20" ht="12.75" customHeight="1">
      <c r="A8" s="46" t="s">
        <v>50</v>
      </c>
      <c r="B8" s="46" t="s">
        <v>51</v>
      </c>
      <c r="C8" s="46">
        <v>282410000</v>
      </c>
      <c r="D8" s="46">
        <v>358260000</v>
      </c>
      <c r="E8" s="46">
        <v>345150000</v>
      </c>
      <c r="F8" s="46">
        <v>339900000</v>
      </c>
      <c r="G8" s="46">
        <v>405420000</v>
      </c>
      <c r="H8" s="46">
        <v>417690000</v>
      </c>
      <c r="I8" s="46">
        <v>428460000</v>
      </c>
      <c r="J8" s="46">
        <v>415350000</v>
      </c>
      <c r="K8" s="46">
        <v>344420000</v>
      </c>
      <c r="L8" s="46">
        <v>315260000</v>
      </c>
      <c r="M8" s="46">
        <v>253400000</v>
      </c>
      <c r="N8" s="46">
        <v>253320000</v>
      </c>
      <c r="O8" s="46">
        <v>223420000</v>
      </c>
      <c r="P8" s="46">
        <v>234500000</v>
      </c>
      <c r="Q8" s="46">
        <v>210730000</v>
      </c>
      <c r="R8" s="46">
        <v>191200000</v>
      </c>
      <c r="S8" s="46">
        <v>207950000</v>
      </c>
    </row>
    <row r="9" spans="1:20" ht="12.75" customHeight="1">
      <c r="A9" s="46" t="s">
        <v>52</v>
      </c>
      <c r="B9" s="46" t="s">
        <v>53</v>
      </c>
      <c r="C9" s="46">
        <v>442690000</v>
      </c>
      <c r="D9" s="46">
        <v>425280000</v>
      </c>
      <c r="E9" s="46">
        <v>576610000</v>
      </c>
      <c r="F9" s="46">
        <v>606580000</v>
      </c>
      <c r="G9" s="46">
        <v>1257770000</v>
      </c>
      <c r="H9" s="46">
        <v>452900000</v>
      </c>
      <c r="I9" s="46">
        <v>406610000</v>
      </c>
      <c r="J9" s="46">
        <v>370180000</v>
      </c>
      <c r="K9" s="46">
        <v>362780000</v>
      </c>
      <c r="L9" s="46">
        <v>285220000</v>
      </c>
      <c r="M9" s="46">
        <v>276590000</v>
      </c>
      <c r="N9" s="46">
        <v>230160000</v>
      </c>
      <c r="O9" s="46">
        <v>274210000</v>
      </c>
      <c r="P9" s="46">
        <v>311100000</v>
      </c>
      <c r="Q9" s="46">
        <v>266790000</v>
      </c>
      <c r="R9" s="46">
        <v>475060000</v>
      </c>
      <c r="S9" s="46">
        <v>276750000</v>
      </c>
    </row>
    <row r="10" spans="1:20">
      <c r="A10" s="46" t="s">
        <v>54</v>
      </c>
      <c r="B10" s="46" t="s">
        <v>55</v>
      </c>
      <c r="C10" s="46">
        <v>6950000</v>
      </c>
      <c r="D10" s="46">
        <v>10500000</v>
      </c>
      <c r="E10" s="46">
        <v>18090000</v>
      </c>
      <c r="F10" s="46">
        <v>6780000</v>
      </c>
      <c r="G10" s="46">
        <v>3880000</v>
      </c>
      <c r="H10" s="46">
        <v>8510000</v>
      </c>
      <c r="I10" s="46">
        <v>4170000</v>
      </c>
      <c r="J10" s="46">
        <v>5450000</v>
      </c>
      <c r="K10" s="46">
        <v>5480000</v>
      </c>
      <c r="L10" s="46">
        <v>4620000</v>
      </c>
      <c r="M10" s="46">
        <v>17730000</v>
      </c>
      <c r="N10" s="46">
        <v>13170000</v>
      </c>
      <c r="O10" s="46">
        <v>2550000</v>
      </c>
      <c r="P10" s="46">
        <v>2380000</v>
      </c>
      <c r="Q10" s="46">
        <v>2830000</v>
      </c>
      <c r="R10" s="46">
        <v>2920000</v>
      </c>
      <c r="S10" s="46">
        <v>7200000</v>
      </c>
    </row>
    <row r="11" spans="1:20">
      <c r="A11" s="46" t="s">
        <v>57</v>
      </c>
      <c r="B11" s="46" t="s">
        <v>58</v>
      </c>
      <c r="C11" s="46">
        <v>178340000</v>
      </c>
      <c r="D11" s="46">
        <v>326210000</v>
      </c>
      <c r="E11" s="46">
        <v>126490000</v>
      </c>
      <c r="F11" s="46">
        <v>156560000</v>
      </c>
      <c r="G11" s="46">
        <v>124810000</v>
      </c>
      <c r="H11" s="46">
        <v>112560000</v>
      </c>
      <c r="I11" s="46">
        <v>136300000</v>
      </c>
      <c r="J11" s="46">
        <v>136360000</v>
      </c>
      <c r="K11" s="46">
        <v>136170000</v>
      </c>
      <c r="L11" s="46">
        <v>130450000</v>
      </c>
      <c r="M11" s="46">
        <v>141480000</v>
      </c>
      <c r="N11" s="46">
        <v>111130000</v>
      </c>
      <c r="O11" s="46">
        <v>173020000</v>
      </c>
      <c r="P11" s="46">
        <v>75350000</v>
      </c>
      <c r="Q11" s="46">
        <v>71080000</v>
      </c>
      <c r="R11" s="46">
        <v>146440000</v>
      </c>
      <c r="S11" s="46">
        <v>67220000</v>
      </c>
    </row>
    <row r="12" spans="1:20">
      <c r="A12" s="46" t="s">
        <v>59</v>
      </c>
      <c r="B12" s="46" t="s">
        <v>60</v>
      </c>
      <c r="C12" s="46">
        <v>292550000</v>
      </c>
      <c r="D12" s="46">
        <v>298080000</v>
      </c>
      <c r="E12" s="46">
        <v>412000000</v>
      </c>
      <c r="F12" s="46">
        <v>325050000</v>
      </c>
      <c r="G12" s="46">
        <v>319360000</v>
      </c>
      <c r="H12" s="46">
        <v>227750000</v>
      </c>
      <c r="I12" s="46">
        <v>268570000</v>
      </c>
      <c r="J12" s="46">
        <v>385580000</v>
      </c>
      <c r="K12" s="46">
        <v>330930000</v>
      </c>
      <c r="L12" s="46">
        <v>534150000</v>
      </c>
      <c r="M12" s="46">
        <v>365140000</v>
      </c>
      <c r="N12" s="46">
        <v>400570000</v>
      </c>
      <c r="O12" s="46">
        <v>307430000</v>
      </c>
      <c r="P12" s="46">
        <v>295250000</v>
      </c>
      <c r="Q12" s="46">
        <v>276870000</v>
      </c>
      <c r="R12" s="46">
        <v>370820000</v>
      </c>
      <c r="S12" s="46">
        <v>365420000</v>
      </c>
    </row>
    <row r="13" spans="1:20">
      <c r="A13" s="46" t="s">
        <v>61</v>
      </c>
      <c r="B13" s="46" t="s">
        <v>62</v>
      </c>
      <c r="C13" s="46">
        <v>168070000</v>
      </c>
      <c r="D13" s="46">
        <v>273300000</v>
      </c>
      <c r="E13" s="46">
        <v>424800000</v>
      </c>
      <c r="F13" s="46">
        <v>357320000</v>
      </c>
      <c r="G13" s="46">
        <v>198800000</v>
      </c>
      <c r="H13" s="46">
        <v>231600000</v>
      </c>
      <c r="I13" s="46">
        <v>216060000</v>
      </c>
      <c r="J13" s="46">
        <v>221580000</v>
      </c>
      <c r="K13" s="46">
        <v>217100000</v>
      </c>
      <c r="L13" s="46">
        <v>229050000</v>
      </c>
      <c r="M13" s="46">
        <v>186180000</v>
      </c>
      <c r="N13" s="46">
        <v>274280000</v>
      </c>
      <c r="O13" s="46">
        <v>285060000</v>
      </c>
      <c r="P13" s="46">
        <v>263990000</v>
      </c>
      <c r="Q13" s="46">
        <v>258090000</v>
      </c>
      <c r="R13" s="46">
        <v>155330000</v>
      </c>
      <c r="S13" s="46">
        <v>168790000</v>
      </c>
    </row>
    <row r="14" spans="1:20">
      <c r="A14" s="46" t="s">
        <v>64</v>
      </c>
      <c r="B14" s="46" t="s">
        <v>65</v>
      </c>
      <c r="C14" s="46">
        <v>2052770000</v>
      </c>
      <c r="D14" s="46">
        <v>1988260000</v>
      </c>
      <c r="E14" s="46">
        <v>1746030000</v>
      </c>
      <c r="F14" s="46">
        <v>2069370000</v>
      </c>
      <c r="G14" s="46">
        <v>2194150000</v>
      </c>
      <c r="H14" s="46">
        <v>1879550000</v>
      </c>
      <c r="I14" s="46">
        <v>1982710000</v>
      </c>
      <c r="J14" s="46">
        <v>1999820000</v>
      </c>
      <c r="K14" s="46">
        <v>3092670000</v>
      </c>
      <c r="L14" s="46">
        <v>1771740000</v>
      </c>
      <c r="M14" s="46">
        <v>1942140000</v>
      </c>
      <c r="N14" s="46">
        <v>1986470000</v>
      </c>
      <c r="O14" s="46">
        <v>2637280000</v>
      </c>
      <c r="P14" s="46">
        <v>3090600000</v>
      </c>
      <c r="Q14" s="46">
        <v>2895160000</v>
      </c>
      <c r="R14" s="46">
        <v>3197130000</v>
      </c>
      <c r="S14" s="46">
        <v>3194910000</v>
      </c>
    </row>
    <row r="15" spans="1:20">
      <c r="A15" s="46" t="s">
        <v>66</v>
      </c>
      <c r="B15" s="46" t="s">
        <v>67</v>
      </c>
      <c r="C15" s="46">
        <v>0</v>
      </c>
      <c r="D15" s="46">
        <v>0</v>
      </c>
      <c r="E15" s="46">
        <v>0</v>
      </c>
      <c r="F15" s="46">
        <v>0</v>
      </c>
      <c r="G15" s="46">
        <v>0</v>
      </c>
      <c r="H15" s="46">
        <v>60230000</v>
      </c>
      <c r="I15" s="46">
        <v>78510000</v>
      </c>
      <c r="J15" s="46">
        <v>82100000</v>
      </c>
      <c r="K15" s="46">
        <v>96450000</v>
      </c>
      <c r="L15" s="46">
        <v>91830000</v>
      </c>
      <c r="M15" s="46">
        <v>129180000</v>
      </c>
      <c r="N15" s="46">
        <v>103920000</v>
      </c>
      <c r="O15" s="46">
        <v>94730000</v>
      </c>
      <c r="P15" s="46">
        <v>93320000</v>
      </c>
      <c r="Q15" s="46">
        <v>102790000</v>
      </c>
      <c r="R15" s="46">
        <v>102810000</v>
      </c>
      <c r="S15" s="46">
        <v>108400000</v>
      </c>
    </row>
    <row r="16" spans="1:20">
      <c r="A16" s="46" t="s">
        <v>68</v>
      </c>
      <c r="B16" s="46" t="s">
        <v>69</v>
      </c>
      <c r="C16" s="46">
        <v>35000000</v>
      </c>
      <c r="D16" s="46">
        <v>48760000</v>
      </c>
      <c r="E16" s="46">
        <v>48390000</v>
      </c>
      <c r="F16" s="46">
        <v>22260000</v>
      </c>
      <c r="G16" s="46">
        <v>15010000</v>
      </c>
      <c r="H16" s="46">
        <v>18690000</v>
      </c>
      <c r="I16" s="46">
        <v>14710000</v>
      </c>
      <c r="J16" s="46">
        <v>27720000</v>
      </c>
      <c r="K16" s="46">
        <v>23540000</v>
      </c>
      <c r="L16" s="46">
        <v>27640000</v>
      </c>
      <c r="M16" s="46">
        <v>26250000</v>
      </c>
      <c r="N16" s="46">
        <v>24540000</v>
      </c>
      <c r="O16" s="46">
        <v>28970000</v>
      </c>
      <c r="P16" s="46">
        <v>51110000</v>
      </c>
      <c r="Q16" s="46">
        <v>37620000</v>
      </c>
      <c r="R16" s="46">
        <v>33940000</v>
      </c>
      <c r="S16" s="46">
        <v>42410000</v>
      </c>
    </row>
    <row r="17" spans="1:19">
      <c r="A17" s="46" t="s">
        <v>70</v>
      </c>
      <c r="B17" s="46" t="s">
        <v>71</v>
      </c>
      <c r="C17" s="46">
        <v>412280000</v>
      </c>
      <c r="D17" s="46">
        <v>472670000</v>
      </c>
      <c r="E17" s="46">
        <v>370840000</v>
      </c>
      <c r="F17" s="46">
        <v>418080000</v>
      </c>
      <c r="G17" s="46">
        <v>513650000</v>
      </c>
      <c r="H17" s="46">
        <v>436280000</v>
      </c>
      <c r="I17" s="46">
        <v>1597930000</v>
      </c>
      <c r="J17" s="46">
        <v>464050000</v>
      </c>
      <c r="K17" s="46">
        <v>576200000</v>
      </c>
      <c r="L17" s="46">
        <v>629920000</v>
      </c>
      <c r="M17" s="46">
        <v>663490000</v>
      </c>
      <c r="N17" s="46">
        <v>643020000</v>
      </c>
      <c r="O17" s="46">
        <v>486070000</v>
      </c>
      <c r="P17" s="46">
        <v>606530000</v>
      </c>
      <c r="Q17" s="46">
        <v>556510000</v>
      </c>
      <c r="R17" s="46">
        <v>460200000</v>
      </c>
      <c r="S17" s="46">
        <v>523480000</v>
      </c>
    </row>
    <row r="18" spans="1:19">
      <c r="A18" s="46" t="s">
        <v>72</v>
      </c>
      <c r="B18" s="46" t="s">
        <v>73</v>
      </c>
      <c r="C18" s="46">
        <v>78480000</v>
      </c>
      <c r="D18" s="46">
        <v>91490000</v>
      </c>
      <c r="E18" s="46">
        <v>103320000</v>
      </c>
      <c r="F18" s="46">
        <v>93170000</v>
      </c>
      <c r="G18" s="46">
        <v>87930000</v>
      </c>
      <c r="H18" s="46">
        <v>98560000</v>
      </c>
      <c r="I18" s="46">
        <v>104350000</v>
      </c>
      <c r="J18" s="46">
        <v>104850000</v>
      </c>
      <c r="K18" s="46">
        <v>81140000</v>
      </c>
      <c r="L18" s="46">
        <v>122670000</v>
      </c>
      <c r="M18" s="46">
        <v>122990000</v>
      </c>
      <c r="N18" s="46">
        <v>124720000</v>
      </c>
      <c r="O18" s="46">
        <v>145380000</v>
      </c>
      <c r="P18" s="46">
        <v>127640000</v>
      </c>
      <c r="Q18" s="46">
        <v>133800000</v>
      </c>
      <c r="R18" s="46">
        <v>108080000</v>
      </c>
      <c r="S18" s="46">
        <v>61780000</v>
      </c>
    </row>
    <row r="19" spans="1:19">
      <c r="A19" s="46" t="s">
        <v>74</v>
      </c>
      <c r="B19" s="46" t="s">
        <v>75</v>
      </c>
      <c r="C19" s="46">
        <v>803510000</v>
      </c>
      <c r="D19" s="46">
        <v>1223630000</v>
      </c>
      <c r="E19" s="46">
        <v>1464280000</v>
      </c>
      <c r="F19" s="46">
        <v>1329600000</v>
      </c>
      <c r="G19" s="46">
        <v>1418930000</v>
      </c>
      <c r="H19" s="46">
        <v>821130000</v>
      </c>
      <c r="I19" s="46">
        <v>2613180000</v>
      </c>
      <c r="J19" s="46">
        <v>1712750000</v>
      </c>
      <c r="K19" s="46">
        <v>590630000</v>
      </c>
      <c r="L19" s="46">
        <v>671020000</v>
      </c>
      <c r="M19" s="46">
        <v>776050000</v>
      </c>
      <c r="N19" s="46">
        <v>646280000</v>
      </c>
      <c r="O19" s="46">
        <v>624140000</v>
      </c>
      <c r="P19" s="46">
        <v>649060000</v>
      </c>
      <c r="Q19" s="46">
        <v>641420000</v>
      </c>
      <c r="R19" s="46">
        <v>839680000</v>
      </c>
      <c r="S19" s="46">
        <v>751670000</v>
      </c>
    </row>
    <row r="20" spans="1:19">
      <c r="A20" s="46" t="s">
        <v>76</v>
      </c>
      <c r="B20" s="46" t="s">
        <v>77</v>
      </c>
      <c r="C20" s="46">
        <v>1069510000</v>
      </c>
      <c r="D20" s="46">
        <v>921890000</v>
      </c>
      <c r="E20" s="46">
        <v>767670000</v>
      </c>
      <c r="F20" s="46">
        <v>643520000</v>
      </c>
      <c r="G20" s="46">
        <v>733790000</v>
      </c>
      <c r="H20" s="46">
        <v>534510000</v>
      </c>
      <c r="I20" s="46">
        <v>493240000</v>
      </c>
      <c r="J20" s="46">
        <v>418320000</v>
      </c>
      <c r="K20" s="46">
        <v>405240000</v>
      </c>
      <c r="L20" s="46">
        <v>375520000</v>
      </c>
      <c r="M20" s="46">
        <v>481990000</v>
      </c>
      <c r="N20" s="46">
        <v>561110000</v>
      </c>
      <c r="O20" s="46">
        <v>552450000</v>
      </c>
      <c r="P20" s="46">
        <v>509800000</v>
      </c>
      <c r="Q20" s="46">
        <v>608720000</v>
      </c>
      <c r="R20" s="46">
        <v>489590000</v>
      </c>
      <c r="S20" s="46">
        <v>521720000</v>
      </c>
    </row>
    <row r="21" spans="1:19">
      <c r="A21" s="46" t="s">
        <v>78</v>
      </c>
      <c r="B21" s="46" t="s">
        <v>79</v>
      </c>
      <c r="C21" s="46">
        <v>57500000</v>
      </c>
      <c r="D21" s="46">
        <v>56990000</v>
      </c>
      <c r="E21" s="46">
        <v>69400000</v>
      </c>
      <c r="F21" s="46">
        <v>50910000</v>
      </c>
      <c r="G21" s="46">
        <v>72060000</v>
      </c>
      <c r="H21" s="46">
        <v>74390000</v>
      </c>
      <c r="I21" s="46">
        <v>90240000</v>
      </c>
      <c r="J21" s="46">
        <v>120320000</v>
      </c>
      <c r="K21" s="46">
        <v>713970000</v>
      </c>
      <c r="L21" s="46">
        <v>312670000</v>
      </c>
      <c r="M21" s="46">
        <v>162300000</v>
      </c>
      <c r="N21" s="46">
        <v>125580000</v>
      </c>
      <c r="O21" s="46">
        <v>99070000</v>
      </c>
      <c r="P21" s="46">
        <v>122750000</v>
      </c>
      <c r="Q21" s="46">
        <v>109830000</v>
      </c>
      <c r="R21" s="46">
        <v>81660000</v>
      </c>
      <c r="S21" s="46">
        <v>101240000</v>
      </c>
    </row>
    <row r="22" spans="1:19">
      <c r="A22" s="46" t="s">
        <v>80</v>
      </c>
      <c r="B22" s="46" t="s">
        <v>81</v>
      </c>
      <c r="C22" s="46">
        <v>494440000</v>
      </c>
      <c r="D22" s="46">
        <v>603010000</v>
      </c>
      <c r="E22" s="46">
        <v>531690000</v>
      </c>
      <c r="F22" s="46">
        <v>518100000</v>
      </c>
      <c r="G22" s="46">
        <v>428320000</v>
      </c>
      <c r="H22" s="46">
        <v>426090000</v>
      </c>
      <c r="I22" s="46">
        <v>384770000</v>
      </c>
      <c r="J22" s="46">
        <v>440910000</v>
      </c>
      <c r="K22" s="46">
        <v>548730000</v>
      </c>
      <c r="L22" s="46">
        <v>538240000</v>
      </c>
      <c r="M22" s="46">
        <v>552890000</v>
      </c>
      <c r="N22" s="46">
        <v>827010000</v>
      </c>
      <c r="O22" s="46">
        <v>1437850000</v>
      </c>
      <c r="P22" s="46">
        <v>1088720000</v>
      </c>
      <c r="Q22" s="46">
        <v>973830000</v>
      </c>
      <c r="R22" s="46">
        <v>1184600000</v>
      </c>
      <c r="S22" s="46">
        <v>878370000</v>
      </c>
    </row>
    <row r="23" spans="1:19">
      <c r="A23" s="46" t="s">
        <v>82</v>
      </c>
      <c r="B23" s="46" t="s">
        <v>83</v>
      </c>
      <c r="C23" s="46">
        <v>542220000</v>
      </c>
      <c r="D23" s="46">
        <v>644730000</v>
      </c>
      <c r="E23" s="46">
        <v>693620000</v>
      </c>
      <c r="F23" s="46">
        <v>698880000</v>
      </c>
      <c r="G23" s="46">
        <v>769630000</v>
      </c>
      <c r="H23" s="46">
        <v>803820000</v>
      </c>
      <c r="I23" s="46">
        <v>2345920000</v>
      </c>
      <c r="J23" s="46">
        <v>897310000</v>
      </c>
      <c r="K23" s="46">
        <v>907500000</v>
      </c>
      <c r="L23" s="46">
        <v>1023540000</v>
      </c>
      <c r="M23" s="46">
        <v>1004890000</v>
      </c>
      <c r="N23" s="46">
        <v>906200000</v>
      </c>
      <c r="O23" s="46">
        <v>1088490000</v>
      </c>
      <c r="P23" s="46">
        <v>987900000</v>
      </c>
      <c r="Q23" s="46">
        <v>1063430000</v>
      </c>
      <c r="R23" s="46">
        <v>1065090000</v>
      </c>
      <c r="S23" s="46">
        <v>1087800000</v>
      </c>
    </row>
    <row r="24" spans="1:19">
      <c r="A24" s="46" t="s">
        <v>84</v>
      </c>
      <c r="B24" s="46" t="s">
        <v>85</v>
      </c>
      <c r="C24" s="46">
        <v>165240000</v>
      </c>
      <c r="D24" s="46">
        <v>241550000</v>
      </c>
      <c r="E24" s="46">
        <v>267760000</v>
      </c>
      <c r="F24" s="46">
        <v>300230000</v>
      </c>
      <c r="G24" s="46">
        <v>457200000</v>
      </c>
      <c r="H24" s="46">
        <v>429780000</v>
      </c>
      <c r="I24" s="46">
        <v>485910000</v>
      </c>
      <c r="J24" s="46">
        <v>487630000</v>
      </c>
      <c r="K24" s="46">
        <v>489540000</v>
      </c>
      <c r="L24" s="46">
        <v>876240000</v>
      </c>
      <c r="M24" s="46">
        <v>591470000</v>
      </c>
      <c r="N24" s="46">
        <v>508880000</v>
      </c>
      <c r="O24" s="46">
        <v>485740000</v>
      </c>
      <c r="P24" s="46">
        <v>515180000</v>
      </c>
      <c r="Q24" s="46">
        <v>480880000</v>
      </c>
      <c r="R24" s="46">
        <v>397430000</v>
      </c>
      <c r="S24" s="46">
        <v>780010000</v>
      </c>
    </row>
    <row r="25" spans="1:19">
      <c r="A25" s="46" t="s">
        <v>88</v>
      </c>
      <c r="B25" s="46" t="s">
        <v>89</v>
      </c>
      <c r="C25" s="46">
        <v>533680000</v>
      </c>
      <c r="D25" s="46">
        <v>581650000</v>
      </c>
      <c r="E25" s="46">
        <v>671260000</v>
      </c>
      <c r="F25" s="46">
        <v>625500000</v>
      </c>
      <c r="G25" s="46">
        <v>549830000</v>
      </c>
      <c r="H25" s="46">
        <v>595440000</v>
      </c>
      <c r="I25" s="46">
        <v>639970000</v>
      </c>
      <c r="J25" s="46">
        <v>675170000</v>
      </c>
      <c r="K25" s="46">
        <v>708030000</v>
      </c>
      <c r="L25" s="46">
        <v>688810000</v>
      </c>
      <c r="M25" s="46">
        <v>708250000</v>
      </c>
      <c r="N25" s="46">
        <v>748510000</v>
      </c>
      <c r="O25" s="46">
        <v>746700000</v>
      </c>
      <c r="P25" s="46">
        <v>780680000</v>
      </c>
      <c r="Q25" s="46">
        <v>791150000</v>
      </c>
      <c r="R25" s="46">
        <v>766140000</v>
      </c>
      <c r="S25" s="46">
        <v>802910000</v>
      </c>
    </row>
    <row r="26" spans="1:19">
      <c r="A26" s="46" t="s">
        <v>90</v>
      </c>
      <c r="B26" s="46" t="s">
        <v>91</v>
      </c>
      <c r="C26" s="46">
        <v>745820000</v>
      </c>
      <c r="D26" s="46">
        <v>870770000</v>
      </c>
      <c r="E26" s="46">
        <v>1082490000</v>
      </c>
      <c r="F26" s="46">
        <v>1240160000</v>
      </c>
      <c r="G26" s="46">
        <v>1034330000</v>
      </c>
      <c r="H26" s="46">
        <v>682400000</v>
      </c>
      <c r="I26" s="46">
        <v>3487560000</v>
      </c>
      <c r="J26" s="46">
        <v>1936290000</v>
      </c>
      <c r="K26" s="46">
        <v>1009220000</v>
      </c>
      <c r="L26" s="46">
        <v>717860000</v>
      </c>
      <c r="M26" s="46">
        <v>604580000</v>
      </c>
      <c r="N26" s="46">
        <v>598790000</v>
      </c>
      <c r="O26" s="46">
        <v>626660000</v>
      </c>
      <c r="P26" s="46">
        <v>701390000</v>
      </c>
      <c r="Q26" s="46">
        <v>824510000</v>
      </c>
      <c r="R26" s="46">
        <v>728760000</v>
      </c>
      <c r="S26" s="46">
        <v>844770000</v>
      </c>
    </row>
    <row r="27" spans="1:19">
      <c r="A27" s="46" t="s">
        <v>86</v>
      </c>
      <c r="B27" s="46" t="s">
        <v>87</v>
      </c>
      <c r="C27" s="46">
        <v>148210000</v>
      </c>
      <c r="D27" s="46">
        <v>124560000</v>
      </c>
      <c r="E27" s="46">
        <v>140040000</v>
      </c>
      <c r="F27" s="46">
        <v>181640000</v>
      </c>
      <c r="G27" s="46">
        <v>168520000</v>
      </c>
      <c r="H27" s="46">
        <v>187350000</v>
      </c>
      <c r="I27" s="46">
        <v>155170000</v>
      </c>
      <c r="J27" s="46">
        <v>167570000</v>
      </c>
      <c r="K27" s="46">
        <v>208390000</v>
      </c>
      <c r="L27" s="46">
        <v>196680000</v>
      </c>
      <c r="M27" s="46">
        <v>317870000</v>
      </c>
      <c r="N27" s="46">
        <v>237350000</v>
      </c>
      <c r="O27" s="46">
        <v>240880000</v>
      </c>
      <c r="P27" s="46">
        <v>234380000</v>
      </c>
      <c r="Q27" s="46">
        <v>224510000</v>
      </c>
      <c r="R27" s="46">
        <v>176590000</v>
      </c>
      <c r="S27" s="46">
        <v>132950000</v>
      </c>
    </row>
    <row r="28" spans="1:19">
      <c r="A28" s="46" t="s">
        <v>92</v>
      </c>
      <c r="B28" s="46" t="s">
        <v>93</v>
      </c>
      <c r="C28" s="46">
        <v>120680000</v>
      </c>
      <c r="D28" s="46">
        <v>127840000</v>
      </c>
      <c r="E28" s="46">
        <v>89850000</v>
      </c>
      <c r="F28" s="46">
        <v>68040000</v>
      </c>
      <c r="G28" s="46">
        <v>127350000</v>
      </c>
      <c r="H28" s="46">
        <v>105890000</v>
      </c>
      <c r="I28" s="46">
        <v>199090000</v>
      </c>
      <c r="J28" s="46">
        <v>218660000</v>
      </c>
      <c r="K28" s="46">
        <v>255640000</v>
      </c>
      <c r="L28" s="46">
        <v>387930000</v>
      </c>
      <c r="M28" s="46">
        <v>253480000</v>
      </c>
      <c r="N28" s="46">
        <v>235680000</v>
      </c>
      <c r="O28" s="46">
        <v>213190000</v>
      </c>
      <c r="P28" s="46">
        <v>187290000</v>
      </c>
      <c r="Q28" s="46">
        <v>546230000</v>
      </c>
      <c r="R28" s="46">
        <v>503160000</v>
      </c>
      <c r="S28" s="46">
        <v>524670000</v>
      </c>
    </row>
    <row r="29" spans="1:19">
      <c r="A29" s="46" t="s">
        <v>94</v>
      </c>
      <c r="B29" s="46" t="s">
        <v>95</v>
      </c>
      <c r="C29" s="46">
        <v>207400000</v>
      </c>
      <c r="D29" s="46">
        <v>296810000</v>
      </c>
      <c r="E29" s="46">
        <v>361410000</v>
      </c>
      <c r="F29" s="46">
        <v>348080000</v>
      </c>
      <c r="G29" s="46">
        <v>403220000</v>
      </c>
      <c r="H29" s="46">
        <v>462690000</v>
      </c>
      <c r="I29" s="46">
        <v>348440000</v>
      </c>
      <c r="J29" s="46">
        <v>384650000</v>
      </c>
      <c r="K29" s="46">
        <v>464800000</v>
      </c>
      <c r="L29" s="46">
        <v>583570000</v>
      </c>
      <c r="M29" s="46">
        <v>521900000</v>
      </c>
      <c r="N29" s="46">
        <v>466960000</v>
      </c>
      <c r="O29" s="46">
        <v>488930000</v>
      </c>
      <c r="P29" s="46">
        <v>476610000</v>
      </c>
      <c r="Q29" s="46">
        <v>402830000</v>
      </c>
      <c r="R29" s="46">
        <v>1172570000</v>
      </c>
      <c r="S29" s="46">
        <v>637960000</v>
      </c>
    </row>
    <row r="30" spans="1:19">
      <c r="A30" s="46" t="s">
        <v>96</v>
      </c>
      <c r="B30" s="46" t="s">
        <v>97</v>
      </c>
      <c r="C30" s="46">
        <v>106940000</v>
      </c>
      <c r="D30" s="46">
        <v>138620000</v>
      </c>
      <c r="E30" s="46">
        <v>114740000</v>
      </c>
      <c r="F30" s="46">
        <v>110840000</v>
      </c>
      <c r="G30" s="46">
        <v>118140000</v>
      </c>
      <c r="H30" s="46">
        <v>190690000</v>
      </c>
      <c r="I30" s="46">
        <v>115420000</v>
      </c>
      <c r="J30" s="46">
        <v>117720000</v>
      </c>
      <c r="K30" s="46">
        <v>107970000</v>
      </c>
      <c r="L30" s="46">
        <v>92090000</v>
      </c>
      <c r="M30" s="46">
        <v>189720000</v>
      </c>
      <c r="N30" s="46">
        <v>162080000</v>
      </c>
      <c r="O30" s="46">
        <v>123550000</v>
      </c>
      <c r="P30" s="46">
        <v>82430000</v>
      </c>
      <c r="Q30" s="46">
        <v>229600000</v>
      </c>
      <c r="R30" s="46">
        <v>86420000</v>
      </c>
      <c r="S30" s="46">
        <v>223840000</v>
      </c>
    </row>
    <row r="31" spans="1:19">
      <c r="A31" s="46" t="s">
        <v>99</v>
      </c>
      <c r="B31" s="46" t="s">
        <v>100</v>
      </c>
      <c r="C31" s="46">
        <v>2795870000</v>
      </c>
      <c r="D31" s="46">
        <v>2722030000</v>
      </c>
      <c r="E31" s="46">
        <v>2932720000</v>
      </c>
      <c r="F31" s="46">
        <v>2688480000</v>
      </c>
      <c r="G31" s="46">
        <v>2931220000</v>
      </c>
      <c r="H31" s="46">
        <v>3063530000</v>
      </c>
      <c r="I31" s="46">
        <v>2675700000</v>
      </c>
      <c r="J31" s="46">
        <v>2849520000</v>
      </c>
      <c r="K31" s="46">
        <v>2739730000</v>
      </c>
      <c r="L31" s="46">
        <v>2596820000</v>
      </c>
      <c r="M31" s="46">
        <v>2319610000</v>
      </c>
      <c r="N31" s="46">
        <v>2263810000</v>
      </c>
      <c r="O31" s="46">
        <v>2097700000</v>
      </c>
      <c r="P31" s="46">
        <v>1572800000</v>
      </c>
      <c r="Q31" s="46">
        <v>1253860000</v>
      </c>
      <c r="R31" s="46">
        <v>1495810000</v>
      </c>
      <c r="S31" s="46">
        <v>1454420000</v>
      </c>
    </row>
    <row r="32" spans="1:19">
      <c r="A32" s="46" t="s">
        <v>101</v>
      </c>
      <c r="B32" s="46" t="s">
        <v>102</v>
      </c>
      <c r="C32" s="46">
        <v>393020000</v>
      </c>
      <c r="D32" s="46">
        <v>657470000</v>
      </c>
      <c r="E32" s="46">
        <v>726630000</v>
      </c>
      <c r="F32" s="46">
        <v>1107830000</v>
      </c>
      <c r="G32" s="46">
        <v>737660000</v>
      </c>
      <c r="H32" s="46">
        <v>839220000</v>
      </c>
      <c r="I32" s="46">
        <v>1173820000</v>
      </c>
      <c r="J32" s="46">
        <v>806830000</v>
      </c>
      <c r="K32" s="46">
        <v>1046090000</v>
      </c>
      <c r="L32" s="46">
        <v>1127290000</v>
      </c>
      <c r="M32" s="46">
        <v>705930000</v>
      </c>
      <c r="N32" s="46">
        <v>1005220000</v>
      </c>
      <c r="O32" s="46">
        <v>767860000</v>
      </c>
      <c r="P32" s="46">
        <v>829160000</v>
      </c>
      <c r="Q32" s="46">
        <v>1152170000</v>
      </c>
      <c r="R32" s="46">
        <v>1419480000</v>
      </c>
      <c r="S32" s="46">
        <v>1165980000</v>
      </c>
    </row>
    <row r="33" spans="1:19">
      <c r="A33" s="46" t="s">
        <v>103</v>
      </c>
      <c r="B33" s="46" t="s">
        <v>104</v>
      </c>
      <c r="C33" s="46">
        <v>32960000</v>
      </c>
      <c r="D33" s="46">
        <v>43930000</v>
      </c>
      <c r="E33" s="46">
        <v>43500000</v>
      </c>
      <c r="F33" s="46">
        <v>33490000</v>
      </c>
      <c r="G33" s="46">
        <v>31810000</v>
      </c>
      <c r="H33" s="46">
        <v>28810000</v>
      </c>
      <c r="I33" s="46">
        <v>34510000</v>
      </c>
      <c r="J33" s="46">
        <v>45740000</v>
      </c>
      <c r="K33" s="46">
        <v>37480000</v>
      </c>
      <c r="L33" s="46">
        <v>51830000</v>
      </c>
      <c r="M33" s="46">
        <v>51450000</v>
      </c>
      <c r="N33" s="46">
        <v>49510000</v>
      </c>
      <c r="O33" s="46">
        <v>90570000</v>
      </c>
      <c r="P33" s="46">
        <v>157270000</v>
      </c>
      <c r="Q33" s="46">
        <v>65950000</v>
      </c>
      <c r="R33" s="46">
        <v>68590000</v>
      </c>
      <c r="S33" s="46">
        <v>55900000</v>
      </c>
    </row>
    <row r="34" spans="1:19">
      <c r="A34" s="46" t="s">
        <v>119</v>
      </c>
      <c r="B34" s="46" t="s">
        <v>120</v>
      </c>
      <c r="C34" s="46">
        <v>274170000</v>
      </c>
      <c r="D34" s="46">
        <v>373210000</v>
      </c>
      <c r="E34" s="46">
        <v>2107050000</v>
      </c>
      <c r="F34" s="46">
        <v>6753230000</v>
      </c>
      <c r="G34" s="46">
        <v>2137120000</v>
      </c>
      <c r="H34" s="46">
        <v>2044270000</v>
      </c>
      <c r="I34" s="46">
        <v>2412980000</v>
      </c>
      <c r="J34" s="46">
        <v>1350200000</v>
      </c>
      <c r="K34" s="46">
        <v>1722210000</v>
      </c>
      <c r="L34" s="46">
        <v>2376230000</v>
      </c>
      <c r="M34" s="46">
        <v>3925630000</v>
      </c>
      <c r="N34" s="46">
        <v>6658490000</v>
      </c>
      <c r="O34" s="46">
        <v>2603140000</v>
      </c>
      <c r="P34" s="46">
        <v>2363670000</v>
      </c>
      <c r="Q34" s="46">
        <v>2233510000</v>
      </c>
      <c r="R34" s="46">
        <v>2703840000</v>
      </c>
      <c r="S34" s="46">
        <v>2245180000</v>
      </c>
    </row>
    <row r="35" spans="1:19">
      <c r="A35" s="46" t="s">
        <v>106</v>
      </c>
      <c r="B35" s="46" t="s">
        <v>107</v>
      </c>
      <c r="C35" s="46">
        <v>74720000</v>
      </c>
      <c r="D35" s="46">
        <v>131470000</v>
      </c>
      <c r="E35" s="46">
        <v>122910000</v>
      </c>
      <c r="F35" s="46">
        <v>105170000</v>
      </c>
      <c r="G35" s="46">
        <v>173790000</v>
      </c>
      <c r="H35" s="46">
        <v>1576730000</v>
      </c>
      <c r="I35" s="46">
        <v>425950000</v>
      </c>
      <c r="J35" s="46">
        <v>134720000</v>
      </c>
      <c r="K35" s="46">
        <v>432970000</v>
      </c>
      <c r="L35" s="46">
        <v>282930000</v>
      </c>
      <c r="M35" s="46">
        <v>1253510000</v>
      </c>
      <c r="N35" s="46">
        <v>302260000</v>
      </c>
      <c r="O35" s="46">
        <v>173310000</v>
      </c>
      <c r="P35" s="46">
        <v>157610000</v>
      </c>
      <c r="Q35" s="46">
        <v>121860000</v>
      </c>
      <c r="R35" s="46">
        <v>129810000</v>
      </c>
      <c r="S35" s="46">
        <v>119190000</v>
      </c>
    </row>
    <row r="36" spans="1:19">
      <c r="A36" s="46" t="s">
        <v>109</v>
      </c>
      <c r="B36" s="46" t="s">
        <v>110</v>
      </c>
      <c r="C36" s="46">
        <v>8290000</v>
      </c>
      <c r="D36" s="46">
        <v>10050000</v>
      </c>
      <c r="E36" s="46">
        <v>7700000</v>
      </c>
      <c r="F36" s="46">
        <v>9120000</v>
      </c>
      <c r="G36" s="46">
        <v>11760000</v>
      </c>
      <c r="H36" s="46">
        <v>10250000</v>
      </c>
      <c r="I36" s="46">
        <v>35140000</v>
      </c>
      <c r="J36" s="46">
        <v>10790000</v>
      </c>
      <c r="K36" s="46">
        <v>6880000</v>
      </c>
      <c r="L36" s="46">
        <v>7340000</v>
      </c>
      <c r="M36" s="46">
        <v>14480000</v>
      </c>
      <c r="N36" s="46">
        <v>25050000</v>
      </c>
      <c r="O36" s="46">
        <v>19300000</v>
      </c>
      <c r="P36" s="46">
        <v>14420000</v>
      </c>
      <c r="Q36" s="46">
        <v>24990000</v>
      </c>
      <c r="R36" s="46">
        <v>27000000</v>
      </c>
      <c r="S36" s="46">
        <v>18380000</v>
      </c>
    </row>
    <row r="37" spans="1:19">
      <c r="A37" s="46" t="s">
        <v>111</v>
      </c>
      <c r="B37" s="46" t="s">
        <v>112</v>
      </c>
      <c r="C37" s="46">
        <v>107040000</v>
      </c>
      <c r="D37" s="46">
        <v>95950000</v>
      </c>
      <c r="E37" s="46">
        <v>80880000</v>
      </c>
      <c r="F37" s="46">
        <v>93630000</v>
      </c>
      <c r="G37" s="46">
        <v>83770000</v>
      </c>
      <c r="H37" s="46">
        <v>71970000</v>
      </c>
      <c r="I37" s="46">
        <v>64100000</v>
      </c>
      <c r="J37" s="46">
        <v>129510000</v>
      </c>
      <c r="K37" s="46">
        <v>106260000</v>
      </c>
      <c r="L37" s="46">
        <v>123050000</v>
      </c>
      <c r="M37" s="46">
        <v>124370000</v>
      </c>
      <c r="N37" s="46">
        <v>61230000</v>
      </c>
      <c r="O37" s="46">
        <v>57360000</v>
      </c>
      <c r="P37" s="46">
        <v>66840000</v>
      </c>
      <c r="Q37" s="46">
        <v>79280000</v>
      </c>
      <c r="R37" s="46">
        <v>144290000</v>
      </c>
      <c r="S37" s="46">
        <v>127080000</v>
      </c>
    </row>
    <row r="38" spans="1:19">
      <c r="A38" s="46" t="s">
        <v>113</v>
      </c>
      <c r="B38" s="46" t="s">
        <v>114</v>
      </c>
      <c r="C38" s="46">
        <v>684840000</v>
      </c>
      <c r="D38" s="46">
        <v>465660000</v>
      </c>
      <c r="E38" s="46">
        <v>1912360000</v>
      </c>
      <c r="F38" s="46">
        <v>521670000</v>
      </c>
      <c r="G38" s="46">
        <v>379020000</v>
      </c>
      <c r="H38" s="46">
        <v>244060000</v>
      </c>
      <c r="I38" s="46">
        <v>357650000</v>
      </c>
      <c r="J38" s="46">
        <v>293950000</v>
      </c>
      <c r="K38" s="46">
        <v>754610000</v>
      </c>
      <c r="L38" s="46">
        <v>2311020000</v>
      </c>
      <c r="M38" s="46">
        <v>880460000</v>
      </c>
      <c r="N38" s="46">
        <v>1344250000</v>
      </c>
      <c r="O38" s="46">
        <v>2802060000</v>
      </c>
      <c r="P38" s="46">
        <v>1905990000</v>
      </c>
      <c r="Q38" s="46">
        <v>1089800000</v>
      </c>
      <c r="R38" s="46">
        <v>988600000</v>
      </c>
      <c r="S38" s="46">
        <v>979700000</v>
      </c>
    </row>
    <row r="39" spans="1:19">
      <c r="A39" s="46" t="s">
        <v>115</v>
      </c>
      <c r="B39" s="46" t="s">
        <v>116</v>
      </c>
      <c r="C39" s="46">
        <v>67120000</v>
      </c>
      <c r="D39" s="46">
        <v>81320000</v>
      </c>
      <c r="E39" s="46">
        <v>87720000</v>
      </c>
      <c r="F39" s="46">
        <v>95470000</v>
      </c>
      <c r="G39" s="46">
        <v>111530000</v>
      </c>
      <c r="H39" s="46">
        <v>94550000</v>
      </c>
      <c r="I39" s="46">
        <v>88250000</v>
      </c>
      <c r="J39" s="46">
        <v>93360000</v>
      </c>
      <c r="K39" s="46">
        <v>107020000</v>
      </c>
      <c r="L39" s="46">
        <v>103350000</v>
      </c>
      <c r="M39" s="46">
        <v>122380000</v>
      </c>
      <c r="N39" s="46">
        <v>77060000</v>
      </c>
      <c r="O39" s="46">
        <v>72900000</v>
      </c>
      <c r="P39" s="46">
        <v>86560000</v>
      </c>
      <c r="Q39" s="46">
        <v>88870000</v>
      </c>
      <c r="R39" s="46">
        <v>202320000</v>
      </c>
      <c r="S39" s="46">
        <v>2319550000</v>
      </c>
    </row>
    <row r="40" spans="1:19">
      <c r="A40" s="46" t="s">
        <v>121</v>
      </c>
      <c r="B40" s="46" t="s">
        <v>122</v>
      </c>
      <c r="C40" s="46">
        <v>86570000</v>
      </c>
      <c r="D40" s="46">
        <v>87770000</v>
      </c>
      <c r="E40" s="46">
        <v>107340000</v>
      </c>
      <c r="F40" s="46">
        <v>93510000</v>
      </c>
      <c r="G40" s="46">
        <v>76090000</v>
      </c>
      <c r="H40" s="46">
        <v>83950000</v>
      </c>
      <c r="I40" s="46">
        <v>125180000</v>
      </c>
      <c r="J40" s="46">
        <v>113920000</v>
      </c>
      <c r="K40" s="46">
        <v>115240000</v>
      </c>
      <c r="L40" s="46">
        <v>150440000</v>
      </c>
      <c r="M40" s="46">
        <v>123840000</v>
      </c>
      <c r="N40" s="46">
        <v>130970000</v>
      </c>
      <c r="O40" s="46">
        <v>137300000</v>
      </c>
      <c r="P40" s="46">
        <v>136860000</v>
      </c>
      <c r="Q40" s="46">
        <v>149700000</v>
      </c>
      <c r="R40" s="46">
        <v>163780000</v>
      </c>
      <c r="S40" s="46">
        <v>145120000</v>
      </c>
    </row>
    <row r="41" spans="1:19">
      <c r="A41" s="46" t="s">
        <v>123</v>
      </c>
      <c r="B41" s="46" t="s">
        <v>124</v>
      </c>
      <c r="C41" s="46">
        <v>19820000</v>
      </c>
      <c r="D41" s="46">
        <v>30600000</v>
      </c>
      <c r="E41" s="46">
        <v>43350000</v>
      </c>
      <c r="F41" s="46">
        <v>17160000</v>
      </c>
      <c r="G41" s="46">
        <v>41950000</v>
      </c>
      <c r="H41" s="46">
        <v>20130000</v>
      </c>
      <c r="I41" s="46">
        <v>23970000</v>
      </c>
      <c r="J41" s="46">
        <v>23440000</v>
      </c>
      <c r="K41" s="46">
        <v>23780000</v>
      </c>
      <c r="L41" s="46">
        <v>36320000</v>
      </c>
      <c r="M41" s="46">
        <v>32210000</v>
      </c>
      <c r="N41" s="46">
        <v>27860000</v>
      </c>
      <c r="O41" s="46">
        <v>28760000</v>
      </c>
      <c r="P41" s="46">
        <v>23730000</v>
      </c>
      <c r="Q41" s="46">
        <v>21010000</v>
      </c>
      <c r="R41" s="46">
        <v>21410000</v>
      </c>
      <c r="S41" s="46">
        <v>16780000</v>
      </c>
    </row>
    <row r="42" spans="1:19">
      <c r="A42" s="46" t="s">
        <v>125</v>
      </c>
      <c r="B42" s="46" t="s">
        <v>126</v>
      </c>
      <c r="C42" s="46">
        <v>179110000</v>
      </c>
      <c r="D42" s="46">
        <v>224590000</v>
      </c>
      <c r="E42" s="46">
        <v>267960000</v>
      </c>
      <c r="F42" s="46">
        <v>174690000</v>
      </c>
      <c r="G42" s="46">
        <v>169410000</v>
      </c>
      <c r="H42" s="46">
        <v>155070000</v>
      </c>
      <c r="I42" s="46">
        <v>229910000</v>
      </c>
      <c r="J42" s="46">
        <v>233380000</v>
      </c>
      <c r="K42" s="46">
        <v>218850000</v>
      </c>
      <c r="L42" s="46">
        <v>193820000</v>
      </c>
      <c r="M42" s="46">
        <v>233720000</v>
      </c>
      <c r="N42" s="46">
        <v>276460000</v>
      </c>
      <c r="O42" s="46">
        <v>317770000</v>
      </c>
      <c r="P42" s="46">
        <v>194080000</v>
      </c>
      <c r="Q42" s="46">
        <v>208520000</v>
      </c>
      <c r="R42" s="46">
        <v>348810000</v>
      </c>
      <c r="S42" s="46">
        <v>250300000</v>
      </c>
    </row>
    <row r="43" spans="1:19">
      <c r="A43" s="46" t="s">
        <v>128</v>
      </c>
      <c r="B43" s="46" t="s">
        <v>129</v>
      </c>
      <c r="C43" s="46">
        <v>290720000</v>
      </c>
      <c r="D43" s="46">
        <v>331960000</v>
      </c>
      <c r="E43" s="46">
        <v>397500000</v>
      </c>
      <c r="F43" s="46">
        <v>320290000</v>
      </c>
      <c r="G43" s="46">
        <v>313570000</v>
      </c>
      <c r="H43" s="46">
        <v>380340000</v>
      </c>
      <c r="I43" s="46">
        <v>283340000</v>
      </c>
      <c r="J43" s="46">
        <v>274630000</v>
      </c>
      <c r="K43" s="46">
        <v>294000000</v>
      </c>
      <c r="L43" s="46">
        <v>276940000</v>
      </c>
      <c r="M43" s="46">
        <v>232020000</v>
      </c>
      <c r="N43" s="46">
        <v>232010000</v>
      </c>
      <c r="O43" s="46">
        <v>211750000</v>
      </c>
      <c r="P43" s="46">
        <v>207400000</v>
      </c>
      <c r="Q43" s="46">
        <v>208690000</v>
      </c>
      <c r="R43" s="46">
        <v>388480000</v>
      </c>
      <c r="S43" s="46">
        <v>304930000</v>
      </c>
    </row>
    <row r="44" spans="1:19">
      <c r="A44" s="46" t="s">
        <v>130</v>
      </c>
      <c r="B44" s="46" t="s">
        <v>131</v>
      </c>
      <c r="C44" s="46">
        <v>2225180000</v>
      </c>
      <c r="D44" s="46">
        <v>2153610000</v>
      </c>
      <c r="E44" s="46">
        <v>2148740000</v>
      </c>
      <c r="F44" s="46">
        <v>1550720000</v>
      </c>
      <c r="G44" s="46">
        <v>2126520000</v>
      </c>
      <c r="H44" s="46">
        <v>1630890000</v>
      </c>
      <c r="I44" s="46">
        <v>1436650000</v>
      </c>
      <c r="J44" s="46">
        <v>1640780000</v>
      </c>
      <c r="K44" s="46">
        <v>1815370000</v>
      </c>
      <c r="L44" s="46">
        <v>1491580000</v>
      </c>
      <c r="M44" s="46">
        <v>1193650000</v>
      </c>
      <c r="N44" s="46">
        <v>953810000</v>
      </c>
      <c r="O44" s="46">
        <v>1803070000</v>
      </c>
      <c r="P44" s="46">
        <v>1130980000</v>
      </c>
      <c r="Q44" s="46">
        <v>1142520000</v>
      </c>
      <c r="R44" s="46">
        <v>1052280000</v>
      </c>
      <c r="S44" s="46">
        <v>1398470000</v>
      </c>
    </row>
    <row r="45" spans="1:19">
      <c r="A45" s="46" t="s">
        <v>132</v>
      </c>
      <c r="B45" s="46" t="s">
        <v>133</v>
      </c>
      <c r="C45" s="46">
        <v>280840000</v>
      </c>
      <c r="D45" s="46">
        <v>389900000</v>
      </c>
      <c r="E45" s="46">
        <v>379490000</v>
      </c>
      <c r="F45" s="46">
        <v>297360000</v>
      </c>
      <c r="G45" s="46">
        <v>311220000</v>
      </c>
      <c r="H45" s="46">
        <v>274690000</v>
      </c>
      <c r="I45" s="46">
        <v>236070000</v>
      </c>
      <c r="J45" s="46">
        <v>237080000</v>
      </c>
      <c r="K45" s="46">
        <v>273750000</v>
      </c>
      <c r="L45" s="46">
        <v>316960000</v>
      </c>
      <c r="M45" s="46">
        <v>385040000</v>
      </c>
      <c r="N45" s="46">
        <v>335910000</v>
      </c>
      <c r="O45" s="46">
        <v>289030000</v>
      </c>
      <c r="P45" s="46">
        <v>215440000</v>
      </c>
      <c r="Q45" s="46">
        <v>145730000</v>
      </c>
      <c r="R45" s="46">
        <v>151020000</v>
      </c>
      <c r="S45" s="46">
        <v>199580000</v>
      </c>
    </row>
    <row r="46" spans="1:19">
      <c r="A46" s="46" t="s">
        <v>134</v>
      </c>
      <c r="B46" s="46" t="s">
        <v>135</v>
      </c>
      <c r="C46" s="46">
        <v>41670000</v>
      </c>
      <c r="D46" s="46">
        <v>31580000</v>
      </c>
      <c r="E46" s="46">
        <v>34590000</v>
      </c>
      <c r="F46" s="46">
        <v>29560000</v>
      </c>
      <c r="G46" s="46">
        <v>52010000</v>
      </c>
      <c r="H46" s="46">
        <v>43670000</v>
      </c>
      <c r="I46" s="46">
        <v>33700000</v>
      </c>
      <c r="J46" s="46">
        <v>31970000</v>
      </c>
      <c r="K46" s="46">
        <v>29620000</v>
      </c>
      <c r="L46" s="46">
        <v>31130000</v>
      </c>
      <c r="M46" s="46">
        <v>79430000</v>
      </c>
      <c r="N46" s="46">
        <v>24340000</v>
      </c>
      <c r="O46" s="46">
        <v>18050000</v>
      </c>
      <c r="P46" s="46">
        <v>8980000</v>
      </c>
      <c r="Q46" s="46">
        <v>8300000</v>
      </c>
      <c r="R46" s="46">
        <v>10930000</v>
      </c>
      <c r="S46" s="46">
        <v>11630000</v>
      </c>
    </row>
    <row r="47" spans="1:19">
      <c r="A47" s="46" t="s">
        <v>136</v>
      </c>
      <c r="B47" s="46" t="s">
        <v>137</v>
      </c>
      <c r="C47" s="46">
        <v>243710000</v>
      </c>
      <c r="D47" s="46">
        <v>413040000</v>
      </c>
      <c r="E47" s="46">
        <v>303390000</v>
      </c>
      <c r="F47" s="46">
        <v>389020000</v>
      </c>
      <c r="G47" s="46">
        <v>312120000</v>
      </c>
      <c r="H47" s="46">
        <v>398480000</v>
      </c>
      <c r="I47" s="46">
        <v>135310000</v>
      </c>
      <c r="J47" s="46">
        <v>146900000</v>
      </c>
      <c r="K47" s="46">
        <v>127750000</v>
      </c>
      <c r="L47" s="46">
        <v>120060000</v>
      </c>
      <c r="M47" s="46">
        <v>135420000</v>
      </c>
      <c r="N47" s="46">
        <v>115550000</v>
      </c>
      <c r="O47" s="46">
        <v>75010000</v>
      </c>
      <c r="P47" s="46">
        <v>80370000</v>
      </c>
      <c r="Q47" s="46">
        <v>78030000</v>
      </c>
      <c r="R47" s="46">
        <v>61370000</v>
      </c>
      <c r="S47" s="46">
        <v>65520000</v>
      </c>
    </row>
    <row r="48" spans="1:19">
      <c r="A48" s="46" t="s">
        <v>138</v>
      </c>
      <c r="B48" s="46" t="s">
        <v>139</v>
      </c>
      <c r="C48" s="46">
        <v>1006220000</v>
      </c>
      <c r="D48" s="46">
        <v>1576270000</v>
      </c>
      <c r="E48" s="46">
        <v>1849270000</v>
      </c>
      <c r="F48" s="46">
        <v>2054040000</v>
      </c>
      <c r="G48" s="46">
        <v>2100210000</v>
      </c>
      <c r="H48" s="46">
        <v>2265340000</v>
      </c>
      <c r="I48" s="46">
        <v>6437330000</v>
      </c>
      <c r="J48" s="46">
        <v>2451010000</v>
      </c>
      <c r="K48" s="46">
        <v>3090830000</v>
      </c>
      <c r="L48" s="46">
        <v>3683380000</v>
      </c>
      <c r="M48" s="46">
        <v>3318340000</v>
      </c>
      <c r="N48" s="46">
        <v>3203770000</v>
      </c>
      <c r="O48" s="46">
        <v>3039830000</v>
      </c>
      <c r="P48" s="46">
        <v>3613560000</v>
      </c>
      <c r="Q48" s="46">
        <v>3304500000</v>
      </c>
      <c r="R48" s="46">
        <v>3291950000</v>
      </c>
      <c r="S48" s="46">
        <v>4197379999.9999995</v>
      </c>
    </row>
    <row r="49" spans="1:19">
      <c r="A49" s="46" t="s">
        <v>140</v>
      </c>
      <c r="B49" s="46" t="s">
        <v>141</v>
      </c>
      <c r="C49" s="46">
        <v>46650000</v>
      </c>
      <c r="D49" s="46">
        <v>43290000</v>
      </c>
      <c r="E49" s="46">
        <v>51230000</v>
      </c>
      <c r="F49" s="46">
        <v>63430000</v>
      </c>
      <c r="G49" s="46">
        <v>74360000</v>
      </c>
      <c r="H49" s="46">
        <v>74960000</v>
      </c>
      <c r="I49" s="46">
        <v>64850000</v>
      </c>
      <c r="J49" s="46">
        <v>52420000</v>
      </c>
      <c r="K49" s="46">
        <v>45460000</v>
      </c>
      <c r="L49" s="46">
        <v>66830000</v>
      </c>
      <c r="M49" s="46">
        <v>67690000</v>
      </c>
      <c r="N49" s="46">
        <v>59980000</v>
      </c>
      <c r="O49" s="46">
        <v>84240000</v>
      </c>
      <c r="P49" s="46">
        <v>77090000</v>
      </c>
      <c r="Q49" s="46">
        <v>81390000</v>
      </c>
      <c r="R49" s="46">
        <v>101270000</v>
      </c>
      <c r="S49" s="46">
        <v>118000000</v>
      </c>
    </row>
    <row r="50" spans="1:19">
      <c r="A50" s="46" t="s">
        <v>145</v>
      </c>
      <c r="B50" s="46" t="s">
        <v>146</v>
      </c>
      <c r="C50" s="46">
        <v>105360000</v>
      </c>
      <c r="D50" s="46">
        <v>130500000</v>
      </c>
      <c r="E50" s="46">
        <v>138080000</v>
      </c>
      <c r="F50" s="46">
        <v>184140000</v>
      </c>
      <c r="G50" s="46">
        <v>102300000</v>
      </c>
      <c r="H50" s="46">
        <v>110090000</v>
      </c>
      <c r="I50" s="46">
        <v>91530000</v>
      </c>
      <c r="J50" s="46">
        <v>90120000</v>
      </c>
      <c r="K50" s="46">
        <v>81880000</v>
      </c>
      <c r="L50" s="46">
        <v>98370000</v>
      </c>
      <c r="M50" s="46">
        <v>114480000</v>
      </c>
      <c r="N50" s="46">
        <v>86350000</v>
      </c>
      <c r="O50" s="46">
        <v>84270000</v>
      </c>
      <c r="P50" s="46">
        <v>88810000</v>
      </c>
      <c r="Q50" s="46">
        <v>111900000</v>
      </c>
      <c r="R50" s="46">
        <v>116610000</v>
      </c>
      <c r="S50" s="46">
        <v>59250000</v>
      </c>
    </row>
    <row r="51" spans="1:19">
      <c r="A51" s="46" t="s">
        <v>148</v>
      </c>
      <c r="B51" s="46" t="s">
        <v>149</v>
      </c>
      <c r="C51" s="46">
        <v>74170000</v>
      </c>
      <c r="D51" s="46">
        <v>80110000</v>
      </c>
      <c r="E51" s="46">
        <v>93400000</v>
      </c>
      <c r="F51" s="46">
        <v>81380000</v>
      </c>
      <c r="G51" s="46">
        <v>83480000</v>
      </c>
      <c r="H51" s="46">
        <v>78060000</v>
      </c>
      <c r="I51" s="46">
        <v>84380000</v>
      </c>
      <c r="J51" s="46">
        <v>296140000</v>
      </c>
      <c r="K51" s="46">
        <v>92090000</v>
      </c>
      <c r="L51" s="46">
        <v>127600000</v>
      </c>
      <c r="M51" s="46">
        <v>119090000</v>
      </c>
      <c r="N51" s="46">
        <v>122550000</v>
      </c>
      <c r="O51" s="46">
        <v>133930000</v>
      </c>
      <c r="P51" s="46">
        <v>107870000</v>
      </c>
      <c r="Q51" s="46">
        <v>97620000</v>
      </c>
      <c r="R51" s="46">
        <v>105860000</v>
      </c>
      <c r="S51" s="46">
        <v>101020000</v>
      </c>
    </row>
    <row r="52" spans="1:19">
      <c r="A52" s="46" t="s">
        <v>150</v>
      </c>
      <c r="B52" s="46" t="s">
        <v>151</v>
      </c>
      <c r="C52" s="46">
        <v>227390000</v>
      </c>
      <c r="D52" s="46">
        <v>404570000</v>
      </c>
      <c r="E52" s="46">
        <v>435210000</v>
      </c>
      <c r="F52" s="46">
        <v>304370000</v>
      </c>
      <c r="G52" s="46">
        <v>390030000</v>
      </c>
      <c r="H52" s="46">
        <v>370470000</v>
      </c>
      <c r="I52" s="46">
        <v>423840000</v>
      </c>
      <c r="J52" s="46">
        <v>415190000</v>
      </c>
      <c r="K52" s="46">
        <v>906680000</v>
      </c>
      <c r="L52" s="46">
        <v>901450000</v>
      </c>
      <c r="M52" s="46">
        <v>637130000</v>
      </c>
      <c r="N52" s="46">
        <v>588630000</v>
      </c>
      <c r="O52" s="46">
        <v>665700000</v>
      </c>
      <c r="P52" s="46">
        <v>652320000</v>
      </c>
      <c r="Q52" s="46">
        <v>624360000</v>
      </c>
      <c r="R52" s="46">
        <v>558740000</v>
      </c>
      <c r="S52" s="46">
        <v>554410000</v>
      </c>
    </row>
    <row r="53" spans="1:19">
      <c r="A53" s="46" t="s">
        <v>152</v>
      </c>
      <c r="B53" s="46" t="s">
        <v>153</v>
      </c>
      <c r="C53" s="46">
        <v>922020000</v>
      </c>
      <c r="D53" s="46">
        <v>1088460000</v>
      </c>
      <c r="E53" s="46">
        <v>1086020000</v>
      </c>
      <c r="F53" s="46">
        <v>1280430000</v>
      </c>
      <c r="G53" s="46">
        <v>2512790000</v>
      </c>
      <c r="H53" s="46">
        <v>1727510000</v>
      </c>
      <c r="I53" s="46">
        <v>6186520000</v>
      </c>
      <c r="J53" s="46">
        <v>1094630000</v>
      </c>
      <c r="K53" s="46">
        <v>1191450000</v>
      </c>
      <c r="L53" s="46">
        <v>1531060000</v>
      </c>
      <c r="M53" s="46">
        <v>1624120000</v>
      </c>
      <c r="N53" s="46">
        <v>1687690000</v>
      </c>
      <c r="O53" s="46">
        <v>1741930000</v>
      </c>
      <c r="P53" s="46">
        <v>1270310000</v>
      </c>
      <c r="Q53" s="46">
        <v>1069790000</v>
      </c>
      <c r="R53" s="46">
        <v>1867360000</v>
      </c>
      <c r="S53" s="46">
        <v>1428070000</v>
      </c>
    </row>
    <row r="54" spans="1:19">
      <c r="A54" s="46" t="s">
        <v>154</v>
      </c>
      <c r="B54" s="46" t="s">
        <v>155</v>
      </c>
      <c r="C54" s="46">
        <v>20600000</v>
      </c>
      <c r="D54" s="46">
        <v>13590000</v>
      </c>
      <c r="E54" s="46">
        <v>20130000</v>
      </c>
      <c r="F54" s="46">
        <v>16800000</v>
      </c>
      <c r="G54" s="46">
        <v>19990000</v>
      </c>
      <c r="H54" s="46">
        <v>56040000</v>
      </c>
      <c r="I54" s="46">
        <v>30420000</v>
      </c>
      <c r="J54" s="46">
        <v>29470000</v>
      </c>
      <c r="K54" s="46">
        <v>31480000</v>
      </c>
      <c r="L54" s="46">
        <v>39580000</v>
      </c>
      <c r="M54" s="46">
        <v>34780000</v>
      </c>
      <c r="N54" s="46">
        <v>15670000</v>
      </c>
      <c r="O54" s="46">
        <v>9370000</v>
      </c>
      <c r="P54" s="46">
        <v>16050000</v>
      </c>
      <c r="Q54" s="46">
        <v>42190000</v>
      </c>
      <c r="R54" s="46">
        <v>33890000</v>
      </c>
      <c r="S54" s="46">
        <v>22690000</v>
      </c>
    </row>
    <row r="55" spans="1:19">
      <c r="A55" s="46" t="s">
        <v>156</v>
      </c>
      <c r="B55" s="46" t="s">
        <v>157</v>
      </c>
      <c r="C55" s="46">
        <v>403450000</v>
      </c>
      <c r="D55" s="46">
        <v>379360000</v>
      </c>
      <c r="E55" s="46">
        <v>411060000</v>
      </c>
      <c r="F55" s="46">
        <v>357520000</v>
      </c>
      <c r="G55" s="46">
        <v>306890000</v>
      </c>
      <c r="H55" s="46">
        <v>331520000</v>
      </c>
      <c r="I55" s="46">
        <v>554170000</v>
      </c>
      <c r="J55" s="46">
        <v>509260000</v>
      </c>
      <c r="K55" s="46">
        <v>510650000</v>
      </c>
      <c r="L55" s="46">
        <v>398560000</v>
      </c>
      <c r="M55" s="46">
        <v>414830000</v>
      </c>
      <c r="N55" s="46">
        <v>386840000</v>
      </c>
      <c r="O55" s="46">
        <v>324020000</v>
      </c>
      <c r="P55" s="46">
        <v>498690000</v>
      </c>
      <c r="Q55" s="46">
        <v>301520000</v>
      </c>
      <c r="R55" s="46">
        <v>456200000</v>
      </c>
      <c r="S55" s="46">
        <v>310120000</v>
      </c>
    </row>
    <row r="56" spans="1:19">
      <c r="A56" s="46" t="s">
        <v>158</v>
      </c>
      <c r="B56" s="46" t="s">
        <v>159</v>
      </c>
      <c r="C56" s="46">
        <v>293810000</v>
      </c>
      <c r="D56" s="46">
        <v>511470000</v>
      </c>
      <c r="E56" s="46">
        <v>435220000</v>
      </c>
      <c r="F56" s="46">
        <v>373520000</v>
      </c>
      <c r="G56" s="46">
        <v>377130000</v>
      </c>
      <c r="H56" s="46">
        <v>285910000</v>
      </c>
      <c r="I56" s="46">
        <v>276110000</v>
      </c>
      <c r="J56" s="46">
        <v>301570000</v>
      </c>
      <c r="K56" s="46">
        <v>453940000</v>
      </c>
      <c r="L56" s="46">
        <v>258960000</v>
      </c>
      <c r="M56" s="46">
        <v>247540000</v>
      </c>
      <c r="N56" s="46">
        <v>318420000</v>
      </c>
      <c r="O56" s="46">
        <v>694060000</v>
      </c>
      <c r="P56" s="46">
        <v>588750000</v>
      </c>
      <c r="Q56" s="46">
        <v>527390000</v>
      </c>
      <c r="R56" s="46">
        <v>590850000</v>
      </c>
      <c r="S56" s="46">
        <v>578610000</v>
      </c>
    </row>
    <row r="57" spans="1:19">
      <c r="A57" s="46" t="s">
        <v>160</v>
      </c>
      <c r="B57" s="46" t="s">
        <v>161</v>
      </c>
      <c r="C57" s="46">
        <v>127140000</v>
      </c>
      <c r="D57" s="46">
        <v>103650000</v>
      </c>
      <c r="E57" s="46">
        <v>99130000</v>
      </c>
      <c r="F57" s="46">
        <v>188720000</v>
      </c>
      <c r="G57" s="46">
        <v>99520000</v>
      </c>
      <c r="H57" s="46">
        <v>85990000</v>
      </c>
      <c r="I57" s="46">
        <v>107900000</v>
      </c>
      <c r="J57" s="46">
        <v>122970000</v>
      </c>
      <c r="K57" s="46">
        <v>121420000</v>
      </c>
      <c r="L57" s="46">
        <v>141330000</v>
      </c>
      <c r="M57" s="46">
        <v>263400000</v>
      </c>
      <c r="N57" s="46">
        <v>109560000</v>
      </c>
      <c r="O57" s="46">
        <v>74110000</v>
      </c>
      <c r="P57" s="46">
        <v>95750000</v>
      </c>
      <c r="Q57" s="46">
        <v>101460000</v>
      </c>
      <c r="R57" s="46">
        <v>99420000</v>
      </c>
      <c r="S57" s="46">
        <v>200420000</v>
      </c>
    </row>
    <row r="58" spans="1:19">
      <c r="A58" s="46" t="s">
        <v>162</v>
      </c>
      <c r="B58" s="46" t="s">
        <v>163</v>
      </c>
      <c r="C58" s="46">
        <v>195900000</v>
      </c>
      <c r="D58" s="46">
        <v>189850000</v>
      </c>
      <c r="E58" s="46">
        <v>128880000</v>
      </c>
      <c r="F58" s="46">
        <v>151120000</v>
      </c>
      <c r="G58" s="46">
        <v>202660000</v>
      </c>
      <c r="H58" s="46">
        <v>228120000</v>
      </c>
      <c r="I58" s="46">
        <v>491430000</v>
      </c>
      <c r="J58" s="46">
        <v>525720000</v>
      </c>
      <c r="K58" s="46">
        <v>154140000</v>
      </c>
      <c r="L58" s="46">
        <v>167590000</v>
      </c>
      <c r="M58" s="46">
        <v>160250000</v>
      </c>
      <c r="N58" s="46">
        <v>148030000</v>
      </c>
      <c r="O58" s="46">
        <v>122040000</v>
      </c>
      <c r="P58" s="46">
        <v>110910000</v>
      </c>
      <c r="Q58" s="46">
        <v>148610000</v>
      </c>
      <c r="R58" s="46">
        <v>61110000</v>
      </c>
      <c r="S58" s="46">
        <v>87730000</v>
      </c>
    </row>
    <row r="59" spans="1:19">
      <c r="A59" s="46" t="s">
        <v>164</v>
      </c>
      <c r="B59" s="46" t="s">
        <v>165</v>
      </c>
      <c r="C59" s="46">
        <v>313240000</v>
      </c>
      <c r="D59" s="46">
        <v>259410000</v>
      </c>
      <c r="E59" s="46">
        <v>225970000</v>
      </c>
      <c r="F59" s="46">
        <v>300310000</v>
      </c>
      <c r="G59" s="46">
        <v>364660000</v>
      </c>
      <c r="H59" s="46">
        <v>548550000</v>
      </c>
      <c r="I59" s="46">
        <v>659830000</v>
      </c>
      <c r="J59" s="46">
        <v>756260000</v>
      </c>
      <c r="K59" s="46">
        <v>891070000</v>
      </c>
      <c r="L59" s="46">
        <v>1491030000</v>
      </c>
      <c r="M59" s="46">
        <v>3710150000</v>
      </c>
      <c r="N59" s="46">
        <v>1565390000</v>
      </c>
      <c r="O59" s="46">
        <v>1198510000</v>
      </c>
      <c r="P59" s="46">
        <v>1086890000</v>
      </c>
      <c r="Q59" s="46">
        <v>999790000</v>
      </c>
      <c r="R59" s="46">
        <v>1055320000</v>
      </c>
      <c r="S59" s="46">
        <v>1085610000</v>
      </c>
    </row>
    <row r="60" spans="1:19">
      <c r="A60" s="46" t="s">
        <v>166</v>
      </c>
      <c r="B60" s="46" t="s">
        <v>167</v>
      </c>
      <c r="C60" s="46">
        <v>700510000</v>
      </c>
      <c r="D60" s="46">
        <v>955450000</v>
      </c>
      <c r="E60" s="46">
        <v>640380000</v>
      </c>
      <c r="F60" s="46">
        <v>508840000</v>
      </c>
      <c r="G60" s="46">
        <v>781710000</v>
      </c>
      <c r="H60" s="46">
        <v>1378920000</v>
      </c>
      <c r="I60" s="46">
        <v>1953450000</v>
      </c>
      <c r="J60" s="46">
        <v>1600790000</v>
      </c>
      <c r="K60" s="46">
        <v>633590000</v>
      </c>
      <c r="L60" s="46">
        <v>440080000</v>
      </c>
      <c r="M60" s="46">
        <v>611310000</v>
      </c>
      <c r="N60" s="46">
        <v>589710000</v>
      </c>
      <c r="O60" s="46">
        <v>529610000</v>
      </c>
      <c r="P60" s="46">
        <v>594580000</v>
      </c>
      <c r="Q60" s="46">
        <v>615550000</v>
      </c>
      <c r="R60" s="46">
        <v>599920000</v>
      </c>
      <c r="S60" s="46">
        <v>474620000</v>
      </c>
    </row>
    <row r="61" spans="1:19">
      <c r="A61" s="46" t="s">
        <v>168</v>
      </c>
      <c r="B61" s="46" t="s">
        <v>169</v>
      </c>
      <c r="C61" s="46">
        <v>3033450000</v>
      </c>
      <c r="D61" s="46">
        <v>3661640000</v>
      </c>
      <c r="E61" s="46">
        <v>4036050000</v>
      </c>
      <c r="F61" s="46">
        <v>2855530000</v>
      </c>
      <c r="G61" s="46">
        <v>3275690000</v>
      </c>
      <c r="H61" s="46">
        <v>3517300000</v>
      </c>
      <c r="I61" s="46">
        <v>3017230000</v>
      </c>
      <c r="J61" s="46">
        <v>2876690000</v>
      </c>
      <c r="K61" s="46">
        <v>3600310000</v>
      </c>
      <c r="L61" s="46">
        <v>3932350000</v>
      </c>
      <c r="M61" s="46">
        <v>4229670000</v>
      </c>
      <c r="N61" s="46">
        <v>4599810000</v>
      </c>
      <c r="O61" s="46">
        <v>3246020000</v>
      </c>
      <c r="P61" s="46">
        <v>4165190000</v>
      </c>
      <c r="Q61" s="46">
        <v>4770130000</v>
      </c>
      <c r="R61" s="46">
        <v>5491560000</v>
      </c>
      <c r="S61" s="46">
        <v>5289070000</v>
      </c>
    </row>
    <row r="62" spans="1:19">
      <c r="A62" s="46" t="s">
        <v>170</v>
      </c>
      <c r="B62" s="46" t="s">
        <v>171</v>
      </c>
      <c r="C62" s="46">
        <v>2380020000</v>
      </c>
      <c r="D62" s="46">
        <v>2133910000</v>
      </c>
      <c r="E62" s="46">
        <v>1948610000</v>
      </c>
      <c r="F62" s="46">
        <v>2374780000.0000005</v>
      </c>
      <c r="G62" s="46">
        <v>1660400000</v>
      </c>
      <c r="H62" s="46">
        <v>2886280000</v>
      </c>
      <c r="I62" s="46">
        <v>3086930000</v>
      </c>
      <c r="J62" s="46">
        <v>2893600000</v>
      </c>
      <c r="K62" s="46">
        <v>3264650000</v>
      </c>
      <c r="L62" s="46">
        <v>3369850000</v>
      </c>
      <c r="M62" s="46">
        <v>3089120000</v>
      </c>
      <c r="N62" s="46">
        <v>2197710000</v>
      </c>
      <c r="O62" s="46">
        <v>1909820000</v>
      </c>
      <c r="P62" s="46">
        <v>2177440000</v>
      </c>
      <c r="Q62" s="46">
        <v>1921620000</v>
      </c>
      <c r="R62" s="46">
        <v>2091340000</v>
      </c>
      <c r="S62" s="46">
        <v>2115840000</v>
      </c>
    </row>
    <row r="63" spans="1:19">
      <c r="A63" s="46" t="s">
        <v>173</v>
      </c>
      <c r="B63" s="46" t="s">
        <v>174</v>
      </c>
      <c r="C63" s="46">
        <v>183520000</v>
      </c>
      <c r="D63" s="46">
        <v>171920000</v>
      </c>
      <c r="E63" s="46">
        <v>172620000</v>
      </c>
      <c r="F63" s="46">
        <v>170370000</v>
      </c>
      <c r="G63" s="46">
        <v>204780000</v>
      </c>
      <c r="H63" s="46">
        <v>119230000</v>
      </c>
      <c r="I63" s="46">
        <v>131200000</v>
      </c>
      <c r="J63" s="46">
        <v>106450000</v>
      </c>
      <c r="K63" s="46">
        <v>95070000</v>
      </c>
      <c r="L63" s="46">
        <v>91260000</v>
      </c>
      <c r="M63" s="46">
        <v>111080000</v>
      </c>
      <c r="N63" s="46">
        <v>106570000</v>
      </c>
      <c r="O63" s="46">
        <v>125350000</v>
      </c>
      <c r="P63" s="46">
        <v>113950000</v>
      </c>
      <c r="Q63" s="46">
        <v>115470000</v>
      </c>
      <c r="R63" s="46">
        <v>121770000</v>
      </c>
      <c r="S63" s="46">
        <v>149710000</v>
      </c>
    </row>
    <row r="64" spans="1:19">
      <c r="A64" s="46" t="s">
        <v>175</v>
      </c>
      <c r="B64" s="46" t="s">
        <v>176</v>
      </c>
      <c r="C64" s="46">
        <v>147430000</v>
      </c>
      <c r="D64" s="46">
        <v>182740000</v>
      </c>
      <c r="E64" s="46">
        <v>151350000</v>
      </c>
      <c r="F64" s="46">
        <v>2846690000</v>
      </c>
      <c r="G64" s="46">
        <v>5394650000</v>
      </c>
      <c r="H64" s="46">
        <v>24553410000</v>
      </c>
      <c r="I64" s="46">
        <v>9796550000</v>
      </c>
      <c r="J64" s="46">
        <v>9418570000</v>
      </c>
      <c r="K64" s="46">
        <v>9499240000</v>
      </c>
      <c r="L64" s="46">
        <v>2977920000</v>
      </c>
      <c r="M64" s="46">
        <v>2250660000</v>
      </c>
      <c r="N64" s="46">
        <v>1860560000</v>
      </c>
      <c r="O64" s="46">
        <v>1195590000</v>
      </c>
      <c r="P64" s="46">
        <v>1454090000</v>
      </c>
      <c r="Q64" s="46">
        <v>1241300000</v>
      </c>
      <c r="R64" s="46">
        <v>1418020000</v>
      </c>
      <c r="S64" s="46">
        <v>2136000000</v>
      </c>
    </row>
    <row r="65" spans="1:19">
      <c r="A65" s="46" t="s">
        <v>177</v>
      </c>
      <c r="B65" s="46" t="s">
        <v>178</v>
      </c>
      <c r="C65" s="46">
        <v>141230000</v>
      </c>
      <c r="D65" s="46">
        <v>201480000</v>
      </c>
      <c r="E65" s="46">
        <v>173370000</v>
      </c>
      <c r="F65" s="46">
        <v>98550000</v>
      </c>
      <c r="G65" s="46">
        <v>186000000</v>
      </c>
      <c r="H65" s="46">
        <v>163060000</v>
      </c>
      <c r="I65" s="46">
        <v>134220000</v>
      </c>
      <c r="J65" s="46">
        <v>108490000</v>
      </c>
      <c r="K65" s="46">
        <v>147030000</v>
      </c>
      <c r="L65" s="46">
        <v>197430000</v>
      </c>
      <c r="M65" s="46">
        <v>189460000</v>
      </c>
      <c r="N65" s="46">
        <v>107290000</v>
      </c>
      <c r="O65" s="46">
        <v>93150000</v>
      </c>
      <c r="P65" s="46">
        <v>141430000</v>
      </c>
      <c r="Q65" s="46">
        <v>136670000</v>
      </c>
      <c r="R65" s="46">
        <v>103990000</v>
      </c>
      <c r="S65" s="46">
        <v>83650000</v>
      </c>
    </row>
    <row r="66" spans="1:19">
      <c r="A66" s="46" t="s">
        <v>179</v>
      </c>
      <c r="B66" s="46" t="s">
        <v>180</v>
      </c>
      <c r="C66" s="46">
        <v>790790000</v>
      </c>
      <c r="D66" s="46">
        <v>786720000</v>
      </c>
      <c r="E66" s="46">
        <v>825360000</v>
      </c>
      <c r="F66" s="46">
        <v>1675090000</v>
      </c>
      <c r="G66" s="46">
        <v>799180000</v>
      </c>
      <c r="H66" s="46">
        <v>776530000</v>
      </c>
      <c r="I66" s="46">
        <v>707990000</v>
      </c>
      <c r="J66" s="46">
        <v>676180000</v>
      </c>
      <c r="K66" s="46">
        <v>867620000</v>
      </c>
      <c r="L66" s="46">
        <v>914950000</v>
      </c>
      <c r="M66" s="46">
        <v>1045530000</v>
      </c>
      <c r="N66" s="46">
        <v>936190000</v>
      </c>
      <c r="O66" s="46">
        <v>1294960000</v>
      </c>
      <c r="P66" s="46">
        <v>1326500000</v>
      </c>
      <c r="Q66" s="46">
        <v>2023240000</v>
      </c>
      <c r="R66" s="46">
        <v>2069450000</v>
      </c>
      <c r="S66" s="46">
        <v>2466970000</v>
      </c>
    </row>
    <row r="67" spans="1:19">
      <c r="A67" s="46" t="s">
        <v>181</v>
      </c>
      <c r="B67" s="46" t="s">
        <v>182</v>
      </c>
      <c r="C67" s="46">
        <v>205450000</v>
      </c>
      <c r="D67" s="46">
        <v>188100000</v>
      </c>
      <c r="E67" s="46">
        <v>235980000</v>
      </c>
      <c r="F67" s="46">
        <v>283690000</v>
      </c>
      <c r="G67" s="46">
        <v>261550000</v>
      </c>
      <c r="H67" s="46">
        <v>191040000</v>
      </c>
      <c r="I67" s="46">
        <v>143440000</v>
      </c>
      <c r="J67" s="46">
        <v>237500000</v>
      </c>
      <c r="K67" s="46">
        <v>304220000</v>
      </c>
      <c r="L67" s="46">
        <v>237950000</v>
      </c>
      <c r="M67" s="46">
        <v>179450000</v>
      </c>
      <c r="N67" s="46">
        <v>111050000</v>
      </c>
      <c r="O67" s="46">
        <v>117560000</v>
      </c>
      <c r="P67" s="46">
        <v>127490000</v>
      </c>
      <c r="Q67" s="46">
        <v>88710000</v>
      </c>
      <c r="R67" s="46">
        <v>104320000</v>
      </c>
      <c r="S67" s="46">
        <v>98850000</v>
      </c>
    </row>
    <row r="68" spans="1:19">
      <c r="A68" s="46" t="s">
        <v>183</v>
      </c>
      <c r="B68" s="46" t="s">
        <v>184</v>
      </c>
      <c r="C68" s="46">
        <v>856500000</v>
      </c>
      <c r="D68" s="46">
        <v>841460000</v>
      </c>
      <c r="E68" s="46">
        <v>724150000</v>
      </c>
      <c r="F68" s="46">
        <v>836650000</v>
      </c>
      <c r="G68" s="46">
        <v>863360000</v>
      </c>
      <c r="H68" s="46">
        <v>950490000</v>
      </c>
      <c r="I68" s="46">
        <v>1148860000</v>
      </c>
      <c r="J68" s="46">
        <v>1507170000</v>
      </c>
      <c r="K68" s="46">
        <v>1509190000</v>
      </c>
      <c r="L68" s="46">
        <v>1953050000</v>
      </c>
      <c r="M68" s="46">
        <v>1826430000</v>
      </c>
      <c r="N68" s="46">
        <v>2515780000</v>
      </c>
      <c r="O68" s="46">
        <v>2947040000</v>
      </c>
      <c r="P68" s="46">
        <v>3345590000</v>
      </c>
      <c r="Q68" s="46">
        <v>2735030000</v>
      </c>
      <c r="R68" s="46">
        <v>2764620000</v>
      </c>
      <c r="S68" s="46">
        <v>2584630000</v>
      </c>
    </row>
    <row r="69" spans="1:19">
      <c r="A69" s="46" t="s">
        <v>185</v>
      </c>
      <c r="B69" s="46" t="s">
        <v>186</v>
      </c>
      <c r="C69" s="46">
        <v>25590000</v>
      </c>
      <c r="D69" s="46">
        <v>22040000</v>
      </c>
      <c r="E69" s="46">
        <v>31520000</v>
      </c>
      <c r="F69" s="46">
        <v>25090000</v>
      </c>
      <c r="G69" s="46">
        <v>20640000</v>
      </c>
      <c r="H69" s="46">
        <v>30950000</v>
      </c>
      <c r="I69" s="46">
        <v>28640000</v>
      </c>
      <c r="J69" s="46">
        <v>28740000</v>
      </c>
      <c r="K69" s="46">
        <v>26580000</v>
      </c>
      <c r="L69" s="46">
        <v>26430000</v>
      </c>
      <c r="M69" s="46">
        <v>21030000</v>
      </c>
      <c r="N69" s="46">
        <v>52020000</v>
      </c>
      <c r="O69" s="46">
        <v>52650000</v>
      </c>
      <c r="P69" s="46">
        <v>55980000</v>
      </c>
      <c r="Q69" s="46">
        <v>70200000</v>
      </c>
      <c r="R69" s="46">
        <v>62250000</v>
      </c>
      <c r="S69" s="46">
        <v>52610000</v>
      </c>
    </row>
    <row r="70" spans="1:19">
      <c r="A70" s="46" t="s">
        <v>117</v>
      </c>
      <c r="B70" s="46" t="s">
        <v>118</v>
      </c>
      <c r="C70" s="46">
        <v>112430000</v>
      </c>
      <c r="D70" s="46">
        <v>182960000</v>
      </c>
      <c r="E70" s="46">
        <v>363540000</v>
      </c>
      <c r="F70" s="46">
        <v>164010000</v>
      </c>
      <c r="G70" s="46">
        <v>176470000</v>
      </c>
      <c r="H70" s="46">
        <v>91430000</v>
      </c>
      <c r="I70" s="46">
        <v>58930000</v>
      </c>
      <c r="J70" s="46">
        <v>105820000</v>
      </c>
      <c r="K70" s="46">
        <v>220220000</v>
      </c>
      <c r="L70" s="46">
        <v>65760000</v>
      </c>
      <c r="M70" s="46">
        <v>71830000</v>
      </c>
      <c r="N70" s="46">
        <v>79310000</v>
      </c>
      <c r="O70" s="46">
        <v>68830000</v>
      </c>
      <c r="P70" s="46">
        <v>67230000</v>
      </c>
      <c r="Q70" s="46">
        <v>75630000</v>
      </c>
      <c r="R70" s="46">
        <v>69390000</v>
      </c>
      <c r="S70" s="46">
        <v>62530000</v>
      </c>
    </row>
    <row r="71" spans="1:19">
      <c r="A71" s="46" t="s">
        <v>187</v>
      </c>
      <c r="B71" s="46" t="s">
        <v>188</v>
      </c>
      <c r="C71" s="46">
        <v>0</v>
      </c>
      <c r="D71" s="46">
        <v>0</v>
      </c>
      <c r="E71" s="46">
        <v>0</v>
      </c>
      <c r="F71" s="46">
        <v>0</v>
      </c>
      <c r="G71" s="46">
        <v>0</v>
      </c>
      <c r="H71" s="46">
        <v>0</v>
      </c>
      <c r="I71" s="46">
        <v>0</v>
      </c>
      <c r="J71" s="46">
        <v>0</v>
      </c>
      <c r="K71" s="46">
        <v>0</v>
      </c>
      <c r="L71" s="46">
        <v>717310000</v>
      </c>
      <c r="M71" s="46">
        <v>462290000</v>
      </c>
      <c r="N71" s="46">
        <v>479140000</v>
      </c>
      <c r="O71" s="46">
        <v>505740000</v>
      </c>
      <c r="P71" s="46">
        <v>493950000</v>
      </c>
      <c r="Q71" s="46">
        <v>497470000</v>
      </c>
      <c r="R71" s="46">
        <v>428990000</v>
      </c>
      <c r="S71" s="46">
        <v>359680000</v>
      </c>
    </row>
    <row r="72" spans="1:19">
      <c r="A72" s="46" t="s">
        <v>190</v>
      </c>
      <c r="B72" s="46" t="s">
        <v>191</v>
      </c>
      <c r="C72" s="46">
        <v>265120000</v>
      </c>
      <c r="D72" s="46">
        <v>265080000</v>
      </c>
      <c r="E72" s="46">
        <v>266240000</v>
      </c>
      <c r="F72" s="46">
        <v>262040000</v>
      </c>
      <c r="G72" s="46">
        <v>290200000</v>
      </c>
      <c r="H72" s="46">
        <v>267650000</v>
      </c>
      <c r="I72" s="46">
        <v>259080000</v>
      </c>
      <c r="J72" s="46">
        <v>247340000</v>
      </c>
      <c r="K72" s="46">
        <v>329900000</v>
      </c>
      <c r="L72" s="46">
        <v>290740000</v>
      </c>
      <c r="M72" s="46">
        <v>340050000</v>
      </c>
      <c r="N72" s="46">
        <v>449190000</v>
      </c>
      <c r="O72" s="46">
        <v>357580000</v>
      </c>
      <c r="P72" s="46">
        <v>359000000</v>
      </c>
      <c r="Q72" s="46">
        <v>359750000</v>
      </c>
      <c r="R72" s="46">
        <v>408060000</v>
      </c>
      <c r="S72" s="46">
        <v>384040000</v>
      </c>
    </row>
    <row r="73" spans="1:19">
      <c r="A73" s="46" t="s">
        <v>193</v>
      </c>
      <c r="B73" s="46" t="s">
        <v>194</v>
      </c>
      <c r="C73" s="46">
        <v>371570000</v>
      </c>
      <c r="D73" s="46">
        <v>364050000</v>
      </c>
      <c r="E73" s="46">
        <v>395360000</v>
      </c>
      <c r="F73" s="46">
        <v>379670000</v>
      </c>
      <c r="G73" s="46">
        <v>319720000</v>
      </c>
      <c r="H73" s="46">
        <v>351110000</v>
      </c>
      <c r="I73" s="46">
        <v>372100000</v>
      </c>
      <c r="J73" s="46">
        <v>400920000</v>
      </c>
      <c r="K73" s="46">
        <v>386100000</v>
      </c>
      <c r="L73" s="46">
        <v>425490000</v>
      </c>
      <c r="M73" s="46">
        <v>411880000</v>
      </c>
      <c r="N73" s="46">
        <v>390110000</v>
      </c>
      <c r="O73" s="46">
        <v>410170000</v>
      </c>
      <c r="P73" s="46">
        <v>422390000</v>
      </c>
      <c r="Q73" s="46">
        <v>451830000</v>
      </c>
      <c r="R73" s="46">
        <v>505580000</v>
      </c>
      <c r="S73" s="46">
        <v>432920000</v>
      </c>
    </row>
    <row r="74" spans="1:19">
      <c r="A74" s="46" t="s">
        <v>195</v>
      </c>
      <c r="B74" s="46" t="s">
        <v>196</v>
      </c>
      <c r="C74" s="46">
        <v>276570000</v>
      </c>
      <c r="D74" s="46">
        <v>247420000</v>
      </c>
      <c r="E74" s="46">
        <v>258320000</v>
      </c>
      <c r="F74" s="46">
        <v>284540000</v>
      </c>
      <c r="G74" s="46">
        <v>310030000</v>
      </c>
      <c r="H74" s="46">
        <v>266820000</v>
      </c>
      <c r="I74" s="46">
        <v>720050000</v>
      </c>
      <c r="J74" s="46">
        <v>596360000</v>
      </c>
      <c r="K74" s="46">
        <v>896230000</v>
      </c>
      <c r="L74" s="46">
        <v>552670000</v>
      </c>
      <c r="M74" s="46">
        <v>427490000</v>
      </c>
      <c r="N74" s="46">
        <v>476290000</v>
      </c>
      <c r="O74" s="46">
        <v>774330000</v>
      </c>
      <c r="P74" s="46">
        <v>643770000</v>
      </c>
      <c r="Q74" s="46">
        <v>812920000</v>
      </c>
      <c r="R74" s="46">
        <v>1104800000</v>
      </c>
      <c r="S74" s="46">
        <v>1258100000</v>
      </c>
    </row>
    <row r="75" spans="1:19">
      <c r="A75" s="46" t="s">
        <v>197</v>
      </c>
      <c r="B75" s="46" t="s">
        <v>198</v>
      </c>
      <c r="C75" s="46">
        <v>73520000</v>
      </c>
      <c r="D75" s="46">
        <v>103840000</v>
      </c>
      <c r="E75" s="46">
        <v>125600000</v>
      </c>
      <c r="F75" s="46">
        <v>107250000</v>
      </c>
      <c r="G75" s="46">
        <v>115670000</v>
      </c>
      <c r="H75" s="46">
        <v>84790000</v>
      </c>
      <c r="I75" s="46">
        <v>87450000</v>
      </c>
      <c r="J75" s="46">
        <v>141670000</v>
      </c>
      <c r="K75" s="46">
        <v>145110000</v>
      </c>
      <c r="L75" s="46">
        <v>133810000</v>
      </c>
      <c r="M75" s="46">
        <v>265390000</v>
      </c>
      <c r="N75" s="46">
        <v>264690000</v>
      </c>
      <c r="O75" s="46">
        <v>289340000</v>
      </c>
      <c r="P75" s="46">
        <v>327600000</v>
      </c>
      <c r="Q75" s="46">
        <v>114850000</v>
      </c>
      <c r="R75" s="46">
        <v>94730000</v>
      </c>
      <c r="S75" s="46">
        <v>132690000</v>
      </c>
    </row>
    <row r="76" spans="1:19">
      <c r="A76" s="46" t="s">
        <v>199</v>
      </c>
      <c r="B76" s="46" t="s">
        <v>200</v>
      </c>
      <c r="C76" s="46">
        <v>97910000</v>
      </c>
      <c r="D76" s="46">
        <v>66730000</v>
      </c>
      <c r="E76" s="46">
        <v>92750000</v>
      </c>
      <c r="F76" s="46">
        <v>138540000</v>
      </c>
      <c r="G76" s="46">
        <v>257170000</v>
      </c>
      <c r="H76" s="46">
        <v>249490000</v>
      </c>
      <c r="I76" s="46">
        <v>277570000</v>
      </c>
      <c r="J76" s="46">
        <v>1126550000</v>
      </c>
      <c r="K76" s="46">
        <v>1536580000</v>
      </c>
      <c r="L76" s="46">
        <v>506730000</v>
      </c>
      <c r="M76" s="46">
        <v>1656880000</v>
      </c>
      <c r="N76" s="46">
        <v>864260000</v>
      </c>
      <c r="O76" s="46">
        <v>528390000</v>
      </c>
      <c r="P76" s="46">
        <v>498080000</v>
      </c>
      <c r="Q76" s="46">
        <v>693910000</v>
      </c>
      <c r="R76" s="46">
        <v>1138120000</v>
      </c>
      <c r="S76" s="46">
        <v>812150000</v>
      </c>
    </row>
    <row r="77" spans="1:19">
      <c r="A77" s="46" t="s">
        <v>201</v>
      </c>
      <c r="B77" s="46" t="s">
        <v>202</v>
      </c>
      <c r="C77" s="46">
        <v>0</v>
      </c>
      <c r="D77" s="46">
        <v>0</v>
      </c>
      <c r="E77" s="46">
        <v>0</v>
      </c>
      <c r="F77" s="46">
        <v>0</v>
      </c>
      <c r="G77" s="46">
        <v>0</v>
      </c>
      <c r="H77" s="46">
        <v>21070000</v>
      </c>
      <c r="I77" s="46">
        <v>40970000</v>
      </c>
      <c r="J77" s="46">
        <v>17790000</v>
      </c>
      <c r="K77" s="46">
        <v>75110000</v>
      </c>
      <c r="L77" s="46">
        <v>43870000</v>
      </c>
      <c r="M77" s="46">
        <v>39600000</v>
      </c>
      <c r="N77" s="46">
        <v>501930000</v>
      </c>
      <c r="O77" s="46">
        <v>134050000</v>
      </c>
      <c r="P77" s="46">
        <v>123900000</v>
      </c>
      <c r="Q77" s="46">
        <v>129890000</v>
      </c>
      <c r="R77" s="46">
        <v>92590000</v>
      </c>
      <c r="S77" s="46">
        <v>136790000</v>
      </c>
    </row>
    <row r="78" spans="1:19">
      <c r="A78" s="46" t="s">
        <v>143</v>
      </c>
      <c r="B78" s="46" t="s">
        <v>144</v>
      </c>
      <c r="C78" s="46">
        <v>366170000</v>
      </c>
      <c r="D78" s="46">
        <v>362550000</v>
      </c>
      <c r="E78" s="46">
        <v>386500000</v>
      </c>
      <c r="F78" s="46">
        <v>337660000</v>
      </c>
      <c r="G78" s="46">
        <v>309800000</v>
      </c>
      <c r="H78" s="46">
        <v>258320000</v>
      </c>
      <c r="I78" s="46">
        <v>226620000</v>
      </c>
      <c r="J78" s="46">
        <v>210450000</v>
      </c>
      <c r="K78" s="46">
        <v>183660000</v>
      </c>
      <c r="L78" s="46">
        <v>181570000</v>
      </c>
      <c r="M78" s="46">
        <v>165130000</v>
      </c>
      <c r="N78" s="46">
        <v>196080000</v>
      </c>
      <c r="O78" s="46">
        <v>174770000</v>
      </c>
      <c r="P78" s="46">
        <v>224490000</v>
      </c>
      <c r="Q78" s="46">
        <v>256820000</v>
      </c>
      <c r="R78" s="46">
        <v>259860000</v>
      </c>
      <c r="S78" s="46">
        <v>220110000</v>
      </c>
    </row>
    <row r="79" spans="1:19">
      <c r="A79" s="46" t="s">
        <v>203</v>
      </c>
      <c r="B79" s="46" t="s">
        <v>204</v>
      </c>
      <c r="C79" s="46">
        <v>524900000</v>
      </c>
      <c r="D79" s="46">
        <v>613630000</v>
      </c>
      <c r="E79" s="46">
        <v>579530000</v>
      </c>
      <c r="F79" s="46">
        <v>766200000</v>
      </c>
      <c r="G79" s="46">
        <v>1404660000</v>
      </c>
      <c r="H79" s="46">
        <v>1223820000</v>
      </c>
      <c r="I79" s="46">
        <v>3444340000</v>
      </c>
      <c r="J79" s="46">
        <v>870540000</v>
      </c>
      <c r="K79" s="46">
        <v>782250000</v>
      </c>
      <c r="L79" s="46">
        <v>417300000</v>
      </c>
      <c r="M79" s="46">
        <v>466870000</v>
      </c>
      <c r="N79" s="46">
        <v>422970000</v>
      </c>
      <c r="O79" s="46">
        <v>369690000</v>
      </c>
      <c r="P79" s="46">
        <v>614760000</v>
      </c>
      <c r="Q79" s="46">
        <v>572310000</v>
      </c>
      <c r="R79" s="46">
        <v>730630000</v>
      </c>
      <c r="S79" s="46">
        <v>658700000</v>
      </c>
    </row>
    <row r="80" spans="1:19">
      <c r="A80" s="46" t="s">
        <v>205</v>
      </c>
      <c r="B80" s="46" t="s">
        <v>206</v>
      </c>
      <c r="C80" s="46">
        <v>643970000</v>
      </c>
      <c r="D80" s="46">
        <v>640810000</v>
      </c>
      <c r="E80" s="46">
        <v>567950000</v>
      </c>
      <c r="F80" s="46">
        <v>675040000</v>
      </c>
      <c r="G80" s="46">
        <v>629160000</v>
      </c>
      <c r="H80" s="46">
        <v>682110000</v>
      </c>
      <c r="I80" s="46">
        <v>3206150000</v>
      </c>
      <c r="J80" s="46">
        <v>930810000</v>
      </c>
      <c r="K80" s="46">
        <v>838260000</v>
      </c>
      <c r="L80" s="46">
        <v>736780000</v>
      </c>
      <c r="M80" s="46">
        <v>957020000</v>
      </c>
      <c r="N80" s="46">
        <v>730720000</v>
      </c>
      <c r="O80" s="46">
        <v>1078390000</v>
      </c>
      <c r="P80" s="46">
        <v>1051870000</v>
      </c>
      <c r="Q80" s="46">
        <v>920610000</v>
      </c>
      <c r="R80" s="46">
        <v>1088530000</v>
      </c>
      <c r="S80" s="46">
        <v>1278080000</v>
      </c>
    </row>
    <row r="81" spans="1:19">
      <c r="A81" s="46" t="s">
        <v>207</v>
      </c>
      <c r="B81" s="46" t="s">
        <v>208</v>
      </c>
      <c r="C81" s="46">
        <v>178260000</v>
      </c>
      <c r="D81" s="46">
        <v>171160000</v>
      </c>
      <c r="E81" s="46">
        <v>247100000</v>
      </c>
      <c r="F81" s="46">
        <v>255100000</v>
      </c>
      <c r="G81" s="46">
        <v>442110000</v>
      </c>
      <c r="H81" s="46">
        <v>219860000</v>
      </c>
      <c r="I81" s="46">
        <v>363160000</v>
      </c>
      <c r="J81" s="46">
        <v>383380000</v>
      </c>
      <c r="K81" s="46">
        <v>255160000</v>
      </c>
      <c r="L81" s="46">
        <v>258890000</v>
      </c>
      <c r="M81" s="46">
        <v>174540000</v>
      </c>
      <c r="N81" s="46">
        <v>205140000</v>
      </c>
      <c r="O81" s="46">
        <v>203130000</v>
      </c>
      <c r="P81" s="46">
        <v>185350000</v>
      </c>
      <c r="Q81" s="46">
        <v>136300000</v>
      </c>
      <c r="R81" s="46">
        <v>131490000</v>
      </c>
      <c r="S81" s="46">
        <v>89750000</v>
      </c>
    </row>
    <row r="82" spans="1:19">
      <c r="A82" s="46" t="s">
        <v>209</v>
      </c>
      <c r="B82" s="46" t="s">
        <v>210</v>
      </c>
      <c r="C82" s="46">
        <v>27910000</v>
      </c>
      <c r="D82" s="46">
        <v>44820000</v>
      </c>
      <c r="E82" s="46">
        <v>40630000</v>
      </c>
      <c r="F82" s="46">
        <v>25400000</v>
      </c>
      <c r="G82" s="46">
        <v>29130000</v>
      </c>
      <c r="H82" s="46">
        <v>72720000</v>
      </c>
      <c r="I82" s="46">
        <v>41690000</v>
      </c>
      <c r="J82" s="46">
        <v>41470000</v>
      </c>
      <c r="K82" s="46">
        <v>28180000</v>
      </c>
      <c r="L82" s="46">
        <v>45810000</v>
      </c>
      <c r="M82" s="46">
        <v>101940000</v>
      </c>
      <c r="N82" s="46">
        <v>49230000</v>
      </c>
      <c r="O82" s="46">
        <v>52830000</v>
      </c>
      <c r="P82" s="46">
        <v>27590000</v>
      </c>
      <c r="Q82" s="46">
        <v>30460000</v>
      </c>
      <c r="R82" s="46">
        <v>38190000</v>
      </c>
      <c r="S82" s="46">
        <v>40430000</v>
      </c>
    </row>
    <row r="83" spans="1:19">
      <c r="A83" s="46" t="s">
        <v>211</v>
      </c>
      <c r="B83" s="46" t="s">
        <v>212</v>
      </c>
      <c r="C83" s="46">
        <v>609160000</v>
      </c>
      <c r="D83" s="46">
        <v>622260000</v>
      </c>
      <c r="E83" s="46">
        <v>713460000</v>
      </c>
      <c r="F83" s="46">
        <v>772080000</v>
      </c>
      <c r="G83" s="46">
        <v>822760000</v>
      </c>
      <c r="H83" s="46">
        <v>848370000</v>
      </c>
      <c r="I83" s="46">
        <v>2986210000</v>
      </c>
      <c r="J83" s="46">
        <v>980610000</v>
      </c>
      <c r="K83" s="46">
        <v>891370000</v>
      </c>
      <c r="L83" s="46">
        <v>951640000</v>
      </c>
      <c r="M83" s="46">
        <v>1058940000</v>
      </c>
      <c r="N83" s="46">
        <v>1172660000</v>
      </c>
      <c r="O83" s="46">
        <v>974600000</v>
      </c>
      <c r="P83" s="46">
        <v>1281890000</v>
      </c>
      <c r="Q83" s="46">
        <v>1149180000</v>
      </c>
      <c r="R83" s="46">
        <v>1266890000</v>
      </c>
      <c r="S83" s="46">
        <v>1256060000</v>
      </c>
    </row>
    <row r="84" spans="1:19">
      <c r="A84" s="46" t="s">
        <v>213</v>
      </c>
      <c r="B84" s="46" t="s">
        <v>214</v>
      </c>
      <c r="C84" s="46">
        <v>76530000</v>
      </c>
      <c r="D84" s="46">
        <v>98160000</v>
      </c>
      <c r="E84" s="46">
        <v>81560000</v>
      </c>
      <c r="F84" s="46">
        <v>71660000</v>
      </c>
      <c r="G84" s="46">
        <v>62510000</v>
      </c>
      <c r="H84" s="46">
        <v>66579999.999999993</v>
      </c>
      <c r="I84" s="46">
        <v>64710000</v>
      </c>
      <c r="J84" s="46">
        <v>60200000</v>
      </c>
      <c r="K84" s="46">
        <v>58150000</v>
      </c>
      <c r="L84" s="46">
        <v>65420000</v>
      </c>
      <c r="M84" s="46">
        <v>32660000</v>
      </c>
      <c r="N84" s="46">
        <v>88150000</v>
      </c>
      <c r="O84" s="46">
        <v>85500000</v>
      </c>
      <c r="P84" s="46">
        <v>97280000</v>
      </c>
      <c r="Q84" s="46">
        <v>58180000</v>
      </c>
      <c r="R84" s="46">
        <v>58160000</v>
      </c>
      <c r="S84" s="46">
        <v>14630000</v>
      </c>
    </row>
    <row r="85" spans="1:19">
      <c r="A85" s="46" t="s">
        <v>215</v>
      </c>
      <c r="B85" s="46" t="s">
        <v>216</v>
      </c>
      <c r="C85" s="46">
        <v>354640000</v>
      </c>
      <c r="D85" s="46">
        <v>460840000</v>
      </c>
      <c r="E85" s="46">
        <v>574690000</v>
      </c>
      <c r="F85" s="46">
        <v>355640000</v>
      </c>
      <c r="G85" s="46">
        <v>336490000</v>
      </c>
      <c r="H85" s="46">
        <v>248580000</v>
      </c>
      <c r="I85" s="46">
        <v>1241690000</v>
      </c>
      <c r="J85" s="46">
        <v>337700000</v>
      </c>
      <c r="K85" s="46">
        <v>423020000</v>
      </c>
      <c r="L85" s="46">
        <v>336800000</v>
      </c>
      <c r="M85" s="46">
        <v>358420000</v>
      </c>
      <c r="N85" s="46">
        <v>357980000</v>
      </c>
      <c r="O85" s="46">
        <v>372550000</v>
      </c>
      <c r="P85" s="46">
        <v>300050000</v>
      </c>
      <c r="Q85" s="46">
        <v>264830000</v>
      </c>
      <c r="R85" s="46">
        <v>322860000</v>
      </c>
      <c r="S85" s="46">
        <v>303310000</v>
      </c>
    </row>
    <row r="86" spans="1:19">
      <c r="A86" s="46" t="s">
        <v>217</v>
      </c>
      <c r="B86" s="46" t="s">
        <v>218</v>
      </c>
      <c r="C86" s="46">
        <v>59960000</v>
      </c>
      <c r="D86" s="46">
        <v>56620000</v>
      </c>
      <c r="E86" s="46">
        <v>71330000</v>
      </c>
      <c r="F86" s="46">
        <v>46020000</v>
      </c>
      <c r="G86" s="46">
        <v>68340000</v>
      </c>
      <c r="H86" s="46">
        <v>65980000</v>
      </c>
      <c r="I86" s="46">
        <v>64820000</v>
      </c>
      <c r="J86" s="46">
        <v>87400000</v>
      </c>
      <c r="K86" s="46">
        <v>130300000</v>
      </c>
      <c r="L86" s="46">
        <v>152450000</v>
      </c>
      <c r="M86" s="46">
        <v>128480000</v>
      </c>
      <c r="N86" s="46">
        <v>178830000</v>
      </c>
      <c r="O86" s="46">
        <v>176780000</v>
      </c>
      <c r="P86" s="46">
        <v>152150000</v>
      </c>
      <c r="Q86" s="46">
        <v>101080000</v>
      </c>
      <c r="R86" s="46">
        <v>121540000</v>
      </c>
      <c r="S86" s="46">
        <v>82370000</v>
      </c>
    </row>
    <row r="87" spans="1:19">
      <c r="A87" s="46" t="s">
        <v>219</v>
      </c>
      <c r="B87" s="46" t="s">
        <v>220</v>
      </c>
      <c r="C87" s="46">
        <v>191130000</v>
      </c>
      <c r="D87" s="46">
        <v>251850000</v>
      </c>
      <c r="E87" s="46">
        <v>315270000</v>
      </c>
      <c r="F87" s="46">
        <v>271030000</v>
      </c>
      <c r="G87" s="46">
        <v>256930000</v>
      </c>
      <c r="H87" s="46">
        <v>338330000</v>
      </c>
      <c r="I87" s="46">
        <v>376080000</v>
      </c>
      <c r="J87" s="46">
        <v>262880000</v>
      </c>
      <c r="K87" s="46">
        <v>284140000</v>
      </c>
      <c r="L87" s="46">
        <v>295530000</v>
      </c>
      <c r="M87" s="46">
        <v>609500000</v>
      </c>
      <c r="N87" s="46">
        <v>1023200000</v>
      </c>
      <c r="O87" s="46">
        <v>497760000</v>
      </c>
      <c r="P87" s="46">
        <v>732080000</v>
      </c>
      <c r="Q87" s="46">
        <v>852720000</v>
      </c>
      <c r="R87" s="46">
        <v>509680000</v>
      </c>
      <c r="S87" s="46">
        <v>874590000</v>
      </c>
    </row>
    <row r="88" spans="1:19">
      <c r="A88" s="46" t="s">
        <v>221</v>
      </c>
      <c r="B88" s="46" t="s">
        <v>222</v>
      </c>
      <c r="C88" s="46">
        <v>134490000</v>
      </c>
      <c r="D88" s="46">
        <v>181750000</v>
      </c>
      <c r="E88" s="46">
        <v>145440000</v>
      </c>
      <c r="F88" s="46">
        <v>145770000</v>
      </c>
      <c r="G88" s="46">
        <v>106420000</v>
      </c>
      <c r="H88" s="46">
        <v>126980000</v>
      </c>
      <c r="I88" s="46">
        <v>126740000</v>
      </c>
      <c r="J88" s="46">
        <v>130020000</v>
      </c>
      <c r="K88" s="46">
        <v>103120000</v>
      </c>
      <c r="L88" s="46">
        <v>132580000.00000001</v>
      </c>
      <c r="M88" s="46">
        <v>66019999.999999993</v>
      </c>
      <c r="N88" s="46">
        <v>134220000</v>
      </c>
      <c r="O88" s="46">
        <v>147890000</v>
      </c>
      <c r="P88" s="46">
        <v>147140000</v>
      </c>
      <c r="Q88" s="46">
        <v>121280000</v>
      </c>
      <c r="R88" s="46">
        <v>85260000</v>
      </c>
      <c r="S88" s="46">
        <v>50780000</v>
      </c>
    </row>
    <row r="89" spans="1:19">
      <c r="A89" s="46" t="s">
        <v>223</v>
      </c>
      <c r="B89" s="46" t="s">
        <v>224</v>
      </c>
      <c r="C89" s="46">
        <v>157810000</v>
      </c>
      <c r="D89" s="46">
        <v>161530000</v>
      </c>
      <c r="E89" s="46">
        <v>191120000</v>
      </c>
      <c r="F89" s="46">
        <v>142420000</v>
      </c>
      <c r="G89" s="46">
        <v>130250000</v>
      </c>
      <c r="H89" s="46">
        <v>176200000</v>
      </c>
      <c r="I89" s="46">
        <v>227900000</v>
      </c>
      <c r="J89" s="46">
        <v>257750000</v>
      </c>
      <c r="K89" s="46">
        <v>268090000</v>
      </c>
      <c r="L89" s="46">
        <v>236310000</v>
      </c>
      <c r="M89" s="46">
        <v>432440000</v>
      </c>
      <c r="N89" s="46">
        <v>395380000</v>
      </c>
      <c r="O89" s="46">
        <v>435520000</v>
      </c>
      <c r="P89" s="46">
        <v>332490000</v>
      </c>
      <c r="Q89" s="46">
        <v>446060000</v>
      </c>
      <c r="R89" s="46">
        <v>352240000</v>
      </c>
      <c r="S89" s="46">
        <v>301360000</v>
      </c>
    </row>
    <row r="90" spans="1:19">
      <c r="A90" s="46" t="s">
        <v>225</v>
      </c>
      <c r="B90" s="46" t="s">
        <v>226</v>
      </c>
      <c r="C90" s="46">
        <v>258410000</v>
      </c>
      <c r="D90" s="46">
        <v>284220000</v>
      </c>
      <c r="E90" s="46">
        <v>276000000</v>
      </c>
      <c r="F90" s="46">
        <v>300410000</v>
      </c>
      <c r="G90" s="46">
        <v>286120000</v>
      </c>
      <c r="H90" s="46">
        <v>223300000</v>
      </c>
      <c r="I90" s="46">
        <v>217850000</v>
      </c>
      <c r="J90" s="46">
        <v>238430000</v>
      </c>
      <c r="K90" s="46">
        <v>264970000</v>
      </c>
      <c r="L90" s="46">
        <v>384380000</v>
      </c>
      <c r="M90" s="46">
        <v>321300000</v>
      </c>
      <c r="N90" s="46">
        <v>352810000</v>
      </c>
      <c r="O90" s="46">
        <v>445030000</v>
      </c>
      <c r="P90" s="46">
        <v>453710000</v>
      </c>
      <c r="Q90" s="46">
        <v>325650000</v>
      </c>
      <c r="R90" s="46">
        <v>298610000</v>
      </c>
      <c r="S90" s="46">
        <v>381370000</v>
      </c>
    </row>
    <row r="91" spans="1:19">
      <c r="A91" s="46" t="s">
        <v>227</v>
      </c>
      <c r="B91" s="46" t="s">
        <v>228</v>
      </c>
      <c r="C91" s="46">
        <v>0</v>
      </c>
      <c r="D91" s="46">
        <v>0</v>
      </c>
      <c r="E91" s="46">
        <v>0</v>
      </c>
      <c r="F91" s="46">
        <v>9700000</v>
      </c>
      <c r="G91" s="46">
        <v>22100000</v>
      </c>
      <c r="H91" s="46">
        <v>4080000</v>
      </c>
      <c r="I91" s="46">
        <v>99480000</v>
      </c>
      <c r="J91" s="46">
        <v>99540000</v>
      </c>
      <c r="K91" s="46">
        <v>94090000</v>
      </c>
      <c r="L91" s="46">
        <v>71830000</v>
      </c>
      <c r="M91" s="46">
        <v>68370000</v>
      </c>
      <c r="N91" s="46">
        <v>109030000</v>
      </c>
      <c r="O91" s="46">
        <v>97060000</v>
      </c>
      <c r="P91" s="46">
        <v>114130000</v>
      </c>
      <c r="Q91" s="46">
        <v>125590000</v>
      </c>
      <c r="R91" s="46">
        <v>121460000</v>
      </c>
      <c r="S91" s="46">
        <v>114780000</v>
      </c>
    </row>
    <row r="92" spans="1:19">
      <c r="A92" s="46" t="s">
        <v>229</v>
      </c>
      <c r="B92" s="46" t="s">
        <v>230</v>
      </c>
      <c r="C92" s="46">
        <v>37920000</v>
      </c>
      <c r="D92" s="46">
        <v>42190000</v>
      </c>
      <c r="E92" s="46">
        <v>54420000</v>
      </c>
      <c r="F92" s="46">
        <v>40310000</v>
      </c>
      <c r="G92" s="46">
        <v>42610000</v>
      </c>
      <c r="H92" s="46">
        <v>26050000</v>
      </c>
      <c r="I92" s="46">
        <v>29510000</v>
      </c>
      <c r="J92" s="46">
        <v>29520000</v>
      </c>
      <c r="K92" s="46">
        <v>29620000</v>
      </c>
      <c r="L92" s="46">
        <v>42060000</v>
      </c>
      <c r="M92" s="46">
        <v>27350000</v>
      </c>
      <c r="N92" s="46">
        <v>42430000</v>
      </c>
      <c r="O92" s="46">
        <v>36620000</v>
      </c>
      <c r="P92" s="46">
        <v>49350000</v>
      </c>
      <c r="Q92" s="46">
        <v>33940000</v>
      </c>
      <c r="R92" s="46">
        <v>48020000</v>
      </c>
      <c r="S92" s="46">
        <v>38760000</v>
      </c>
    </row>
    <row r="93" spans="1:19">
      <c r="A93" s="46" t="s">
        <v>231</v>
      </c>
      <c r="B93" s="46" t="s">
        <v>232</v>
      </c>
      <c r="C93" s="46">
        <v>904000000</v>
      </c>
      <c r="D93" s="46">
        <v>954470000</v>
      </c>
      <c r="E93" s="46">
        <v>773600000</v>
      </c>
      <c r="F93" s="46">
        <v>842210000</v>
      </c>
      <c r="G93" s="46">
        <v>983120000</v>
      </c>
      <c r="H93" s="46">
        <v>1013580000</v>
      </c>
      <c r="I93" s="46">
        <v>1159150000</v>
      </c>
      <c r="J93" s="46">
        <v>1263890000</v>
      </c>
      <c r="K93" s="46">
        <v>1252040000</v>
      </c>
      <c r="L93" s="46">
        <v>1225680000</v>
      </c>
      <c r="M93" s="46">
        <v>1248120000</v>
      </c>
      <c r="N93" s="46">
        <v>1574860000</v>
      </c>
      <c r="O93" s="46">
        <v>1775480000</v>
      </c>
      <c r="P93" s="46">
        <v>2132370000</v>
      </c>
      <c r="Q93" s="46">
        <v>1898740000</v>
      </c>
      <c r="R93" s="46">
        <v>1813350000</v>
      </c>
      <c r="S93" s="46">
        <v>2178240000</v>
      </c>
    </row>
    <row r="94" spans="1:19">
      <c r="A94" s="46" t="s">
        <v>233</v>
      </c>
      <c r="B94" s="46" t="s">
        <v>234</v>
      </c>
      <c r="C94" s="46">
        <v>1651800000</v>
      </c>
      <c r="D94" s="46">
        <v>1465820000</v>
      </c>
      <c r="E94" s="46">
        <v>3289500000</v>
      </c>
      <c r="F94" s="46">
        <v>1321460000</v>
      </c>
      <c r="G94" s="46">
        <v>1421130000</v>
      </c>
      <c r="H94" s="46">
        <v>1441790000</v>
      </c>
      <c r="I94" s="46">
        <v>3660760000</v>
      </c>
      <c r="J94" s="46">
        <v>1689210000</v>
      </c>
      <c r="K94" s="46">
        <v>1806460000</v>
      </c>
      <c r="L94" s="46">
        <v>1898570000</v>
      </c>
      <c r="M94" s="46">
        <v>1860240000</v>
      </c>
      <c r="N94" s="46">
        <v>1887910000</v>
      </c>
      <c r="O94" s="46">
        <v>1953750000</v>
      </c>
      <c r="P94" s="46">
        <v>2214780000</v>
      </c>
      <c r="Q94" s="46">
        <v>1993030000</v>
      </c>
      <c r="R94" s="46">
        <v>1942180000</v>
      </c>
      <c r="S94" s="46">
        <v>1797400000</v>
      </c>
    </row>
    <row r="95" spans="1:19">
      <c r="A95" s="46" t="s">
        <v>235</v>
      </c>
      <c r="B95" s="46" t="s">
        <v>236</v>
      </c>
      <c r="C95" s="46">
        <v>128140000</v>
      </c>
      <c r="D95" s="46">
        <v>161570000</v>
      </c>
      <c r="E95" s="46">
        <v>173920000</v>
      </c>
      <c r="F95" s="46">
        <v>152100000</v>
      </c>
      <c r="G95" s="46">
        <v>141100000</v>
      </c>
      <c r="H95" s="46">
        <v>160900000</v>
      </c>
      <c r="I95" s="46">
        <v>156660000</v>
      </c>
      <c r="J95" s="46">
        <v>193290000</v>
      </c>
      <c r="K95" s="46">
        <v>485710000</v>
      </c>
      <c r="L95" s="46">
        <v>333210000</v>
      </c>
      <c r="M95" s="46">
        <v>357670000</v>
      </c>
      <c r="N95" s="46">
        <v>331540000</v>
      </c>
      <c r="O95" s="46">
        <v>441080000</v>
      </c>
      <c r="P95" s="46">
        <v>6998800000</v>
      </c>
      <c r="Q95" s="46">
        <v>1875520000</v>
      </c>
      <c r="R95" s="46">
        <v>1220660000</v>
      </c>
      <c r="S95" s="46">
        <v>1577780000</v>
      </c>
    </row>
    <row r="96" spans="1:19">
      <c r="A96" s="46" t="s">
        <v>237</v>
      </c>
      <c r="B96" s="46" t="s">
        <v>238</v>
      </c>
      <c r="C96" s="46">
        <v>229980000</v>
      </c>
      <c r="D96" s="46">
        <v>171960000</v>
      </c>
      <c r="E96" s="46">
        <v>199220000</v>
      </c>
      <c r="F96" s="46">
        <v>187490000</v>
      </c>
      <c r="G96" s="46">
        <v>190180000</v>
      </c>
      <c r="H96" s="46">
        <v>136200000</v>
      </c>
      <c r="I96" s="46">
        <v>178420000</v>
      </c>
      <c r="J96" s="46">
        <v>221780000</v>
      </c>
      <c r="K96" s="46">
        <v>203690000</v>
      </c>
      <c r="L96" s="46">
        <v>320820000</v>
      </c>
      <c r="M96" s="46">
        <v>268010000</v>
      </c>
      <c r="N96" s="46">
        <v>282740000</v>
      </c>
      <c r="O96" s="46">
        <v>286240000</v>
      </c>
      <c r="P96" s="46">
        <v>293200000</v>
      </c>
      <c r="Q96" s="46">
        <v>261350000</v>
      </c>
      <c r="R96" s="46">
        <v>181500000</v>
      </c>
      <c r="S96" s="46">
        <v>204260000</v>
      </c>
    </row>
    <row r="97" spans="1:19">
      <c r="A97" s="46" t="s">
        <v>239</v>
      </c>
      <c r="B97" s="46" t="s">
        <v>240</v>
      </c>
      <c r="C97" s="46">
        <v>5460000</v>
      </c>
      <c r="D97" s="46">
        <v>15540000</v>
      </c>
      <c r="E97" s="46">
        <v>23200000</v>
      </c>
      <c r="F97" s="46">
        <v>26050000</v>
      </c>
      <c r="G97" s="46">
        <v>18880000</v>
      </c>
      <c r="H97" s="46">
        <v>11360000</v>
      </c>
      <c r="I97" s="46">
        <v>21460000</v>
      </c>
      <c r="J97" s="46">
        <v>27130000</v>
      </c>
      <c r="K97" s="46">
        <v>30710000</v>
      </c>
      <c r="L97" s="46">
        <v>24630000</v>
      </c>
      <c r="M97" s="46">
        <v>24270000</v>
      </c>
      <c r="N97" s="46">
        <v>27930000</v>
      </c>
      <c r="O97" s="46">
        <v>23920000</v>
      </c>
      <c r="P97" s="46">
        <v>22680000</v>
      </c>
      <c r="Q97" s="46">
        <v>19160000</v>
      </c>
      <c r="R97" s="46">
        <v>29340000</v>
      </c>
      <c r="S97" s="46">
        <v>22350000</v>
      </c>
    </row>
    <row r="98" spans="1:19">
      <c r="A98" s="46" t="s">
        <v>241</v>
      </c>
      <c r="B98" s="46" t="s">
        <v>242</v>
      </c>
      <c r="C98" s="46">
        <v>566720000</v>
      </c>
      <c r="D98" s="46">
        <v>605270000</v>
      </c>
      <c r="E98" s="46">
        <v>531580000</v>
      </c>
      <c r="F98" s="46">
        <v>615850000</v>
      </c>
      <c r="G98" s="46">
        <v>525250000</v>
      </c>
      <c r="H98" s="46">
        <v>549210000</v>
      </c>
      <c r="I98" s="46">
        <v>653710000</v>
      </c>
      <c r="J98" s="46">
        <v>691320000</v>
      </c>
      <c r="K98" s="46">
        <v>840240000</v>
      </c>
      <c r="L98" s="46">
        <v>921390000</v>
      </c>
      <c r="M98" s="46">
        <v>887180000</v>
      </c>
      <c r="N98" s="46">
        <v>910050000</v>
      </c>
      <c r="O98" s="46">
        <v>830080000</v>
      </c>
      <c r="P98" s="46">
        <v>935180000</v>
      </c>
      <c r="Q98" s="46">
        <v>934340000</v>
      </c>
      <c r="R98" s="46">
        <v>1342560000</v>
      </c>
      <c r="S98" s="46">
        <v>1231670000</v>
      </c>
    </row>
    <row r="99" spans="1:19">
      <c r="A99" s="46" t="s">
        <v>243</v>
      </c>
      <c r="B99" s="46" t="s">
        <v>244</v>
      </c>
      <c r="C99" s="46">
        <v>802100000</v>
      </c>
      <c r="D99" s="46">
        <v>1473320000</v>
      </c>
      <c r="E99" s="46">
        <v>748610000</v>
      </c>
      <c r="F99" s="46">
        <v>1065400000</v>
      </c>
      <c r="G99" s="46">
        <v>1690160000</v>
      </c>
      <c r="H99" s="46">
        <v>916280000</v>
      </c>
      <c r="I99" s="46">
        <v>2011620000</v>
      </c>
      <c r="J99" s="46">
        <v>1940110000</v>
      </c>
      <c r="K99" s="46">
        <v>718370000</v>
      </c>
      <c r="L99" s="46">
        <v>728630000</v>
      </c>
      <c r="M99" s="46">
        <v>618550000</v>
      </c>
      <c r="N99" s="46">
        <v>551280000</v>
      </c>
      <c r="O99" s="46">
        <v>499380000</v>
      </c>
      <c r="P99" s="46">
        <v>466780000</v>
      </c>
      <c r="Q99" s="46">
        <v>420850000</v>
      </c>
      <c r="R99" s="46">
        <v>511890000</v>
      </c>
      <c r="S99" s="46">
        <v>487920000</v>
      </c>
    </row>
    <row r="100" spans="1:19">
      <c r="A100" s="46" t="s">
        <v>245</v>
      </c>
      <c r="B100" s="46" t="s">
        <v>246</v>
      </c>
      <c r="C100" s="46">
        <v>334430000</v>
      </c>
      <c r="D100" s="46">
        <v>416190000</v>
      </c>
      <c r="E100" s="46">
        <v>459590000</v>
      </c>
      <c r="F100" s="46">
        <v>590940000</v>
      </c>
      <c r="G100" s="46">
        <v>655730000</v>
      </c>
      <c r="H100" s="46">
        <v>608670000</v>
      </c>
      <c r="I100" s="46">
        <v>1972180000</v>
      </c>
      <c r="J100" s="46">
        <v>561920000</v>
      </c>
      <c r="K100" s="46">
        <v>556010000</v>
      </c>
      <c r="L100" s="46">
        <v>443380000</v>
      </c>
      <c r="M100" s="46">
        <v>704710000</v>
      </c>
      <c r="N100" s="46">
        <v>594280000</v>
      </c>
      <c r="O100" s="46">
        <v>832950000</v>
      </c>
      <c r="P100" s="46">
        <v>731670000</v>
      </c>
      <c r="Q100" s="46">
        <v>848100000</v>
      </c>
      <c r="R100" s="46">
        <v>892880000</v>
      </c>
      <c r="S100" s="46">
        <v>980510000</v>
      </c>
    </row>
    <row r="101" spans="1:19">
      <c r="A101" s="46" t="s">
        <v>247</v>
      </c>
      <c r="B101" s="46" t="s">
        <v>248</v>
      </c>
      <c r="C101" s="46">
        <v>258100000</v>
      </c>
      <c r="D101" s="46">
        <v>280560000</v>
      </c>
      <c r="E101" s="46">
        <v>435100000</v>
      </c>
      <c r="F101" s="46">
        <v>421190000</v>
      </c>
      <c r="G101" s="46">
        <v>669580000</v>
      </c>
      <c r="H101" s="46">
        <v>6425910000</v>
      </c>
      <c r="I101" s="46">
        <v>12028250000</v>
      </c>
      <c r="J101" s="46">
        <v>1906790000</v>
      </c>
      <c r="K101" s="46">
        <v>1384410000</v>
      </c>
      <c r="L101" s="46">
        <v>1646980000</v>
      </c>
      <c r="M101" s="46">
        <v>2029490000</v>
      </c>
      <c r="N101" s="46">
        <v>1773660000</v>
      </c>
      <c r="O101" s="46">
        <v>1879550000</v>
      </c>
      <c r="P101" s="46">
        <v>2467120000</v>
      </c>
      <c r="Q101" s="46">
        <v>2378780000</v>
      </c>
      <c r="R101" s="46">
        <v>2482380000</v>
      </c>
      <c r="S101" s="46">
        <v>2662680000</v>
      </c>
    </row>
    <row r="102" spans="1:19">
      <c r="A102" s="46" t="s">
        <v>249</v>
      </c>
      <c r="B102" s="46" t="s">
        <v>250</v>
      </c>
      <c r="C102" s="46">
        <v>6790000</v>
      </c>
      <c r="D102" s="46">
        <v>7390000</v>
      </c>
      <c r="E102" s="46">
        <v>8990000</v>
      </c>
      <c r="F102" s="46">
        <v>14570000</v>
      </c>
      <c r="G102" s="46">
        <v>19260000</v>
      </c>
      <c r="H102" s="46">
        <v>26430000</v>
      </c>
      <c r="I102" s="46">
        <v>11770000</v>
      </c>
      <c r="J102" s="46">
        <v>16380000</v>
      </c>
      <c r="K102" s="46">
        <v>20140000</v>
      </c>
      <c r="L102" s="46">
        <v>8810000</v>
      </c>
      <c r="M102" s="46">
        <v>15710000</v>
      </c>
      <c r="N102" s="46">
        <v>18930000</v>
      </c>
      <c r="O102" s="46">
        <v>17350000</v>
      </c>
      <c r="P102" s="46">
        <v>15660000</v>
      </c>
      <c r="Q102" s="46">
        <v>11540000</v>
      </c>
      <c r="R102" s="46">
        <v>19820000</v>
      </c>
      <c r="S102" s="46">
        <v>13680000</v>
      </c>
    </row>
    <row r="103" spans="1:19">
      <c r="A103" s="46" t="s">
        <v>251</v>
      </c>
      <c r="B103" s="46" t="s">
        <v>252</v>
      </c>
      <c r="C103" s="46">
        <v>1246050000</v>
      </c>
      <c r="D103" s="46">
        <v>3005480000</v>
      </c>
      <c r="E103" s="46">
        <v>3101820000</v>
      </c>
      <c r="F103" s="46">
        <v>3517190000</v>
      </c>
      <c r="G103" s="46">
        <v>1954170000</v>
      </c>
      <c r="H103" s="46">
        <v>2073300000</v>
      </c>
      <c r="I103" s="46">
        <v>2715600000</v>
      </c>
      <c r="J103" s="46">
        <v>2648760000</v>
      </c>
      <c r="K103" s="46">
        <v>1885510000</v>
      </c>
      <c r="L103" s="46">
        <v>3135840000</v>
      </c>
      <c r="M103" s="46">
        <v>3491240000</v>
      </c>
      <c r="N103" s="46">
        <v>3743670000</v>
      </c>
      <c r="O103" s="46">
        <v>2539000000</v>
      </c>
      <c r="P103" s="46">
        <v>2654320000</v>
      </c>
      <c r="Q103" s="46">
        <v>3891200000</v>
      </c>
      <c r="R103" s="46">
        <v>4191370000</v>
      </c>
      <c r="S103" s="46">
        <v>3558500000</v>
      </c>
    </row>
    <row r="104" spans="1:19">
      <c r="A104" s="46" t="s">
        <v>253</v>
      </c>
      <c r="B104" s="46" t="s">
        <v>254</v>
      </c>
      <c r="C104" s="46">
        <v>42190000</v>
      </c>
      <c r="D104" s="46">
        <v>41610000</v>
      </c>
      <c r="E104" s="46">
        <v>37470000</v>
      </c>
      <c r="F104" s="46">
        <v>30250000</v>
      </c>
      <c r="G104" s="46">
        <v>23390000</v>
      </c>
      <c r="H104" s="46">
        <v>26460000</v>
      </c>
      <c r="I104" s="46">
        <v>42580000</v>
      </c>
      <c r="J104" s="46">
        <v>24620000</v>
      </c>
      <c r="K104" s="46">
        <v>44850000</v>
      </c>
      <c r="L104" s="46">
        <v>37690000</v>
      </c>
      <c r="M104" s="46">
        <v>28540000</v>
      </c>
      <c r="N104" s="46">
        <v>27580000</v>
      </c>
      <c r="O104" s="46">
        <v>11840000</v>
      </c>
      <c r="P104" s="46">
        <v>33830000</v>
      </c>
      <c r="Q104" s="46">
        <v>23080000</v>
      </c>
      <c r="R104" s="46">
        <v>9880000</v>
      </c>
      <c r="S104" s="46">
        <v>17740000</v>
      </c>
    </row>
    <row r="105" spans="1:19">
      <c r="A105" s="46" t="s">
        <v>255</v>
      </c>
      <c r="B105" s="46" t="s">
        <v>256</v>
      </c>
      <c r="C105" s="46">
        <v>71540000</v>
      </c>
      <c r="D105" s="46">
        <v>75760000</v>
      </c>
      <c r="E105" s="46">
        <v>58630000</v>
      </c>
      <c r="F105" s="46">
        <v>68900000</v>
      </c>
      <c r="G105" s="46">
        <v>48890000</v>
      </c>
      <c r="H105" s="46">
        <v>43500000</v>
      </c>
      <c r="I105" s="46">
        <v>90000000</v>
      </c>
      <c r="J105" s="46">
        <v>45780000</v>
      </c>
      <c r="K105" s="46">
        <v>48140000</v>
      </c>
      <c r="L105" s="46">
        <v>75960000</v>
      </c>
      <c r="M105" s="46">
        <v>125900000</v>
      </c>
      <c r="N105" s="46">
        <v>105480000</v>
      </c>
      <c r="O105" s="46">
        <v>59350000</v>
      </c>
      <c r="P105" s="46">
        <v>49750000</v>
      </c>
      <c r="Q105" s="46">
        <v>37920000</v>
      </c>
      <c r="R105" s="46">
        <v>31810000</v>
      </c>
      <c r="S105" s="46">
        <v>45360000</v>
      </c>
    </row>
    <row r="106" spans="1:19">
      <c r="A106" s="46" t="s">
        <v>257</v>
      </c>
      <c r="B106" s="46" t="s">
        <v>258</v>
      </c>
      <c r="C106" s="46">
        <v>517500000</v>
      </c>
      <c r="D106" s="46">
        <v>452820000</v>
      </c>
      <c r="E106" s="46">
        <v>441750000</v>
      </c>
      <c r="F106" s="46">
        <v>401430000</v>
      </c>
      <c r="G106" s="46">
        <v>410400000</v>
      </c>
      <c r="H106" s="46">
        <v>377180000</v>
      </c>
      <c r="I106" s="46">
        <v>379930000</v>
      </c>
      <c r="J106" s="46">
        <v>381010000</v>
      </c>
      <c r="K106" s="46">
        <v>414170000</v>
      </c>
      <c r="L106" s="46">
        <v>451130000</v>
      </c>
      <c r="M106" s="46">
        <v>486110000</v>
      </c>
      <c r="N106" s="46">
        <v>504270000</v>
      </c>
      <c r="O106" s="46">
        <v>562630000</v>
      </c>
      <c r="P106" s="46">
        <v>574210000</v>
      </c>
      <c r="Q106" s="46">
        <v>532460000</v>
      </c>
      <c r="R106" s="46">
        <v>631950000</v>
      </c>
      <c r="S106" s="46">
        <v>572930000</v>
      </c>
    </row>
    <row r="107" spans="1:19">
      <c r="A107" s="46" t="s">
        <v>259</v>
      </c>
      <c r="B107" s="46" t="s">
        <v>260</v>
      </c>
      <c r="C107" s="46">
        <v>147270000</v>
      </c>
      <c r="D107" s="46">
        <v>131020000</v>
      </c>
      <c r="E107" s="46">
        <v>123330000</v>
      </c>
      <c r="F107" s="46">
        <v>110200000</v>
      </c>
      <c r="G107" s="46">
        <v>105820000</v>
      </c>
      <c r="H107" s="46">
        <v>117510000</v>
      </c>
      <c r="I107" s="46">
        <v>122420000</v>
      </c>
      <c r="J107" s="46">
        <v>168390000</v>
      </c>
      <c r="K107" s="46">
        <v>188500000</v>
      </c>
      <c r="L107" s="46">
        <v>195340000</v>
      </c>
      <c r="M107" s="46">
        <v>178270000</v>
      </c>
      <c r="N107" s="46">
        <v>144640000</v>
      </c>
      <c r="O107" s="46">
        <v>156510000</v>
      </c>
      <c r="P107" s="46">
        <v>172320000</v>
      </c>
      <c r="Q107" s="46">
        <v>125980000</v>
      </c>
      <c r="R107" s="46">
        <v>131670000</v>
      </c>
      <c r="S107" s="46">
        <v>157750000</v>
      </c>
    </row>
    <row r="108" spans="1:19">
      <c r="A108" s="46" t="s">
        <v>261</v>
      </c>
      <c r="B108" s="46" t="s">
        <v>262</v>
      </c>
      <c r="C108" s="46">
        <v>602430000</v>
      </c>
      <c r="D108" s="46">
        <v>808080000</v>
      </c>
      <c r="E108" s="46">
        <v>800200000</v>
      </c>
      <c r="F108" s="46">
        <v>773150000</v>
      </c>
      <c r="G108" s="46">
        <v>723630000</v>
      </c>
      <c r="H108" s="46">
        <v>760040000</v>
      </c>
      <c r="I108" s="46">
        <v>721260000</v>
      </c>
      <c r="J108" s="46">
        <v>758990000</v>
      </c>
      <c r="K108" s="46">
        <v>642420000</v>
      </c>
      <c r="L108" s="46">
        <v>636270000</v>
      </c>
      <c r="M108" s="46">
        <v>646210000</v>
      </c>
      <c r="N108" s="46">
        <v>689940000</v>
      </c>
      <c r="O108" s="46">
        <v>507760000</v>
      </c>
      <c r="P108" s="46">
        <v>483830000</v>
      </c>
      <c r="Q108" s="46">
        <v>481980000</v>
      </c>
      <c r="R108" s="46">
        <v>529580000</v>
      </c>
      <c r="S108" s="46">
        <v>473060000</v>
      </c>
    </row>
    <row r="109" spans="1:19">
      <c r="A109" s="46" t="s">
        <v>263</v>
      </c>
      <c r="B109" s="46" t="s">
        <v>264</v>
      </c>
      <c r="C109" s="46">
        <v>1154380000</v>
      </c>
      <c r="D109" s="46">
        <v>1179770000</v>
      </c>
      <c r="E109" s="46">
        <v>1185490000</v>
      </c>
      <c r="F109" s="46">
        <v>1387720000</v>
      </c>
      <c r="G109" s="46">
        <v>1042680000</v>
      </c>
      <c r="H109" s="46">
        <v>1173900000</v>
      </c>
      <c r="I109" s="46">
        <v>1243110000</v>
      </c>
      <c r="J109" s="46">
        <v>1275570000</v>
      </c>
      <c r="K109" s="46">
        <v>895020000</v>
      </c>
      <c r="L109" s="46">
        <v>1104780000</v>
      </c>
      <c r="M109" s="46">
        <v>1298930000</v>
      </c>
      <c r="N109" s="46">
        <v>799560000</v>
      </c>
      <c r="O109" s="46">
        <v>846360000</v>
      </c>
      <c r="P109" s="46">
        <v>941500000</v>
      </c>
      <c r="Q109" s="46">
        <v>1437560000</v>
      </c>
      <c r="R109" s="46">
        <v>1262980000</v>
      </c>
      <c r="S109" s="46">
        <v>962630000</v>
      </c>
    </row>
    <row r="110" spans="1:19">
      <c r="A110" s="46" t="s">
        <v>265</v>
      </c>
      <c r="B110" s="46" t="s">
        <v>266</v>
      </c>
      <c r="C110" s="46">
        <v>480180000</v>
      </c>
      <c r="D110" s="46">
        <v>479850000</v>
      </c>
      <c r="E110" s="46">
        <v>524430000</v>
      </c>
      <c r="F110" s="46">
        <v>436630000</v>
      </c>
      <c r="G110" s="46">
        <v>574090000</v>
      </c>
      <c r="H110" s="46">
        <v>659870000</v>
      </c>
      <c r="I110" s="46">
        <v>2002290000</v>
      </c>
      <c r="J110" s="46">
        <v>744410000</v>
      </c>
      <c r="K110" s="46">
        <v>855770000</v>
      </c>
      <c r="L110" s="46">
        <v>885520000</v>
      </c>
      <c r="M110" s="46">
        <v>985760000</v>
      </c>
      <c r="N110" s="46">
        <v>1147720000</v>
      </c>
      <c r="O110" s="46">
        <v>844590000</v>
      </c>
      <c r="P110" s="46">
        <v>1003080000</v>
      </c>
      <c r="Q110" s="46">
        <v>952070000</v>
      </c>
      <c r="R110" s="46">
        <v>1092670000</v>
      </c>
      <c r="S110" s="46">
        <v>1171710000</v>
      </c>
    </row>
    <row r="111" spans="1:19">
      <c r="A111" s="46" t="s">
        <v>275</v>
      </c>
      <c r="B111" s="46" t="s">
        <v>276</v>
      </c>
      <c r="C111" s="46">
        <v>47860000</v>
      </c>
      <c r="D111" s="46">
        <v>70950000</v>
      </c>
      <c r="E111" s="46">
        <v>60180000</v>
      </c>
      <c r="F111" s="46">
        <v>47520000</v>
      </c>
      <c r="G111" s="46">
        <v>42900000</v>
      </c>
      <c r="H111" s="46">
        <v>53090000</v>
      </c>
      <c r="I111" s="46">
        <v>58820000</v>
      </c>
      <c r="J111" s="46">
        <v>43890000</v>
      </c>
      <c r="K111" s="46">
        <v>44550000</v>
      </c>
      <c r="L111" s="46">
        <v>79420000</v>
      </c>
      <c r="M111" s="46">
        <v>140970000</v>
      </c>
      <c r="N111" s="46">
        <v>87450000</v>
      </c>
      <c r="O111" s="46">
        <v>103340000</v>
      </c>
      <c r="P111" s="46">
        <v>105290000</v>
      </c>
      <c r="Q111" s="46">
        <v>85460000</v>
      </c>
      <c r="R111" s="46">
        <v>103610000</v>
      </c>
      <c r="S111" s="46">
        <v>98670000</v>
      </c>
    </row>
    <row r="112" spans="1:19">
      <c r="A112" s="46" t="s">
        <v>278</v>
      </c>
      <c r="B112" s="46" t="s">
        <v>279</v>
      </c>
      <c r="C112" s="46">
        <v>54780000</v>
      </c>
      <c r="D112" s="46">
        <v>62370000</v>
      </c>
      <c r="E112" s="46">
        <v>43130000</v>
      </c>
      <c r="F112" s="46">
        <v>50610000</v>
      </c>
      <c r="G112" s="46">
        <v>42590000</v>
      </c>
      <c r="H112" s="46">
        <v>40180000</v>
      </c>
      <c r="I112" s="46">
        <v>35040000</v>
      </c>
      <c r="J112" s="46">
        <v>166460000</v>
      </c>
      <c r="K112" s="46">
        <v>56220000</v>
      </c>
      <c r="L112" s="46">
        <v>27680000</v>
      </c>
      <c r="M112" s="46">
        <v>46150000</v>
      </c>
      <c r="N112" s="46">
        <v>64460000</v>
      </c>
      <c r="O112" s="46">
        <v>46920000</v>
      </c>
      <c r="P112" s="46">
        <v>50160000</v>
      </c>
      <c r="Q112" s="46">
        <v>39150000</v>
      </c>
      <c r="R112" s="46">
        <v>53740000</v>
      </c>
      <c r="S112" s="46">
        <v>49540000</v>
      </c>
    </row>
    <row r="113" spans="1:19">
      <c r="A113" s="46" t="s">
        <v>280</v>
      </c>
      <c r="B113" s="46" t="s">
        <v>281</v>
      </c>
      <c r="C113" s="46">
        <v>745390000</v>
      </c>
      <c r="D113" s="46">
        <v>772490000</v>
      </c>
      <c r="E113" s="46">
        <v>766310000</v>
      </c>
      <c r="F113" s="46">
        <v>688290000</v>
      </c>
      <c r="G113" s="46">
        <v>1364430000</v>
      </c>
      <c r="H113" s="46">
        <v>906790000</v>
      </c>
      <c r="I113" s="46">
        <v>3464140000</v>
      </c>
      <c r="J113" s="46">
        <v>821330000</v>
      </c>
      <c r="K113" s="46">
        <v>1001350000</v>
      </c>
      <c r="L113" s="46">
        <v>964980000</v>
      </c>
      <c r="M113" s="46">
        <v>888950000</v>
      </c>
      <c r="N113" s="46">
        <v>968180000</v>
      </c>
      <c r="O113" s="46">
        <v>1036890000</v>
      </c>
      <c r="P113" s="46">
        <v>948260000</v>
      </c>
      <c r="Q113" s="46">
        <v>1080030000</v>
      </c>
      <c r="R113" s="46">
        <v>965210000</v>
      </c>
      <c r="S113" s="46">
        <v>812320000</v>
      </c>
    </row>
    <row r="114" spans="1:19">
      <c r="A114" s="46" t="s">
        <v>282</v>
      </c>
      <c r="B114" s="46" t="s">
        <v>283</v>
      </c>
      <c r="C114" s="46">
        <v>1715370000</v>
      </c>
      <c r="D114" s="46">
        <v>1977630000</v>
      </c>
      <c r="E114" s="46">
        <v>2805970000</v>
      </c>
      <c r="F114" s="46">
        <v>1579190000</v>
      </c>
      <c r="G114" s="46">
        <v>1286810000</v>
      </c>
      <c r="H114" s="46">
        <v>1143730000</v>
      </c>
      <c r="I114" s="46">
        <v>1625030000</v>
      </c>
      <c r="J114" s="46">
        <v>812830000</v>
      </c>
      <c r="K114" s="46">
        <v>847370000</v>
      </c>
      <c r="L114" s="46">
        <v>571440000</v>
      </c>
      <c r="M114" s="46">
        <v>624110000</v>
      </c>
      <c r="N114" s="46">
        <v>1205000000</v>
      </c>
      <c r="O114" s="46">
        <v>1091050000</v>
      </c>
      <c r="P114" s="46">
        <v>838290000</v>
      </c>
      <c r="Q114" s="46">
        <v>615560000</v>
      </c>
      <c r="R114" s="46">
        <v>692110000</v>
      </c>
      <c r="S114" s="46">
        <v>728670000</v>
      </c>
    </row>
    <row r="115" spans="1:19">
      <c r="A115" s="46" t="s">
        <v>284</v>
      </c>
      <c r="B115" s="46" t="s">
        <v>285</v>
      </c>
      <c r="C115" s="46">
        <v>19700000</v>
      </c>
      <c r="D115" s="46">
        <v>18830000</v>
      </c>
      <c r="E115" s="46">
        <v>12190000</v>
      </c>
      <c r="F115" s="46">
        <v>10510000</v>
      </c>
      <c r="G115" s="46">
        <v>10850000</v>
      </c>
      <c r="H115" s="46">
        <v>16890000</v>
      </c>
      <c r="I115" s="46">
        <v>15490000</v>
      </c>
      <c r="J115" s="46">
        <v>7150000</v>
      </c>
      <c r="K115" s="46">
        <v>6840000</v>
      </c>
      <c r="L115" s="46">
        <v>22720000</v>
      </c>
      <c r="M115" s="46">
        <v>55750000</v>
      </c>
      <c r="N115" s="46">
        <v>16680000</v>
      </c>
      <c r="O115" s="46">
        <v>21810000</v>
      </c>
      <c r="P115" s="46">
        <v>21280000</v>
      </c>
      <c r="Q115" s="46">
        <v>12680000</v>
      </c>
      <c r="R115" s="46">
        <v>9580000</v>
      </c>
      <c r="S115" s="46">
        <v>16980000</v>
      </c>
    </row>
    <row r="116" spans="1:19">
      <c r="A116" s="46" t="s">
        <v>286</v>
      </c>
      <c r="B116" s="46" t="s">
        <v>287</v>
      </c>
      <c r="C116" s="46">
        <v>286040000</v>
      </c>
      <c r="D116" s="46">
        <v>527260000</v>
      </c>
      <c r="E116" s="46">
        <v>570430000</v>
      </c>
      <c r="F116" s="46">
        <v>467770000</v>
      </c>
      <c r="G116" s="46">
        <v>454850000</v>
      </c>
      <c r="H116" s="46">
        <v>380160000</v>
      </c>
      <c r="I116" s="46">
        <v>802020000</v>
      </c>
      <c r="J116" s="46">
        <v>549690000</v>
      </c>
      <c r="K116" s="46">
        <v>340040000</v>
      </c>
      <c r="L116" s="46">
        <v>416050000</v>
      </c>
      <c r="M116" s="46">
        <v>431590000</v>
      </c>
      <c r="N116" s="46">
        <v>378060000</v>
      </c>
      <c r="O116" s="46">
        <v>407960000</v>
      </c>
      <c r="P116" s="46">
        <v>482550000</v>
      </c>
      <c r="Q116" s="46">
        <v>812800000</v>
      </c>
      <c r="R116" s="46">
        <v>976320000</v>
      </c>
      <c r="S116" s="46">
        <v>709470000</v>
      </c>
    </row>
    <row r="117" spans="1:19">
      <c r="A117" s="46" t="s">
        <v>288</v>
      </c>
      <c r="B117" s="46" t="s">
        <v>289</v>
      </c>
      <c r="C117" s="46">
        <v>115320000</v>
      </c>
      <c r="D117" s="46">
        <v>113300000</v>
      </c>
      <c r="E117" s="46">
        <v>55580000</v>
      </c>
      <c r="F117" s="46">
        <v>131990000</v>
      </c>
      <c r="G117" s="46">
        <v>167550000</v>
      </c>
      <c r="H117" s="46">
        <v>244500000</v>
      </c>
      <c r="I117" s="46">
        <v>247520000</v>
      </c>
      <c r="J117" s="46">
        <v>266830000</v>
      </c>
      <c r="K117" s="46">
        <v>232310000</v>
      </c>
      <c r="L117" s="46">
        <v>226680000</v>
      </c>
      <c r="M117" s="46">
        <v>304750000</v>
      </c>
      <c r="N117" s="46">
        <v>264390000</v>
      </c>
      <c r="O117" s="46">
        <v>240310000</v>
      </c>
      <c r="P117" s="46">
        <v>240790000</v>
      </c>
      <c r="Q117" s="46">
        <v>176200000</v>
      </c>
      <c r="R117" s="46">
        <v>195190000</v>
      </c>
      <c r="S117" s="46">
        <v>183160000</v>
      </c>
    </row>
    <row r="118" spans="1:19">
      <c r="A118" s="46" t="s">
        <v>290</v>
      </c>
      <c r="B118" s="46" t="s">
        <v>291</v>
      </c>
      <c r="C118" s="46">
        <v>154630000</v>
      </c>
      <c r="D118" s="46">
        <v>204330000</v>
      </c>
      <c r="E118" s="46">
        <v>209440000</v>
      </c>
      <c r="F118" s="46">
        <v>215340000</v>
      </c>
      <c r="G118" s="46">
        <v>221310000</v>
      </c>
      <c r="H118" s="46">
        <v>253580000</v>
      </c>
      <c r="I118" s="46">
        <v>400030000</v>
      </c>
      <c r="J118" s="46">
        <v>357480000</v>
      </c>
      <c r="K118" s="46">
        <v>703340000</v>
      </c>
      <c r="L118" s="46">
        <v>624990000</v>
      </c>
      <c r="M118" s="46">
        <v>462380000</v>
      </c>
      <c r="N118" s="46">
        <v>850280000</v>
      </c>
      <c r="O118" s="46">
        <v>819250000</v>
      </c>
      <c r="P118" s="46">
        <v>843740000</v>
      </c>
      <c r="Q118" s="46">
        <v>892920000</v>
      </c>
      <c r="R118" s="46">
        <v>908020000</v>
      </c>
      <c r="S118" s="46">
        <v>1009670000</v>
      </c>
    </row>
    <row r="119" spans="1:19">
      <c r="A119" s="46" t="s">
        <v>294</v>
      </c>
      <c r="B119" s="46" t="s">
        <v>295</v>
      </c>
      <c r="C119" s="46">
        <v>717640000</v>
      </c>
      <c r="D119" s="46">
        <v>676760000</v>
      </c>
      <c r="E119" s="46">
        <v>742810000</v>
      </c>
      <c r="F119" s="46">
        <v>780540000</v>
      </c>
      <c r="G119" s="46">
        <v>711560000</v>
      </c>
      <c r="H119" s="46">
        <v>779720000</v>
      </c>
      <c r="I119" s="46">
        <v>847250000</v>
      </c>
      <c r="J119" s="46">
        <v>953340000</v>
      </c>
      <c r="K119" s="46">
        <v>1085310000</v>
      </c>
      <c r="L119" s="46">
        <v>1109580000</v>
      </c>
      <c r="M119" s="46">
        <v>1136000000</v>
      </c>
      <c r="N119" s="46">
        <v>1363710000</v>
      </c>
      <c r="O119" s="46">
        <v>1206140000</v>
      </c>
      <c r="P119" s="46">
        <v>1339750000</v>
      </c>
      <c r="Q119" s="46">
        <v>1218880000</v>
      </c>
      <c r="R119" s="46">
        <v>1550500000</v>
      </c>
      <c r="S119" s="46">
        <v>1312770000</v>
      </c>
    </row>
    <row r="120" spans="1:19">
      <c r="A120" s="46" t="s">
        <v>296</v>
      </c>
      <c r="B120" s="46" t="s">
        <v>297</v>
      </c>
      <c r="C120" s="46">
        <v>0</v>
      </c>
      <c r="D120" s="46">
        <v>0</v>
      </c>
      <c r="E120" s="46">
        <v>0</v>
      </c>
      <c r="F120" s="46">
        <v>0</v>
      </c>
      <c r="G120" s="46">
        <v>0</v>
      </c>
      <c r="H120" s="46">
        <v>0</v>
      </c>
      <c r="I120" s="46">
        <v>0</v>
      </c>
      <c r="J120" s="46">
        <v>0</v>
      </c>
      <c r="K120" s="46">
        <v>0</v>
      </c>
      <c r="L120" s="46">
        <v>0</v>
      </c>
      <c r="M120" s="46">
        <v>0</v>
      </c>
      <c r="N120" s="46">
        <v>374030000</v>
      </c>
      <c r="O120" s="46">
        <v>1090310000</v>
      </c>
      <c r="P120" s="46">
        <v>1272420000</v>
      </c>
      <c r="Q120" s="46">
        <v>1801880000</v>
      </c>
      <c r="R120" s="46">
        <v>1673010000</v>
      </c>
      <c r="S120" s="46">
        <v>1598520000</v>
      </c>
    </row>
    <row r="121" spans="1:19">
      <c r="A121" s="46" t="s">
        <v>298</v>
      </c>
      <c r="B121" s="46" t="s">
        <v>299</v>
      </c>
      <c r="C121" s="46">
        <v>630500000</v>
      </c>
      <c r="D121" s="46">
        <v>743190000</v>
      </c>
      <c r="E121" s="46">
        <v>757850000</v>
      </c>
      <c r="F121" s="46">
        <v>1085430000</v>
      </c>
      <c r="G121" s="46">
        <v>819440000</v>
      </c>
      <c r="H121" s="46">
        <v>1321400000</v>
      </c>
      <c r="I121" s="46">
        <v>1179380000</v>
      </c>
      <c r="J121" s="46">
        <v>996990000</v>
      </c>
      <c r="K121" s="46">
        <v>1096610000</v>
      </c>
      <c r="L121" s="46">
        <v>1126820000</v>
      </c>
      <c r="M121" s="46">
        <v>957410000</v>
      </c>
      <c r="N121" s="46">
        <v>935470000</v>
      </c>
      <c r="O121" s="46">
        <v>855180000</v>
      </c>
      <c r="P121" s="46">
        <v>815930000</v>
      </c>
      <c r="Q121" s="46">
        <v>889310000</v>
      </c>
      <c r="R121" s="46">
        <v>832360000</v>
      </c>
      <c r="S121" s="46">
        <v>834270000</v>
      </c>
    </row>
    <row r="122" spans="1:19">
      <c r="A122" s="46" t="s">
        <v>267</v>
      </c>
      <c r="B122" s="46" t="s">
        <v>268</v>
      </c>
      <c r="C122" s="46">
        <v>22840000</v>
      </c>
      <c r="D122" s="46">
        <v>19400000</v>
      </c>
      <c r="E122" s="46">
        <v>16730000</v>
      </c>
      <c r="F122" s="46">
        <v>19320000</v>
      </c>
      <c r="G122" s="46">
        <v>24490000</v>
      </c>
      <c r="H122" s="46">
        <v>20650000</v>
      </c>
      <c r="I122" s="46">
        <v>25290000</v>
      </c>
      <c r="J122" s="46">
        <v>35080000</v>
      </c>
      <c r="K122" s="46">
        <v>55660000</v>
      </c>
      <c r="L122" s="46">
        <v>33410000</v>
      </c>
      <c r="M122" s="46">
        <v>51610000</v>
      </c>
      <c r="N122" s="46">
        <v>75920000</v>
      </c>
      <c r="O122" s="46">
        <v>152180000</v>
      </c>
      <c r="P122" s="46">
        <v>124580000</v>
      </c>
      <c r="Q122" s="46">
        <v>110400000</v>
      </c>
      <c r="R122" s="46">
        <v>84610000</v>
      </c>
      <c r="S122" s="46">
        <v>106560000</v>
      </c>
    </row>
    <row r="123" spans="1:19">
      <c r="A123" s="46" t="s">
        <v>270</v>
      </c>
      <c r="B123" s="46" t="s">
        <v>271</v>
      </c>
      <c r="C123" s="46">
        <v>23580000</v>
      </c>
      <c r="D123" s="46">
        <v>37010000</v>
      </c>
      <c r="E123" s="46">
        <v>61800000</v>
      </c>
      <c r="F123" s="46">
        <v>25570000</v>
      </c>
      <c r="G123" s="46">
        <v>14180000</v>
      </c>
      <c r="H123" s="46">
        <v>19550000</v>
      </c>
      <c r="I123" s="46">
        <v>26240000</v>
      </c>
      <c r="J123" s="46">
        <v>20750000</v>
      </c>
      <c r="K123" s="46">
        <v>22990000</v>
      </c>
      <c r="L123" s="46">
        <v>41060000</v>
      </c>
      <c r="M123" s="46">
        <v>44800000</v>
      </c>
      <c r="N123" s="46">
        <v>34010000</v>
      </c>
      <c r="O123" s="46">
        <v>28710000</v>
      </c>
      <c r="P123" s="46">
        <v>28050000</v>
      </c>
      <c r="Q123" s="46">
        <v>24190000</v>
      </c>
      <c r="R123" s="46">
        <v>23680000</v>
      </c>
      <c r="S123" s="46">
        <v>33320000</v>
      </c>
    </row>
    <row r="124" spans="1:19">
      <c r="A124" s="46" t="s">
        <v>273</v>
      </c>
      <c r="B124" s="46" t="s">
        <v>274</v>
      </c>
      <c r="C124" s="46">
        <v>9850000</v>
      </c>
      <c r="D124" s="46">
        <v>16500000</v>
      </c>
      <c r="E124" s="46">
        <v>16540000</v>
      </c>
      <c r="F124" s="46">
        <v>11670000</v>
      </c>
      <c r="G124" s="46">
        <v>14680000</v>
      </c>
      <c r="H124" s="46">
        <v>12160000</v>
      </c>
      <c r="I124" s="46">
        <v>8970000</v>
      </c>
      <c r="J124" s="46">
        <v>63360000</v>
      </c>
      <c r="K124" s="46">
        <v>27710000</v>
      </c>
      <c r="L124" s="46">
        <v>29890000</v>
      </c>
      <c r="M124" s="46">
        <v>19000000</v>
      </c>
      <c r="N124" s="46">
        <v>20570000</v>
      </c>
      <c r="O124" s="46">
        <v>12320000</v>
      </c>
      <c r="P124" s="46">
        <v>12340000</v>
      </c>
      <c r="Q124" s="46">
        <v>12610000</v>
      </c>
      <c r="R124" s="46">
        <v>19100000</v>
      </c>
      <c r="S124" s="46">
        <v>21190000</v>
      </c>
    </row>
    <row r="125" spans="1:19">
      <c r="A125" s="46" t="s">
        <v>300</v>
      </c>
      <c r="B125" s="46" t="s">
        <v>301</v>
      </c>
      <c r="C125" s="46">
        <v>213360000</v>
      </c>
      <c r="D125" s="46">
        <v>274720000</v>
      </c>
      <c r="E125" s="46">
        <v>415590000</v>
      </c>
      <c r="F125" s="46">
        <v>765610000</v>
      </c>
      <c r="G125" s="46">
        <v>1129850000</v>
      </c>
      <c r="H125" s="46">
        <v>1996540000</v>
      </c>
      <c r="I125" s="46">
        <v>2099780000</v>
      </c>
      <c r="J125" s="46">
        <v>1990860000</v>
      </c>
      <c r="K125" s="46">
        <v>2327480000</v>
      </c>
      <c r="L125" s="46">
        <v>2328710000</v>
      </c>
      <c r="M125" s="46">
        <v>1960560000</v>
      </c>
      <c r="N125" s="46">
        <v>1644280000</v>
      </c>
      <c r="O125" s="46">
        <v>1263720000</v>
      </c>
      <c r="P125" s="46">
        <v>1460600000</v>
      </c>
      <c r="Q125" s="46">
        <v>854870000</v>
      </c>
      <c r="R125" s="46">
        <v>846400000</v>
      </c>
      <c r="S125" s="46">
        <v>814960000</v>
      </c>
    </row>
    <row r="126" spans="1:19">
      <c r="A126" s="46" t="s">
        <v>302</v>
      </c>
      <c r="B126" s="46" t="s">
        <v>303</v>
      </c>
      <c r="C126" s="46">
        <v>49830000</v>
      </c>
      <c r="D126" s="46">
        <v>38010000</v>
      </c>
      <c r="E126" s="46">
        <v>40490000</v>
      </c>
      <c r="F126" s="46">
        <v>42060000</v>
      </c>
      <c r="G126" s="46">
        <v>52110000</v>
      </c>
      <c r="H126" s="46">
        <v>45260000</v>
      </c>
      <c r="I126" s="46">
        <v>64070000</v>
      </c>
      <c r="J126" s="46">
        <v>143390000</v>
      </c>
      <c r="K126" s="46">
        <v>85840000</v>
      </c>
      <c r="L126" s="46">
        <v>135030000</v>
      </c>
      <c r="M126" s="46">
        <v>93580000</v>
      </c>
      <c r="N126" s="46">
        <v>77510000</v>
      </c>
      <c r="O126" s="46">
        <v>38060000</v>
      </c>
      <c r="P126" s="46">
        <v>27920000</v>
      </c>
      <c r="Q126" s="46">
        <v>12470000</v>
      </c>
      <c r="R126" s="46">
        <v>17440000</v>
      </c>
      <c r="S126" s="46">
        <v>18840000</v>
      </c>
    </row>
    <row r="127" spans="1:19">
      <c r="A127" s="46" t="s">
        <v>304</v>
      </c>
      <c r="B127" s="46" t="s">
        <v>305</v>
      </c>
      <c r="C127" s="46">
        <v>35220000</v>
      </c>
      <c r="D127" s="46">
        <v>58100000</v>
      </c>
      <c r="E127" s="46">
        <v>39580000</v>
      </c>
      <c r="F127" s="46">
        <v>46290000</v>
      </c>
      <c r="G127" s="46">
        <v>33590000</v>
      </c>
      <c r="H127" s="46">
        <v>69780000</v>
      </c>
      <c r="I127" s="46">
        <v>50440000</v>
      </c>
      <c r="J127" s="46">
        <v>62560000</v>
      </c>
      <c r="K127" s="46">
        <v>71780000</v>
      </c>
      <c r="L127" s="46">
        <v>66240000</v>
      </c>
      <c r="M127" s="46">
        <v>93160000</v>
      </c>
      <c r="N127" s="46">
        <v>122710000</v>
      </c>
      <c r="O127" s="46">
        <v>93800000</v>
      </c>
      <c r="P127" s="46">
        <v>117390000</v>
      </c>
      <c r="Q127" s="46">
        <v>91030000</v>
      </c>
      <c r="R127" s="46">
        <v>105760000</v>
      </c>
      <c r="S127" s="46">
        <v>144690000</v>
      </c>
    </row>
    <row r="128" spans="1:19">
      <c r="A128" s="46" t="s">
        <v>307</v>
      </c>
      <c r="B128" s="46" t="s">
        <v>308</v>
      </c>
      <c r="C128" s="46">
        <v>220960000</v>
      </c>
      <c r="D128" s="46">
        <v>311570000</v>
      </c>
      <c r="E128" s="46">
        <v>190470000</v>
      </c>
      <c r="F128" s="46">
        <v>228080000</v>
      </c>
      <c r="G128" s="46">
        <v>221790000</v>
      </c>
      <c r="H128" s="46">
        <v>166170000</v>
      </c>
      <c r="I128" s="46">
        <v>178770000</v>
      </c>
      <c r="J128" s="46">
        <v>208060000</v>
      </c>
      <c r="K128" s="46">
        <v>361780000</v>
      </c>
      <c r="L128" s="46">
        <v>311200000</v>
      </c>
      <c r="M128" s="46">
        <v>320700000</v>
      </c>
      <c r="N128" s="46">
        <v>309200000</v>
      </c>
      <c r="O128" s="46">
        <v>587440000</v>
      </c>
      <c r="P128" s="46">
        <v>1868940000</v>
      </c>
      <c r="Q128" s="46">
        <v>1666920000</v>
      </c>
      <c r="R128" s="46">
        <v>2087330000</v>
      </c>
      <c r="S128" s="46">
        <v>2865430000</v>
      </c>
    </row>
    <row r="129" spans="1:19">
      <c r="A129" s="46" t="s">
        <v>309</v>
      </c>
      <c r="B129" s="46" t="s">
        <v>310</v>
      </c>
      <c r="C129" s="46">
        <v>172430000</v>
      </c>
      <c r="D129" s="46">
        <v>236170000</v>
      </c>
      <c r="E129" s="46">
        <v>254180000</v>
      </c>
      <c r="F129" s="46">
        <v>194540000</v>
      </c>
      <c r="G129" s="46">
        <v>279360000</v>
      </c>
      <c r="H129" s="46">
        <v>282610000</v>
      </c>
      <c r="I129" s="46">
        <v>361730000</v>
      </c>
      <c r="J129" s="46">
        <v>228240000</v>
      </c>
      <c r="K129" s="46">
        <v>297140000</v>
      </c>
      <c r="L129" s="46">
        <v>401720000</v>
      </c>
      <c r="M129" s="46">
        <v>416300000</v>
      </c>
      <c r="N129" s="46">
        <v>317020000</v>
      </c>
      <c r="O129" s="46">
        <v>356420000</v>
      </c>
      <c r="P129" s="46">
        <v>356550000</v>
      </c>
      <c r="Q129" s="46">
        <v>331110000</v>
      </c>
      <c r="R129" s="46">
        <v>436570000</v>
      </c>
      <c r="S129" s="46">
        <v>355340000</v>
      </c>
    </row>
    <row r="130" spans="1:19">
      <c r="A130" s="46" t="s">
        <v>311</v>
      </c>
      <c r="B130" s="46" t="s">
        <v>312</v>
      </c>
      <c r="C130" s="46">
        <v>1527500000</v>
      </c>
      <c r="D130" s="46">
        <v>1866790000</v>
      </c>
      <c r="E130" s="46">
        <v>1904240000</v>
      </c>
      <c r="F130" s="46">
        <v>2186240000</v>
      </c>
      <c r="G130" s="46">
        <v>2140720000</v>
      </c>
      <c r="H130" s="46">
        <v>1719600000</v>
      </c>
      <c r="I130" s="46">
        <v>6479200000</v>
      </c>
      <c r="J130" s="46">
        <v>2736440000</v>
      </c>
      <c r="K130" s="46">
        <v>2109490000</v>
      </c>
      <c r="L130" s="46">
        <v>2976180000</v>
      </c>
      <c r="M130" s="46">
        <v>2804480000</v>
      </c>
      <c r="N130" s="46">
        <v>2251670000</v>
      </c>
      <c r="O130" s="46">
        <v>2605910000</v>
      </c>
      <c r="P130" s="46">
        <v>3332130000</v>
      </c>
      <c r="Q130" s="46">
        <v>2457970000</v>
      </c>
      <c r="R130" s="46">
        <v>2677970000</v>
      </c>
      <c r="S130" s="46">
        <v>2443190000</v>
      </c>
    </row>
    <row r="131" spans="1:19">
      <c r="A131" s="46" t="s">
        <v>313</v>
      </c>
      <c r="B131" s="46" t="s">
        <v>314</v>
      </c>
      <c r="C131" s="46">
        <v>1067090000.0000001</v>
      </c>
      <c r="D131" s="46">
        <v>1036970000</v>
      </c>
      <c r="E131" s="46">
        <v>955460000</v>
      </c>
      <c r="F131" s="46">
        <v>782480000</v>
      </c>
      <c r="G131" s="46">
        <v>1000580000</v>
      </c>
      <c r="H131" s="46">
        <v>881010000</v>
      </c>
      <c r="I131" s="46">
        <v>598190000</v>
      </c>
      <c r="J131" s="46">
        <v>369390000</v>
      </c>
      <c r="K131" s="46">
        <v>302820000</v>
      </c>
      <c r="L131" s="46">
        <v>267780000</v>
      </c>
      <c r="M131" s="46">
        <v>382790000</v>
      </c>
      <c r="N131" s="46">
        <v>456090000</v>
      </c>
      <c r="O131" s="46">
        <v>407340000</v>
      </c>
      <c r="P131" s="46">
        <v>800690000</v>
      </c>
      <c r="Q131" s="46">
        <v>609920000</v>
      </c>
      <c r="R131" s="46">
        <v>345220000</v>
      </c>
      <c r="S131" s="46">
        <v>580140000</v>
      </c>
    </row>
    <row r="132" spans="1:19">
      <c r="A132" s="46" t="s">
        <v>315</v>
      </c>
      <c r="B132" s="46" t="s">
        <v>316</v>
      </c>
      <c r="C132" s="46">
        <v>378030000</v>
      </c>
      <c r="D132" s="46">
        <v>321760000</v>
      </c>
      <c r="E132" s="46">
        <v>333230000</v>
      </c>
      <c r="F132" s="46">
        <v>223490000</v>
      </c>
      <c r="G132" s="46">
        <v>187760000</v>
      </c>
      <c r="H132" s="46">
        <v>202560000</v>
      </c>
      <c r="I132" s="46">
        <v>224440000</v>
      </c>
      <c r="J132" s="46">
        <v>272170000</v>
      </c>
      <c r="K132" s="46">
        <v>259190000</v>
      </c>
      <c r="L132" s="46">
        <v>210680000</v>
      </c>
      <c r="M132" s="46">
        <v>261010000</v>
      </c>
      <c r="N132" s="46">
        <v>230980000</v>
      </c>
      <c r="O132" s="46">
        <v>238760000</v>
      </c>
      <c r="P132" s="46">
        <v>220660000</v>
      </c>
      <c r="Q132" s="46">
        <v>221570000</v>
      </c>
      <c r="R132" s="46">
        <v>214910000</v>
      </c>
      <c r="S132" s="46">
        <v>223730000</v>
      </c>
    </row>
    <row r="133" spans="1:19">
      <c r="A133" s="46" t="s">
        <v>317</v>
      </c>
      <c r="B133" s="46" t="s">
        <v>318</v>
      </c>
      <c r="C133" s="46">
        <v>131470000</v>
      </c>
      <c r="D133" s="46">
        <v>118860000</v>
      </c>
      <c r="E133" s="46">
        <v>93160000</v>
      </c>
      <c r="F133" s="46">
        <v>83260000</v>
      </c>
      <c r="G133" s="46">
        <v>94720000</v>
      </c>
      <c r="H133" s="46">
        <v>103680000</v>
      </c>
      <c r="I133" s="46">
        <v>100760000</v>
      </c>
      <c r="J133" s="46">
        <v>126690000</v>
      </c>
      <c r="K133" s="46">
        <v>404880000</v>
      </c>
      <c r="L133" s="46">
        <v>510180000</v>
      </c>
      <c r="M133" s="46">
        <v>498260000</v>
      </c>
      <c r="N133" s="46">
        <v>590490000</v>
      </c>
      <c r="O133" s="46">
        <v>221860000</v>
      </c>
      <c r="P133" s="46">
        <v>204860000</v>
      </c>
      <c r="Q133" s="46">
        <v>213970000</v>
      </c>
      <c r="R133" s="46">
        <v>219460000</v>
      </c>
      <c r="S133" s="46">
        <v>194200000</v>
      </c>
    </row>
    <row r="134" spans="1:19">
      <c r="A134" s="46" t="s">
        <v>319</v>
      </c>
      <c r="B134" s="46" t="s">
        <v>320</v>
      </c>
      <c r="C134" s="46">
        <v>7620000</v>
      </c>
      <c r="D134" s="46">
        <v>8780000</v>
      </c>
      <c r="E134" s="46">
        <v>9670000</v>
      </c>
      <c r="F134" s="46">
        <v>10300000</v>
      </c>
      <c r="G134" s="46">
        <v>11530000</v>
      </c>
      <c r="H134" s="46">
        <v>20080000</v>
      </c>
      <c r="I134" s="46">
        <v>14100000</v>
      </c>
      <c r="J134" s="46">
        <v>14470000</v>
      </c>
      <c r="K134" s="46">
        <v>24650000</v>
      </c>
      <c r="L134" s="46">
        <v>12210000</v>
      </c>
      <c r="M134" s="46">
        <v>15270000</v>
      </c>
      <c r="N134" s="46">
        <v>18480000</v>
      </c>
      <c r="O134" s="46">
        <v>17090000</v>
      </c>
      <c r="P134" s="46">
        <v>21200000</v>
      </c>
      <c r="Q134" s="46">
        <v>15980000</v>
      </c>
      <c r="R134" s="46">
        <v>8860000</v>
      </c>
      <c r="S134" s="46">
        <v>14340000</v>
      </c>
    </row>
    <row r="135" spans="1:19">
      <c r="A135" s="46" t="s">
        <v>321</v>
      </c>
      <c r="B135" s="46" t="s">
        <v>322</v>
      </c>
      <c r="C135" s="46">
        <v>31960000</v>
      </c>
      <c r="D135" s="46">
        <v>34950000</v>
      </c>
      <c r="E135" s="46">
        <v>39800000</v>
      </c>
      <c r="F135" s="46">
        <v>39410000</v>
      </c>
      <c r="G135" s="46">
        <v>27130000</v>
      </c>
      <c r="H135" s="46">
        <v>38890000</v>
      </c>
      <c r="I135" s="46">
        <v>28060000</v>
      </c>
      <c r="J135" s="46">
        <v>36300000</v>
      </c>
      <c r="K135" s="46">
        <v>27100000</v>
      </c>
      <c r="L135" s="46">
        <v>39910000</v>
      </c>
      <c r="M135" s="46">
        <v>64920000</v>
      </c>
      <c r="N135" s="46">
        <v>78590000</v>
      </c>
      <c r="O135" s="46">
        <v>62150000</v>
      </c>
      <c r="P135" s="46">
        <v>71380000</v>
      </c>
      <c r="Q135" s="46">
        <v>74080000</v>
      </c>
      <c r="R135" s="46">
        <v>72290000</v>
      </c>
      <c r="S135" s="46">
        <v>85280000</v>
      </c>
    </row>
    <row r="136" spans="1:19">
      <c r="A136" s="46" t="s">
        <v>323</v>
      </c>
      <c r="B136" s="46" t="s">
        <v>324</v>
      </c>
      <c r="C136" s="46">
        <v>550310000</v>
      </c>
      <c r="D136" s="46">
        <v>770480000</v>
      </c>
      <c r="E136" s="46">
        <v>547660000</v>
      </c>
      <c r="F136" s="46">
        <v>547810000</v>
      </c>
      <c r="G136" s="46">
        <v>547190000</v>
      </c>
      <c r="H136" s="46">
        <v>556540000</v>
      </c>
      <c r="I136" s="46">
        <v>656520000</v>
      </c>
      <c r="J136" s="46">
        <v>540850000</v>
      </c>
      <c r="K136" s="46">
        <v>579170000</v>
      </c>
      <c r="L136" s="46">
        <v>692450000</v>
      </c>
      <c r="M136" s="46">
        <v>758070000</v>
      </c>
      <c r="N136" s="46">
        <v>1038530000</v>
      </c>
      <c r="O136" s="46">
        <v>1194410000</v>
      </c>
      <c r="P136" s="46">
        <v>899960000</v>
      </c>
      <c r="Q136" s="46">
        <v>919430000</v>
      </c>
      <c r="R136" s="46">
        <v>873420000</v>
      </c>
      <c r="S136" s="46">
        <v>1015090000</v>
      </c>
    </row>
    <row r="137" spans="1:19">
      <c r="A137" s="46" t="s">
        <v>325</v>
      </c>
      <c r="B137" s="46" t="s">
        <v>326</v>
      </c>
      <c r="C137" s="46">
        <v>810360000</v>
      </c>
      <c r="D137" s="46">
        <v>624590000</v>
      </c>
      <c r="E137" s="46">
        <v>866360000</v>
      </c>
      <c r="F137" s="46">
        <v>603110000</v>
      </c>
      <c r="G137" s="46">
        <v>739390000</v>
      </c>
      <c r="H137" s="46">
        <v>819810000</v>
      </c>
      <c r="I137" s="46">
        <v>956140000</v>
      </c>
      <c r="J137" s="46">
        <v>1119450000</v>
      </c>
      <c r="K137" s="46">
        <v>1333180000</v>
      </c>
      <c r="L137" s="46">
        <v>1507950000</v>
      </c>
      <c r="M137" s="46">
        <v>1217250000</v>
      </c>
      <c r="N137" s="46">
        <v>3165780000</v>
      </c>
      <c r="O137" s="46">
        <v>3269300000</v>
      </c>
      <c r="P137" s="46">
        <v>3126600000</v>
      </c>
      <c r="Q137" s="46">
        <v>3767540000</v>
      </c>
      <c r="R137" s="46">
        <v>3218860000</v>
      </c>
      <c r="S137" s="46">
        <v>4741920000</v>
      </c>
    </row>
    <row r="138" spans="1:19">
      <c r="A138" s="46" t="s">
        <v>327</v>
      </c>
      <c r="B138" s="46" t="s">
        <v>328</v>
      </c>
      <c r="C138" s="46">
        <v>21520000</v>
      </c>
      <c r="D138" s="46">
        <v>50720000</v>
      </c>
      <c r="E138" s="46">
        <v>40100000</v>
      </c>
      <c r="F138" s="46">
        <v>27960000</v>
      </c>
      <c r="G138" s="46">
        <v>21710000</v>
      </c>
      <c r="H138" s="46">
        <v>20200000</v>
      </c>
      <c r="I138" s="46">
        <v>14750000</v>
      </c>
      <c r="J138" s="46">
        <v>22730000</v>
      </c>
      <c r="K138" s="46">
        <v>33610000</v>
      </c>
      <c r="L138" s="46">
        <v>30500000</v>
      </c>
      <c r="M138" s="46">
        <v>29970000</v>
      </c>
      <c r="N138" s="46">
        <v>28950000</v>
      </c>
      <c r="O138" s="46">
        <v>26200000</v>
      </c>
      <c r="P138" s="46">
        <v>22080000</v>
      </c>
      <c r="Q138" s="46">
        <v>24270000</v>
      </c>
      <c r="R138" s="46">
        <v>21950000</v>
      </c>
      <c r="S138" s="46">
        <v>22710000</v>
      </c>
    </row>
    <row r="139" spans="1:19">
      <c r="A139" s="46" t="s">
        <v>329</v>
      </c>
      <c r="B139" s="46" t="s">
        <v>330</v>
      </c>
      <c r="C139" s="46">
        <v>7230000</v>
      </c>
      <c r="D139" s="46">
        <v>13660000</v>
      </c>
      <c r="E139" s="46">
        <v>15640000</v>
      </c>
      <c r="F139" s="46">
        <v>8480000</v>
      </c>
      <c r="G139" s="46">
        <v>9810000</v>
      </c>
      <c r="H139" s="46">
        <v>10460000</v>
      </c>
      <c r="I139" s="46">
        <v>16960000</v>
      </c>
      <c r="J139" s="46">
        <v>12230000</v>
      </c>
      <c r="K139" s="46">
        <v>16160000</v>
      </c>
      <c r="L139" s="46">
        <v>17190000</v>
      </c>
      <c r="M139" s="46">
        <v>12570000</v>
      </c>
      <c r="N139" s="46">
        <v>28740000</v>
      </c>
      <c r="O139" s="46">
        <v>20500000</v>
      </c>
      <c r="P139" s="46">
        <v>24210000</v>
      </c>
      <c r="Q139" s="46">
        <v>29190000</v>
      </c>
      <c r="R139" s="46">
        <v>49600000</v>
      </c>
      <c r="S139" s="46">
        <v>24400000</v>
      </c>
    </row>
    <row r="140" spans="1:19">
      <c r="A140" s="46" t="s">
        <v>331</v>
      </c>
      <c r="B140" s="46" t="s">
        <v>332</v>
      </c>
      <c r="C140" s="46">
        <v>1285350000</v>
      </c>
      <c r="D140" s="46">
        <v>1323110000</v>
      </c>
      <c r="E140" s="46">
        <v>1145680000</v>
      </c>
      <c r="F140" s="46">
        <v>1319220000</v>
      </c>
      <c r="G140" s="46">
        <v>1526250000</v>
      </c>
      <c r="H140" s="46">
        <v>1419240000</v>
      </c>
      <c r="I140" s="46">
        <v>5401990000</v>
      </c>
      <c r="J140" s="46">
        <v>1685610000</v>
      </c>
      <c r="K140" s="46">
        <v>1537710000</v>
      </c>
      <c r="L140" s="46">
        <v>1726880000</v>
      </c>
      <c r="M140" s="46">
        <v>1629860000</v>
      </c>
      <c r="N140" s="46">
        <v>1464570000</v>
      </c>
      <c r="O140" s="46">
        <v>1562700000</v>
      </c>
      <c r="P140" s="46">
        <v>1702300000</v>
      </c>
      <c r="Q140" s="46">
        <v>1594830000</v>
      </c>
      <c r="R140" s="46">
        <v>1680350000</v>
      </c>
      <c r="S140" s="46">
        <v>1803640000</v>
      </c>
    </row>
    <row r="141" spans="1:19">
      <c r="A141" s="46" t="s">
        <v>333</v>
      </c>
      <c r="B141" s="46" t="s">
        <v>334</v>
      </c>
      <c r="C141" s="46">
        <v>0</v>
      </c>
      <c r="D141" s="46">
        <v>0</v>
      </c>
      <c r="E141" s="46">
        <v>0</v>
      </c>
      <c r="F141" s="46">
        <v>0</v>
      </c>
      <c r="G141" s="46">
        <v>0</v>
      </c>
      <c r="H141" s="46">
        <v>438170000</v>
      </c>
      <c r="I141" s="46">
        <v>501910000</v>
      </c>
      <c r="J141" s="46">
        <v>403430000</v>
      </c>
      <c r="K141" s="46">
        <v>544860000</v>
      </c>
      <c r="L141" s="46">
        <v>592900000</v>
      </c>
      <c r="M141" s="46">
        <v>609970000</v>
      </c>
      <c r="N141" s="46">
        <v>660560000</v>
      </c>
      <c r="O141" s="46">
        <v>696190000</v>
      </c>
      <c r="P141" s="46">
        <v>690960000</v>
      </c>
      <c r="Q141" s="46">
        <v>1230270000</v>
      </c>
      <c r="R141" s="46">
        <v>1442620000</v>
      </c>
      <c r="S141" s="46">
        <v>1554870000</v>
      </c>
    </row>
    <row r="142" spans="1:19">
      <c r="A142" s="46" t="s">
        <v>335</v>
      </c>
      <c r="B142" s="46" t="s">
        <v>336</v>
      </c>
      <c r="C142" s="46">
        <v>34120000</v>
      </c>
      <c r="D142" s="46">
        <v>37410000</v>
      </c>
      <c r="E142" s="46">
        <v>32150000</v>
      </c>
      <c r="F142" s="46">
        <v>38370000</v>
      </c>
      <c r="G142" s="46">
        <v>36660000</v>
      </c>
      <c r="H142" s="46">
        <v>45730000</v>
      </c>
      <c r="I142" s="46">
        <v>38110000</v>
      </c>
      <c r="J142" s="46">
        <v>47990000</v>
      </c>
      <c r="K142" s="46">
        <v>42740000</v>
      </c>
      <c r="L142" s="46">
        <v>59700000</v>
      </c>
      <c r="M142" s="46">
        <v>53830000</v>
      </c>
      <c r="N142" s="46">
        <v>36910000</v>
      </c>
      <c r="O142" s="46">
        <v>23640000</v>
      </c>
      <c r="P142" s="46">
        <v>41040000</v>
      </c>
      <c r="Q142" s="46">
        <v>86460000</v>
      </c>
      <c r="R142" s="46">
        <v>50300000</v>
      </c>
      <c r="S142" s="46">
        <v>24340000</v>
      </c>
    </row>
    <row r="143" spans="1:19">
      <c r="A143" s="46" t="s">
        <v>337</v>
      </c>
      <c r="B143" s="46" t="s">
        <v>338</v>
      </c>
      <c r="C143" s="46">
        <v>196900000</v>
      </c>
      <c r="D143" s="46">
        <v>188280000</v>
      </c>
      <c r="E143" s="46">
        <v>230300000</v>
      </c>
      <c r="F143" s="46">
        <v>218960000</v>
      </c>
      <c r="G143" s="46">
        <v>252730000</v>
      </c>
      <c r="H143" s="46">
        <v>180230000</v>
      </c>
      <c r="I143" s="46">
        <v>170340000</v>
      </c>
      <c r="J143" s="46">
        <v>180590000</v>
      </c>
      <c r="K143" s="46">
        <v>185020000</v>
      </c>
      <c r="L143" s="46">
        <v>186550000</v>
      </c>
      <c r="M143" s="46">
        <v>221450000</v>
      </c>
      <c r="N143" s="46">
        <v>209700000</v>
      </c>
      <c r="O143" s="46">
        <v>265920000</v>
      </c>
      <c r="P143" s="46">
        <v>306280000</v>
      </c>
      <c r="Q143" s="46">
        <v>343510000</v>
      </c>
      <c r="R143" s="46">
        <v>509400000</v>
      </c>
      <c r="S143" s="46">
        <v>505760000</v>
      </c>
    </row>
    <row r="144" spans="1:19">
      <c r="A144" s="46" t="s">
        <v>339</v>
      </c>
      <c r="B144" s="46" t="s">
        <v>340</v>
      </c>
      <c r="C144" s="46">
        <v>72580000</v>
      </c>
      <c r="D144" s="46">
        <v>56530000</v>
      </c>
      <c r="E144" s="46">
        <v>47450000</v>
      </c>
      <c r="F144" s="46">
        <v>48740000</v>
      </c>
      <c r="G144" s="46">
        <v>49910000</v>
      </c>
      <c r="H144" s="46">
        <v>48910000</v>
      </c>
      <c r="I144" s="46">
        <v>58950000</v>
      </c>
      <c r="J144" s="46">
        <v>60300000</v>
      </c>
      <c r="K144" s="46">
        <v>96050000</v>
      </c>
      <c r="L144" s="46">
        <v>108850000</v>
      </c>
      <c r="M144" s="46">
        <v>102190000</v>
      </c>
      <c r="N144" s="46">
        <v>74810000</v>
      </c>
      <c r="O144" s="46">
        <v>83310000</v>
      </c>
      <c r="P144" s="46">
        <v>79310000</v>
      </c>
      <c r="Q144" s="46">
        <v>88700000</v>
      </c>
      <c r="R144" s="46">
        <v>185880000</v>
      </c>
      <c r="S144" s="46">
        <v>130780000</v>
      </c>
    </row>
    <row r="145" spans="1:19">
      <c r="A145" s="46" t="s">
        <v>341</v>
      </c>
      <c r="B145" s="46" t="s">
        <v>342</v>
      </c>
      <c r="C145" s="46">
        <v>124990000</v>
      </c>
      <c r="D145" s="46">
        <v>73570000</v>
      </c>
      <c r="E145" s="46">
        <v>86970000</v>
      </c>
      <c r="F145" s="46">
        <v>103110000</v>
      </c>
      <c r="G145" s="46">
        <v>55660000</v>
      </c>
      <c r="H145" s="46">
        <v>68630000</v>
      </c>
      <c r="I145" s="46">
        <v>62950000</v>
      </c>
      <c r="J145" s="46">
        <v>68090000</v>
      </c>
      <c r="K145" s="46">
        <v>53360000</v>
      </c>
      <c r="L145" s="46">
        <v>54310000</v>
      </c>
      <c r="M145" s="46">
        <v>50370000</v>
      </c>
      <c r="N145" s="46">
        <v>46510000</v>
      </c>
      <c r="O145" s="46">
        <v>46450000</v>
      </c>
      <c r="P145" s="46">
        <v>37890000</v>
      </c>
      <c r="Q145" s="46">
        <v>38270000</v>
      </c>
      <c r="R145" s="46">
        <v>40460000</v>
      </c>
      <c r="S145" s="46">
        <v>46700000</v>
      </c>
    </row>
    <row r="146" spans="1:19">
      <c r="A146" s="46" t="s">
        <v>344</v>
      </c>
      <c r="B146" s="46" t="s">
        <v>345</v>
      </c>
      <c r="C146" s="46">
        <v>1974820000</v>
      </c>
      <c r="D146" s="46">
        <v>2019120000</v>
      </c>
      <c r="E146" s="46">
        <v>1804810000</v>
      </c>
      <c r="F146" s="46">
        <v>2184550000</v>
      </c>
      <c r="G146" s="46">
        <v>2120490000</v>
      </c>
      <c r="H146" s="46">
        <v>2168460000</v>
      </c>
      <c r="I146" s="46">
        <v>2168380000</v>
      </c>
      <c r="J146" s="46">
        <v>2682830000</v>
      </c>
      <c r="K146" s="46">
        <v>2642910000</v>
      </c>
      <c r="L146" s="46">
        <v>3810150000</v>
      </c>
      <c r="M146" s="46">
        <v>3135670000</v>
      </c>
      <c r="N146" s="46">
        <v>3539160000</v>
      </c>
      <c r="O146" s="46">
        <v>4027930000</v>
      </c>
      <c r="P146" s="46">
        <v>4322460000</v>
      </c>
      <c r="Q146" s="46">
        <v>4600000000</v>
      </c>
      <c r="R146" s="46">
        <v>4041430000</v>
      </c>
      <c r="S146" s="46">
        <v>3759210000</v>
      </c>
    </row>
    <row r="147" spans="1:19">
      <c r="A147" s="46" t="s">
        <v>346</v>
      </c>
      <c r="B147" s="46" t="s">
        <v>347</v>
      </c>
      <c r="C147" s="46">
        <v>78390000</v>
      </c>
      <c r="D147" s="46">
        <v>76370000</v>
      </c>
      <c r="E147" s="46">
        <v>74470000</v>
      </c>
      <c r="F147" s="46">
        <v>64220000</v>
      </c>
      <c r="G147" s="46">
        <v>75340000</v>
      </c>
      <c r="H147" s="46">
        <v>73060000</v>
      </c>
      <c r="I147" s="46">
        <v>100910000</v>
      </c>
      <c r="J147" s="46">
        <v>103430000</v>
      </c>
      <c r="K147" s="46">
        <v>106860000</v>
      </c>
      <c r="L147" s="46">
        <v>99730000</v>
      </c>
      <c r="M147" s="46">
        <v>112340000</v>
      </c>
      <c r="N147" s="46">
        <v>108320000</v>
      </c>
      <c r="O147" s="46">
        <v>106810000</v>
      </c>
      <c r="P147" s="46">
        <v>90290000</v>
      </c>
      <c r="Q147" s="46">
        <v>84480000</v>
      </c>
      <c r="R147" s="46">
        <v>106530000</v>
      </c>
      <c r="S147" s="46">
        <v>86260000</v>
      </c>
    </row>
    <row r="148" spans="1:19">
      <c r="A148" s="46" t="s">
        <v>361</v>
      </c>
      <c r="B148" s="46" t="s">
        <v>349</v>
      </c>
      <c r="C148" s="46">
        <v>737920000</v>
      </c>
      <c r="D148" s="46">
        <v>904920000</v>
      </c>
      <c r="E148" s="46">
        <v>1168410000</v>
      </c>
      <c r="F148" s="46">
        <v>1150390000</v>
      </c>
      <c r="G148" s="46">
        <v>1225520000</v>
      </c>
      <c r="H148" s="46">
        <v>1046940000</v>
      </c>
      <c r="I148" s="46">
        <v>1274110000</v>
      </c>
      <c r="J148" s="46">
        <v>1502950000</v>
      </c>
      <c r="K148" s="46">
        <v>2086260000</v>
      </c>
      <c r="L148" s="46">
        <v>2455160000</v>
      </c>
      <c r="M148" s="46">
        <v>2289070000</v>
      </c>
      <c r="N148" s="46">
        <v>2121710000</v>
      </c>
      <c r="O148" s="46">
        <v>1635390000</v>
      </c>
      <c r="P148" s="46">
        <v>2271860000</v>
      </c>
      <c r="Q148" s="46">
        <v>2061430000</v>
      </c>
      <c r="R148" s="46">
        <v>1805090000</v>
      </c>
      <c r="S148" s="46">
        <v>2246340000</v>
      </c>
    </row>
    <row r="149" spans="1:19">
      <c r="A149" s="46" t="s">
        <v>350</v>
      </c>
      <c r="B149" s="46" t="s">
        <v>351</v>
      </c>
      <c r="C149" s="46">
        <v>399260000</v>
      </c>
      <c r="D149" s="46">
        <v>538720000</v>
      </c>
      <c r="E149" s="46">
        <v>358640000</v>
      </c>
      <c r="F149" s="46">
        <v>336340000</v>
      </c>
      <c r="G149" s="46">
        <v>367330000</v>
      </c>
      <c r="H149" s="46">
        <v>474410000</v>
      </c>
      <c r="I149" s="46">
        <v>402520000</v>
      </c>
      <c r="J149" s="46">
        <v>354270000</v>
      </c>
      <c r="K149" s="46">
        <v>520670000</v>
      </c>
      <c r="L149" s="46">
        <v>525550000</v>
      </c>
      <c r="M149" s="46">
        <v>670740000</v>
      </c>
      <c r="N149" s="46">
        <v>494490000</v>
      </c>
      <c r="O149" s="46">
        <v>730960000</v>
      </c>
      <c r="P149" s="46">
        <v>1025880000</v>
      </c>
      <c r="Q149" s="46">
        <v>1108540000</v>
      </c>
      <c r="R149" s="46">
        <v>745490000</v>
      </c>
      <c r="S149" s="46">
        <v>998280000</v>
      </c>
    </row>
    <row r="150" spans="1:19">
      <c r="A150" s="46" t="s">
        <v>352</v>
      </c>
      <c r="B150" s="46" t="s">
        <v>353</v>
      </c>
      <c r="C150" s="46">
        <v>1146540000</v>
      </c>
      <c r="D150" s="46">
        <v>1161630000</v>
      </c>
      <c r="E150" s="46">
        <v>1464550000</v>
      </c>
      <c r="F150" s="46">
        <v>1237420000</v>
      </c>
      <c r="G150" s="46">
        <v>1507300000</v>
      </c>
      <c r="H150" s="46">
        <v>2145090000</v>
      </c>
      <c r="I150" s="46">
        <v>5085490000</v>
      </c>
      <c r="J150" s="46">
        <v>998390000</v>
      </c>
      <c r="K150" s="46">
        <v>1042470000</v>
      </c>
      <c r="L150" s="46">
        <v>1205670000</v>
      </c>
      <c r="M150" s="46">
        <v>891800000</v>
      </c>
      <c r="N150" s="46">
        <v>971440000</v>
      </c>
      <c r="O150" s="46">
        <v>941190000</v>
      </c>
      <c r="P150" s="46">
        <v>1072790000</v>
      </c>
      <c r="Q150" s="46">
        <v>969430000</v>
      </c>
      <c r="R150" s="46">
        <v>879660000</v>
      </c>
      <c r="S150" s="46">
        <v>1049130000</v>
      </c>
    </row>
    <row r="151" spans="1:19">
      <c r="A151" s="46" t="s">
        <v>354</v>
      </c>
      <c r="B151" s="46" t="s">
        <v>355</v>
      </c>
      <c r="C151" s="46">
        <v>307050000</v>
      </c>
      <c r="D151" s="46">
        <v>261280000</v>
      </c>
      <c r="E151" s="46">
        <v>288780000</v>
      </c>
      <c r="F151" s="46">
        <v>236520000</v>
      </c>
      <c r="G151" s="46">
        <v>228100000</v>
      </c>
      <c r="H151" s="46">
        <v>405060000</v>
      </c>
      <c r="I151" s="46">
        <v>287390000</v>
      </c>
      <c r="J151" s="46">
        <v>458090000</v>
      </c>
      <c r="K151" s="46">
        <v>588390000</v>
      </c>
      <c r="L151" s="46">
        <v>726240000</v>
      </c>
      <c r="M151" s="46">
        <v>686330000</v>
      </c>
      <c r="N151" s="46">
        <v>656080000</v>
      </c>
      <c r="O151" s="46">
        <v>920450000</v>
      </c>
      <c r="P151" s="46">
        <v>769120000</v>
      </c>
      <c r="Q151" s="46">
        <v>687100000</v>
      </c>
      <c r="R151" s="46">
        <v>801850000</v>
      </c>
      <c r="S151" s="46">
        <v>750830000</v>
      </c>
    </row>
    <row r="152" spans="1:19" s="47" customFormat="1" ht="13">
      <c r="A152" s="47" t="s">
        <v>362</v>
      </c>
      <c r="C152" s="47">
        <v>77771890000</v>
      </c>
      <c r="D152" s="47">
        <v>85012100000</v>
      </c>
      <c r="E152" s="47">
        <v>94140060000</v>
      </c>
      <c r="F152" s="47">
        <v>98142190000</v>
      </c>
      <c r="G152" s="47">
        <v>102233690000</v>
      </c>
      <c r="H152" s="47">
        <v>129537180000</v>
      </c>
      <c r="I152" s="47">
        <v>168618570000</v>
      </c>
      <c r="J152" s="47">
        <v>119730290000.00002</v>
      </c>
      <c r="K152" s="47">
        <v>127313940000</v>
      </c>
      <c r="L152" s="47">
        <v>131626790000.00002</v>
      </c>
      <c r="M152" s="47">
        <v>137039650000.00003</v>
      </c>
      <c r="N152" s="47">
        <v>138223610000</v>
      </c>
      <c r="O152" s="47">
        <v>134679350000</v>
      </c>
      <c r="P152" s="47">
        <v>146739960000.00003</v>
      </c>
      <c r="Q152" s="47">
        <v>144986729999.99997</v>
      </c>
      <c r="R152" s="47">
        <v>156950760000</v>
      </c>
      <c r="S152" s="47">
        <v>166904210000</v>
      </c>
    </row>
  </sheetData>
  <pageMargins left="0.75" right="0.75" top="1" bottom="1" header="0.5" footer="0.5"/>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C51C35-A41F-413D-AC61-1A86C38C6375}">
  <dimension ref="A1:T152"/>
  <sheetViews>
    <sheetView zoomScale="90" zoomScaleNormal="90" workbookViewId="0">
      <selection activeCell="B3" sqref="B3"/>
    </sheetView>
  </sheetViews>
  <sheetFormatPr defaultColWidth="9" defaultRowHeight="12.5"/>
  <cols>
    <col min="1" max="1" width="21.5" style="46" customWidth="1"/>
    <col min="2" max="2" width="9" style="46"/>
    <col min="3" max="3" width="8.58203125" style="46" customWidth="1"/>
    <col min="4" max="16384" width="9" style="46"/>
  </cols>
  <sheetData>
    <row r="1" spans="1:20">
      <c r="A1" s="46" t="s">
        <v>2</v>
      </c>
      <c r="B1" s="46" t="s">
        <v>358</v>
      </c>
    </row>
    <row r="2" spans="1:20">
      <c r="A2" s="46" t="s">
        <v>4</v>
      </c>
      <c r="B2" s="46" t="s">
        <v>365</v>
      </c>
    </row>
    <row r="3" spans="1:20">
      <c r="B3" s="46" t="s">
        <v>364</v>
      </c>
    </row>
    <row r="4" spans="1:20">
      <c r="B4" s="46" t="s">
        <v>360</v>
      </c>
    </row>
    <row r="5" spans="1:20" ht="13.5" customHeight="1">
      <c r="C5" s="47">
        <v>2000</v>
      </c>
      <c r="D5" s="47">
        <v>2001</v>
      </c>
      <c r="E5" s="47">
        <v>2002</v>
      </c>
      <c r="F5" s="47">
        <v>2003</v>
      </c>
      <c r="G5" s="47">
        <v>2004</v>
      </c>
      <c r="H5" s="47">
        <v>2005</v>
      </c>
      <c r="I5" s="47">
        <v>2006</v>
      </c>
      <c r="J5" s="47">
        <v>2007</v>
      </c>
      <c r="K5" s="47">
        <v>2008</v>
      </c>
      <c r="L5" s="47">
        <v>2009</v>
      </c>
      <c r="M5" s="47">
        <v>2010</v>
      </c>
      <c r="N5" s="47">
        <v>2011</v>
      </c>
      <c r="O5" s="47">
        <v>2012</v>
      </c>
      <c r="P5" s="47">
        <v>2013</v>
      </c>
      <c r="Q5" s="47">
        <v>2014</v>
      </c>
      <c r="R5" s="47">
        <v>2015</v>
      </c>
      <c r="S5" s="47">
        <v>2016</v>
      </c>
      <c r="T5" s="47"/>
    </row>
    <row r="6" spans="1:20" ht="12.75" customHeight="1">
      <c r="A6" s="46" t="s">
        <v>45</v>
      </c>
      <c r="B6" s="46" t="s">
        <v>47</v>
      </c>
      <c r="C6" s="46">
        <v>820000</v>
      </c>
      <c r="D6" s="46">
        <v>14880000</v>
      </c>
      <c r="E6" s="46">
        <v>37390000</v>
      </c>
      <c r="F6" s="46">
        <v>4520000</v>
      </c>
      <c r="G6" s="46">
        <v>33620000</v>
      </c>
      <c r="H6" s="46">
        <v>50290000</v>
      </c>
      <c r="I6" s="46">
        <v>70810000</v>
      </c>
      <c r="J6" s="46">
        <v>1038670000.0000001</v>
      </c>
      <c r="K6" s="46">
        <v>128560000</v>
      </c>
      <c r="L6" s="46">
        <v>131840000</v>
      </c>
      <c r="M6" s="46">
        <v>115820000</v>
      </c>
      <c r="N6" s="46">
        <v>154380000</v>
      </c>
      <c r="O6" s="46">
        <v>227420000</v>
      </c>
      <c r="P6" s="46">
        <v>138220000</v>
      </c>
      <c r="Q6" s="46">
        <v>146040000</v>
      </c>
      <c r="R6" s="46">
        <v>124430000</v>
      </c>
      <c r="S6" s="46">
        <v>105810000</v>
      </c>
    </row>
    <row r="7" spans="1:20" ht="12.75" customHeight="1">
      <c r="A7" s="46" t="s">
        <v>48</v>
      </c>
      <c r="B7" s="46" t="s">
        <v>49</v>
      </c>
      <c r="C7" s="46">
        <v>2370000</v>
      </c>
      <c r="D7" s="46">
        <v>5530000</v>
      </c>
      <c r="E7" s="46">
        <v>13020000</v>
      </c>
      <c r="F7" s="46">
        <v>12020000</v>
      </c>
      <c r="G7" s="46">
        <v>7180000</v>
      </c>
      <c r="H7" s="46">
        <v>9150000</v>
      </c>
      <c r="I7" s="46">
        <v>11770000</v>
      </c>
      <c r="J7" s="46">
        <v>7120000</v>
      </c>
      <c r="K7" s="46">
        <v>9130000</v>
      </c>
      <c r="L7" s="46">
        <v>11480000</v>
      </c>
      <c r="M7" s="46">
        <v>11270000</v>
      </c>
      <c r="N7" s="46">
        <v>5920000</v>
      </c>
      <c r="O7" s="46">
        <v>27520000</v>
      </c>
      <c r="P7" s="46">
        <v>40050000</v>
      </c>
      <c r="Q7" s="46">
        <v>21560000</v>
      </c>
      <c r="R7" s="46">
        <v>94800000</v>
      </c>
      <c r="S7" s="46">
        <v>28230000</v>
      </c>
    </row>
    <row r="8" spans="1:20" ht="12.75" customHeight="1">
      <c r="A8" s="46" t="s">
        <v>50</v>
      </c>
      <c r="B8" s="46" t="s">
        <v>51</v>
      </c>
      <c r="C8" s="46">
        <v>97000000</v>
      </c>
      <c r="D8" s="46">
        <v>42230000</v>
      </c>
      <c r="E8" s="46">
        <v>5350000</v>
      </c>
      <c r="F8" s="46">
        <v>7810000</v>
      </c>
      <c r="G8" s="46">
        <v>7350000</v>
      </c>
      <c r="H8" s="46">
        <v>19400000</v>
      </c>
      <c r="I8" s="46">
        <v>44450000</v>
      </c>
      <c r="J8" s="46">
        <v>22590000</v>
      </c>
      <c r="K8" s="46">
        <v>27710000</v>
      </c>
      <c r="L8" s="46">
        <v>17250000</v>
      </c>
      <c r="M8" s="46">
        <v>5030000</v>
      </c>
      <c r="N8" s="46">
        <v>6660000</v>
      </c>
      <c r="O8" s="46">
        <v>5870000</v>
      </c>
      <c r="P8" s="46">
        <v>47090000</v>
      </c>
      <c r="Q8" s="46">
        <v>12870000</v>
      </c>
      <c r="R8" s="46">
        <v>1720000</v>
      </c>
      <c r="S8" s="46">
        <v>5850000</v>
      </c>
    </row>
    <row r="9" spans="1:20" ht="12.75" customHeight="1">
      <c r="A9" s="46" t="s">
        <v>52</v>
      </c>
      <c r="B9" s="46" t="s">
        <v>53</v>
      </c>
      <c r="C9" s="46">
        <v>60000</v>
      </c>
      <c r="D9" s="46">
        <v>120000</v>
      </c>
      <c r="E9" s="46">
        <v>170000</v>
      </c>
      <c r="F9" s="46">
        <v>220000</v>
      </c>
      <c r="G9" s="46">
        <v>110000</v>
      </c>
      <c r="H9" s="46">
        <v>120000</v>
      </c>
      <c r="I9" s="46">
        <v>10000</v>
      </c>
      <c r="J9" s="46">
        <v>60000</v>
      </c>
      <c r="K9" s="46">
        <v>30000</v>
      </c>
      <c r="L9" s="46">
        <v>10000</v>
      </c>
      <c r="M9" s="46">
        <v>90000</v>
      </c>
      <c r="N9" s="46">
        <v>220000</v>
      </c>
      <c r="O9" s="46">
        <v>720000</v>
      </c>
      <c r="P9" s="46">
        <v>130000</v>
      </c>
      <c r="Q9" s="46">
        <v>200000</v>
      </c>
      <c r="R9" s="46">
        <v>350000</v>
      </c>
      <c r="S9" s="46">
        <v>5460000</v>
      </c>
    </row>
    <row r="10" spans="1:20">
      <c r="A10" s="46" t="s">
        <v>54</v>
      </c>
      <c r="B10" s="46" t="s">
        <v>55</v>
      </c>
      <c r="C10" s="46">
        <v>7160000</v>
      </c>
      <c r="D10" s="46">
        <v>1350000</v>
      </c>
      <c r="E10" s="46">
        <v>360000</v>
      </c>
      <c r="F10" s="46">
        <v>320000</v>
      </c>
      <c r="G10" s="46">
        <v>30000</v>
      </c>
      <c r="H10" s="46">
        <v>600000</v>
      </c>
      <c r="I10" s="46" t="s">
        <v>63</v>
      </c>
      <c r="J10" s="46">
        <v>10000</v>
      </c>
      <c r="K10" s="46">
        <v>650000</v>
      </c>
      <c r="L10" s="46" t="s">
        <v>63</v>
      </c>
      <c r="M10" s="46">
        <v>0</v>
      </c>
      <c r="N10" s="46">
        <v>50000</v>
      </c>
      <c r="O10" s="46">
        <v>20000</v>
      </c>
      <c r="P10" s="46">
        <v>20000</v>
      </c>
      <c r="Q10" s="46">
        <v>50000</v>
      </c>
      <c r="R10" s="46" t="s">
        <v>63</v>
      </c>
      <c r="S10" s="46">
        <v>70000</v>
      </c>
    </row>
    <row r="11" spans="1:20">
      <c r="A11" s="46" t="s">
        <v>57</v>
      </c>
      <c r="B11" s="46" t="s">
        <v>58</v>
      </c>
      <c r="C11" s="46">
        <v>9180000</v>
      </c>
      <c r="D11" s="46">
        <v>8310000.0000000009</v>
      </c>
      <c r="E11" s="46">
        <v>48710000</v>
      </c>
      <c r="F11" s="46">
        <v>13570000</v>
      </c>
      <c r="G11" s="46">
        <v>3800000</v>
      </c>
      <c r="H11" s="46">
        <v>2250000</v>
      </c>
      <c r="I11" s="46">
        <v>1620000</v>
      </c>
      <c r="J11" s="46">
        <v>1460000</v>
      </c>
      <c r="K11" s="46">
        <v>2140000</v>
      </c>
      <c r="L11" s="46">
        <v>2530000</v>
      </c>
      <c r="M11" s="46">
        <v>2640000</v>
      </c>
      <c r="N11" s="46">
        <v>2720000</v>
      </c>
      <c r="O11" s="46">
        <v>2970000</v>
      </c>
      <c r="P11" s="46">
        <v>2960000</v>
      </c>
      <c r="Q11" s="46">
        <v>3680000</v>
      </c>
      <c r="R11" s="46">
        <v>6000000</v>
      </c>
      <c r="S11" s="46">
        <v>8080000</v>
      </c>
    </row>
    <row r="12" spans="1:20">
      <c r="A12" s="46" t="s">
        <v>59</v>
      </c>
      <c r="B12" s="46" t="s">
        <v>60</v>
      </c>
      <c r="C12" s="46">
        <v>980000</v>
      </c>
      <c r="D12" s="46">
        <v>610000</v>
      </c>
      <c r="E12" s="46">
        <v>740000</v>
      </c>
      <c r="F12" s="46">
        <v>410000</v>
      </c>
      <c r="G12" s="46">
        <v>420000</v>
      </c>
      <c r="H12" s="46">
        <v>350000</v>
      </c>
      <c r="I12" s="46">
        <v>1260000</v>
      </c>
      <c r="J12" s="46">
        <v>1160000</v>
      </c>
      <c r="K12" s="46">
        <v>1030000</v>
      </c>
      <c r="L12" s="46">
        <v>1360000</v>
      </c>
      <c r="M12" s="46">
        <v>1940000</v>
      </c>
      <c r="N12" s="46">
        <v>5240000</v>
      </c>
      <c r="O12" s="46">
        <v>5970000</v>
      </c>
      <c r="P12" s="46">
        <v>4920000</v>
      </c>
      <c r="Q12" s="46">
        <v>6520000</v>
      </c>
      <c r="R12" s="46">
        <v>37000000</v>
      </c>
      <c r="S12" s="46">
        <v>42570000</v>
      </c>
    </row>
    <row r="13" spans="1:20">
      <c r="A13" s="46" t="s">
        <v>61</v>
      </c>
      <c r="B13" s="46" t="s">
        <v>62</v>
      </c>
      <c r="C13" s="46">
        <v>11830000</v>
      </c>
      <c r="D13" s="46">
        <v>16649999.999999998</v>
      </c>
      <c r="E13" s="46">
        <v>18290000</v>
      </c>
      <c r="F13" s="46">
        <v>15090000</v>
      </c>
      <c r="G13" s="46">
        <v>31780000</v>
      </c>
      <c r="H13" s="46">
        <v>30790000</v>
      </c>
      <c r="I13" s="46">
        <v>37960000</v>
      </c>
      <c r="J13" s="46">
        <v>36800000</v>
      </c>
      <c r="K13" s="46">
        <v>34940000</v>
      </c>
      <c r="L13" s="46">
        <v>34610000</v>
      </c>
      <c r="M13" s="46">
        <v>19610000</v>
      </c>
      <c r="N13" s="46">
        <v>23020000</v>
      </c>
      <c r="O13" s="46">
        <v>16830000</v>
      </c>
      <c r="P13" s="46">
        <v>23190000</v>
      </c>
      <c r="Q13" s="46">
        <v>31860000</v>
      </c>
      <c r="R13" s="46">
        <v>9010000</v>
      </c>
      <c r="S13" s="46">
        <v>15660000</v>
      </c>
    </row>
    <row r="14" spans="1:20">
      <c r="A14" s="46" t="s">
        <v>64</v>
      </c>
      <c r="B14" s="46" t="s">
        <v>65</v>
      </c>
      <c r="C14" s="46">
        <v>51430000</v>
      </c>
      <c r="D14" s="46">
        <v>31240000</v>
      </c>
      <c r="E14" s="46">
        <v>15270000</v>
      </c>
      <c r="F14" s="46">
        <v>16920000</v>
      </c>
      <c r="G14" s="46">
        <v>18830000</v>
      </c>
      <c r="H14" s="46">
        <v>14990000</v>
      </c>
      <c r="I14" s="46">
        <v>14930000</v>
      </c>
      <c r="J14" s="46">
        <v>29690000</v>
      </c>
      <c r="K14" s="46">
        <v>33920000</v>
      </c>
      <c r="L14" s="46">
        <v>20870000</v>
      </c>
      <c r="M14" s="46">
        <v>12350000</v>
      </c>
      <c r="N14" s="46">
        <v>12460000</v>
      </c>
      <c r="O14" s="46">
        <v>9100000</v>
      </c>
      <c r="P14" s="46">
        <v>8870000</v>
      </c>
      <c r="Q14" s="46">
        <v>5780000</v>
      </c>
      <c r="R14" s="46">
        <v>13110000</v>
      </c>
      <c r="S14" s="46">
        <v>71100000</v>
      </c>
    </row>
    <row r="15" spans="1:20">
      <c r="A15" s="46" t="s">
        <v>66</v>
      </c>
      <c r="B15" s="46" t="s">
        <v>67</v>
      </c>
      <c r="C15" s="46" t="s">
        <v>63</v>
      </c>
      <c r="D15" s="46" t="s">
        <v>63</v>
      </c>
      <c r="E15" s="46" t="s">
        <v>63</v>
      </c>
      <c r="F15" s="46" t="s">
        <v>63</v>
      </c>
      <c r="G15" s="46" t="s">
        <v>63</v>
      </c>
      <c r="H15" s="46">
        <v>6680000</v>
      </c>
      <c r="I15" s="46">
        <v>3780000</v>
      </c>
      <c r="J15" s="46">
        <v>3650000</v>
      </c>
      <c r="K15" s="46">
        <v>4900000</v>
      </c>
      <c r="L15" s="46">
        <v>4700000</v>
      </c>
      <c r="M15" s="46">
        <v>4580000</v>
      </c>
      <c r="N15" s="46">
        <v>3600000</v>
      </c>
      <c r="O15" s="46">
        <v>3140000</v>
      </c>
      <c r="P15" s="46">
        <v>5770000</v>
      </c>
      <c r="Q15" s="46">
        <v>5860000</v>
      </c>
      <c r="R15" s="46">
        <v>6000000</v>
      </c>
      <c r="S15" s="46">
        <v>6160000</v>
      </c>
    </row>
    <row r="16" spans="1:20">
      <c r="A16" s="46" t="s">
        <v>68</v>
      </c>
      <c r="B16" s="46" t="s">
        <v>69</v>
      </c>
      <c r="C16" s="46">
        <v>1490000</v>
      </c>
      <c r="D16" s="46">
        <v>1840000</v>
      </c>
      <c r="E16" s="46">
        <v>5980000</v>
      </c>
      <c r="F16" s="46">
        <v>1040000</v>
      </c>
      <c r="G16" s="46">
        <v>270000</v>
      </c>
      <c r="H16" s="46" t="s">
        <v>63</v>
      </c>
      <c r="I16" s="46">
        <v>20000</v>
      </c>
      <c r="J16" s="46">
        <v>40000</v>
      </c>
      <c r="K16" s="46">
        <v>2170000</v>
      </c>
      <c r="L16" s="46">
        <v>1850000</v>
      </c>
      <c r="M16" s="46">
        <v>420000</v>
      </c>
      <c r="N16" s="46">
        <v>1210000</v>
      </c>
      <c r="O16" s="46">
        <v>1140000</v>
      </c>
      <c r="P16" s="46">
        <v>1620000</v>
      </c>
      <c r="Q16" s="46">
        <v>1720000</v>
      </c>
      <c r="R16" s="46">
        <v>740000</v>
      </c>
      <c r="S16" s="46">
        <v>3510000</v>
      </c>
    </row>
    <row r="17" spans="1:19">
      <c r="A17" s="46" t="s">
        <v>70</v>
      </c>
      <c r="B17" s="46" t="s">
        <v>71</v>
      </c>
      <c r="C17" s="46">
        <v>1220000</v>
      </c>
      <c r="D17" s="46">
        <v>5000000</v>
      </c>
      <c r="E17" s="46">
        <v>5880000</v>
      </c>
      <c r="F17" s="46">
        <v>900000</v>
      </c>
      <c r="G17" s="46">
        <v>340000</v>
      </c>
      <c r="H17" s="46">
        <v>160000</v>
      </c>
      <c r="I17" s="46">
        <v>140000</v>
      </c>
      <c r="J17" s="46">
        <v>3290000</v>
      </c>
      <c r="K17" s="46">
        <v>4400000</v>
      </c>
      <c r="L17" s="46">
        <v>3790000</v>
      </c>
      <c r="M17" s="46">
        <v>1630000</v>
      </c>
      <c r="N17" s="46">
        <v>340000</v>
      </c>
      <c r="O17" s="46">
        <v>5320000</v>
      </c>
      <c r="P17" s="46">
        <v>8369999.9999999991</v>
      </c>
      <c r="Q17" s="46">
        <v>10060000</v>
      </c>
      <c r="R17" s="46">
        <v>8180000</v>
      </c>
      <c r="S17" s="46">
        <v>5910000</v>
      </c>
    </row>
    <row r="18" spans="1:19">
      <c r="A18" s="46" t="s">
        <v>72</v>
      </c>
      <c r="B18" s="46" t="s">
        <v>73</v>
      </c>
      <c r="C18" s="46">
        <v>1220000</v>
      </c>
      <c r="D18" s="46">
        <v>60000</v>
      </c>
      <c r="E18" s="46">
        <v>160000</v>
      </c>
      <c r="F18" s="46" t="s">
        <v>63</v>
      </c>
      <c r="G18" s="46" t="s">
        <v>63</v>
      </c>
      <c r="H18" s="46" t="s">
        <v>63</v>
      </c>
      <c r="I18" s="46">
        <v>390000</v>
      </c>
      <c r="J18" s="46">
        <v>510000</v>
      </c>
      <c r="K18" s="46">
        <v>710000</v>
      </c>
      <c r="L18" s="46">
        <v>910000</v>
      </c>
      <c r="M18" s="46">
        <v>680000</v>
      </c>
      <c r="N18" s="46">
        <v>370000</v>
      </c>
      <c r="O18" s="46">
        <v>950000</v>
      </c>
      <c r="P18" s="46">
        <v>1230000</v>
      </c>
      <c r="Q18" s="46">
        <v>870000</v>
      </c>
      <c r="R18" s="46">
        <v>950000</v>
      </c>
      <c r="S18" s="46">
        <v>1100000</v>
      </c>
    </row>
    <row r="19" spans="1:19">
      <c r="A19" s="46" t="s">
        <v>74</v>
      </c>
      <c r="B19" s="46" t="s">
        <v>75</v>
      </c>
      <c r="C19" s="46">
        <v>130000</v>
      </c>
      <c r="D19" s="46">
        <v>170000</v>
      </c>
      <c r="E19" s="46">
        <v>390000</v>
      </c>
      <c r="F19" s="46">
        <v>300000</v>
      </c>
      <c r="G19" s="46">
        <v>100000</v>
      </c>
      <c r="H19" s="46">
        <v>70000</v>
      </c>
      <c r="I19" s="46">
        <v>60000</v>
      </c>
      <c r="J19" s="46">
        <v>120000</v>
      </c>
      <c r="K19" s="46">
        <v>280000</v>
      </c>
      <c r="L19" s="46">
        <v>100000</v>
      </c>
      <c r="M19" s="46">
        <v>90000</v>
      </c>
      <c r="N19" s="46">
        <v>70000</v>
      </c>
      <c r="O19" s="46">
        <v>130000</v>
      </c>
      <c r="P19" s="46">
        <v>50000</v>
      </c>
      <c r="Q19" s="46">
        <v>230000</v>
      </c>
      <c r="R19" s="46">
        <v>10000</v>
      </c>
      <c r="S19" s="46">
        <v>20000</v>
      </c>
    </row>
    <row r="20" spans="1:19">
      <c r="A20" s="46" t="s">
        <v>76</v>
      </c>
      <c r="B20" s="46" t="s">
        <v>77</v>
      </c>
      <c r="C20" s="46">
        <v>24680000</v>
      </c>
      <c r="D20" s="46">
        <v>28900000</v>
      </c>
      <c r="E20" s="46">
        <v>19470000</v>
      </c>
      <c r="F20" s="46">
        <v>5410000</v>
      </c>
      <c r="G20" s="46">
        <v>18760000</v>
      </c>
      <c r="H20" s="46">
        <v>42180000</v>
      </c>
      <c r="I20" s="46">
        <v>71730000</v>
      </c>
      <c r="J20" s="46">
        <v>155780000</v>
      </c>
      <c r="K20" s="46">
        <v>15780000</v>
      </c>
      <c r="L20" s="46">
        <v>29120000</v>
      </c>
      <c r="M20" s="46">
        <v>19980000</v>
      </c>
      <c r="N20" s="46">
        <v>14710000</v>
      </c>
      <c r="O20" s="46">
        <v>17780000</v>
      </c>
      <c r="P20" s="46">
        <v>17690000</v>
      </c>
      <c r="Q20" s="46">
        <v>44880000</v>
      </c>
      <c r="R20" s="46">
        <v>29150000</v>
      </c>
      <c r="S20" s="46">
        <v>36840000</v>
      </c>
    </row>
    <row r="21" spans="1:19">
      <c r="A21" s="46" t="s">
        <v>78</v>
      </c>
      <c r="B21" s="46" t="s">
        <v>79</v>
      </c>
      <c r="C21" s="46">
        <v>1410000</v>
      </c>
      <c r="D21" s="46">
        <v>4330000</v>
      </c>
      <c r="E21" s="46">
        <v>20000</v>
      </c>
      <c r="F21" s="46" t="s">
        <v>63</v>
      </c>
      <c r="G21" s="46" t="s">
        <v>63</v>
      </c>
      <c r="H21" s="46">
        <v>10000</v>
      </c>
      <c r="I21" s="46">
        <v>20000</v>
      </c>
      <c r="J21" s="46" t="s">
        <v>63</v>
      </c>
      <c r="K21" s="46">
        <v>10000</v>
      </c>
      <c r="L21" s="46">
        <v>80000</v>
      </c>
      <c r="M21" s="46">
        <v>100000</v>
      </c>
      <c r="N21" s="46">
        <v>7570000</v>
      </c>
      <c r="O21" s="46">
        <v>370000</v>
      </c>
      <c r="P21" s="46">
        <v>140000</v>
      </c>
      <c r="Q21" s="46">
        <v>190000</v>
      </c>
      <c r="R21" s="46">
        <v>290000</v>
      </c>
      <c r="S21" s="46">
        <v>120000</v>
      </c>
    </row>
    <row r="22" spans="1:19">
      <c r="A22" s="46" t="s">
        <v>80</v>
      </c>
      <c r="B22" s="46" t="s">
        <v>81</v>
      </c>
      <c r="C22" s="46">
        <v>2060000</v>
      </c>
      <c r="D22" s="46">
        <v>1300000</v>
      </c>
      <c r="E22" s="46">
        <v>1400000</v>
      </c>
      <c r="F22" s="46">
        <v>2100000</v>
      </c>
      <c r="G22" s="46">
        <v>1900000</v>
      </c>
      <c r="H22" s="46">
        <v>1410000</v>
      </c>
      <c r="I22" s="46">
        <v>1280000</v>
      </c>
      <c r="J22" s="46">
        <v>1250000</v>
      </c>
      <c r="K22" s="46">
        <v>1430000</v>
      </c>
      <c r="L22" s="46">
        <v>1700000</v>
      </c>
      <c r="M22" s="46">
        <v>1580000</v>
      </c>
      <c r="N22" s="46">
        <v>1610000</v>
      </c>
      <c r="O22" s="46">
        <v>1650000</v>
      </c>
      <c r="P22" s="46">
        <v>2130000</v>
      </c>
      <c r="Q22" s="46">
        <v>1560000</v>
      </c>
      <c r="R22" s="46">
        <v>1960000</v>
      </c>
      <c r="S22" s="46">
        <v>2100000</v>
      </c>
    </row>
    <row r="23" spans="1:19">
      <c r="A23" s="46" t="s">
        <v>82</v>
      </c>
      <c r="B23" s="46" t="s">
        <v>83</v>
      </c>
      <c r="C23" s="46">
        <v>7660000</v>
      </c>
      <c r="D23" s="46">
        <v>9760000</v>
      </c>
      <c r="E23" s="46">
        <v>4120000</v>
      </c>
      <c r="F23" s="46">
        <v>21820000</v>
      </c>
      <c r="G23" s="46">
        <v>7940000</v>
      </c>
      <c r="H23" s="46">
        <v>10910000</v>
      </c>
      <c r="I23" s="46">
        <v>14360000</v>
      </c>
      <c r="J23" s="46">
        <v>16280000.000000002</v>
      </c>
      <c r="K23" s="46">
        <v>11070000</v>
      </c>
      <c r="L23" s="46">
        <v>5720000</v>
      </c>
      <c r="M23" s="46">
        <v>9810000</v>
      </c>
      <c r="N23" s="46">
        <v>6520000</v>
      </c>
      <c r="O23" s="46">
        <v>8410000</v>
      </c>
      <c r="P23" s="46">
        <v>8369999.9999999991</v>
      </c>
      <c r="Q23" s="46">
        <v>9860000</v>
      </c>
      <c r="R23" s="46">
        <v>4950000</v>
      </c>
      <c r="S23" s="46">
        <v>3560000</v>
      </c>
    </row>
    <row r="24" spans="1:19">
      <c r="A24" s="46" t="s">
        <v>84</v>
      </c>
      <c r="B24" s="46" t="s">
        <v>85</v>
      </c>
      <c r="C24" s="46">
        <v>30000</v>
      </c>
      <c r="D24" s="46">
        <v>60000</v>
      </c>
      <c r="E24" s="46">
        <v>80000</v>
      </c>
      <c r="F24" s="46">
        <v>10000</v>
      </c>
      <c r="G24" s="46">
        <v>0</v>
      </c>
      <c r="H24" s="46">
        <v>10000</v>
      </c>
      <c r="I24" s="46">
        <v>40000</v>
      </c>
      <c r="J24" s="46">
        <v>230000</v>
      </c>
      <c r="K24" s="46">
        <v>70000</v>
      </c>
      <c r="L24" s="46">
        <v>90000</v>
      </c>
      <c r="M24" s="46">
        <v>320000</v>
      </c>
      <c r="N24" s="46">
        <v>460000</v>
      </c>
      <c r="O24" s="46">
        <v>230000</v>
      </c>
      <c r="P24" s="46">
        <v>440000</v>
      </c>
      <c r="Q24" s="46">
        <v>730000</v>
      </c>
      <c r="R24" s="46">
        <v>200000</v>
      </c>
      <c r="S24" s="46">
        <v>430000</v>
      </c>
    </row>
    <row r="25" spans="1:19">
      <c r="A25" s="46" t="s">
        <v>88</v>
      </c>
      <c r="B25" s="46" t="s">
        <v>89</v>
      </c>
      <c r="C25" s="46">
        <v>100000</v>
      </c>
      <c r="D25" s="46">
        <v>120000</v>
      </c>
      <c r="E25" s="46">
        <v>160000</v>
      </c>
      <c r="F25" s="46">
        <v>10000</v>
      </c>
      <c r="G25" s="46">
        <v>70000</v>
      </c>
      <c r="H25" s="46">
        <v>20000</v>
      </c>
      <c r="I25" s="46">
        <v>17420000</v>
      </c>
      <c r="J25" s="46">
        <v>21250000</v>
      </c>
      <c r="K25" s="46">
        <v>2970000</v>
      </c>
      <c r="L25" s="46">
        <v>5320000</v>
      </c>
      <c r="M25" s="46">
        <v>2049999.9999999998</v>
      </c>
      <c r="N25" s="46">
        <v>7740000</v>
      </c>
      <c r="O25" s="46">
        <v>2580000</v>
      </c>
      <c r="P25" s="46">
        <v>2250000</v>
      </c>
      <c r="Q25" s="46">
        <v>4040000</v>
      </c>
      <c r="R25" s="46">
        <v>3780000</v>
      </c>
      <c r="S25" s="46">
        <v>4420000</v>
      </c>
    </row>
    <row r="26" spans="1:19">
      <c r="A26" s="46" t="s">
        <v>90</v>
      </c>
      <c r="B26" s="46" t="s">
        <v>91</v>
      </c>
      <c r="C26" s="46">
        <v>540000</v>
      </c>
      <c r="D26" s="46">
        <v>330000</v>
      </c>
      <c r="E26" s="46">
        <v>280000</v>
      </c>
      <c r="F26" s="46">
        <v>310000</v>
      </c>
      <c r="G26" s="46">
        <v>320000</v>
      </c>
      <c r="H26" s="46">
        <v>2570000</v>
      </c>
      <c r="I26" s="46">
        <v>6120000</v>
      </c>
      <c r="J26" s="46">
        <v>8430000</v>
      </c>
      <c r="K26" s="46">
        <v>8940000</v>
      </c>
      <c r="L26" s="46">
        <v>1180000</v>
      </c>
      <c r="M26" s="46">
        <v>860000</v>
      </c>
      <c r="N26" s="46">
        <v>960000</v>
      </c>
      <c r="O26" s="46">
        <v>1000000</v>
      </c>
      <c r="P26" s="46">
        <v>2740000</v>
      </c>
      <c r="Q26" s="46">
        <v>6060000</v>
      </c>
      <c r="R26" s="46">
        <v>800000</v>
      </c>
      <c r="S26" s="46">
        <v>2890000</v>
      </c>
    </row>
    <row r="27" spans="1:19">
      <c r="A27" s="46" t="s">
        <v>86</v>
      </c>
      <c r="B27" s="46" t="s">
        <v>87</v>
      </c>
      <c r="C27" s="46">
        <v>30000</v>
      </c>
      <c r="D27" s="46" t="s">
        <v>63</v>
      </c>
      <c r="E27" s="46">
        <v>70000</v>
      </c>
      <c r="F27" s="46">
        <v>80000</v>
      </c>
      <c r="G27" s="46">
        <v>1270000</v>
      </c>
      <c r="H27" s="46">
        <v>2900000</v>
      </c>
      <c r="I27" s="46">
        <v>2270000</v>
      </c>
      <c r="J27" s="46">
        <v>1290000</v>
      </c>
      <c r="K27" s="46">
        <v>1120000</v>
      </c>
      <c r="L27" s="46">
        <v>280000</v>
      </c>
      <c r="M27" s="46" t="s">
        <v>63</v>
      </c>
      <c r="N27" s="46">
        <v>10000</v>
      </c>
      <c r="O27" s="46">
        <v>1330000</v>
      </c>
      <c r="P27" s="46">
        <v>2300000</v>
      </c>
      <c r="Q27" s="46">
        <v>1940000</v>
      </c>
      <c r="R27" s="46">
        <v>1260000</v>
      </c>
      <c r="S27" s="46">
        <v>1990000</v>
      </c>
    </row>
    <row r="28" spans="1:19">
      <c r="A28" s="46" t="s">
        <v>92</v>
      </c>
      <c r="B28" s="46" t="s">
        <v>93</v>
      </c>
      <c r="C28" s="46">
        <v>30000</v>
      </c>
      <c r="D28" s="46">
        <v>30000</v>
      </c>
      <c r="E28" s="46">
        <v>0</v>
      </c>
      <c r="F28" s="46">
        <v>50000</v>
      </c>
      <c r="G28" s="46">
        <v>90000</v>
      </c>
      <c r="H28" s="46">
        <v>410000</v>
      </c>
      <c r="I28" s="46">
        <v>100000</v>
      </c>
      <c r="J28" s="46">
        <v>170000</v>
      </c>
      <c r="K28" s="46">
        <v>260000</v>
      </c>
      <c r="L28" s="46">
        <v>450000</v>
      </c>
      <c r="M28" s="46">
        <v>420000</v>
      </c>
      <c r="N28" s="46">
        <v>260000</v>
      </c>
      <c r="O28" s="46">
        <v>310000</v>
      </c>
      <c r="P28" s="46">
        <v>1110000</v>
      </c>
      <c r="Q28" s="46">
        <v>1520000</v>
      </c>
      <c r="R28" s="46">
        <v>1120000</v>
      </c>
      <c r="S28" s="46">
        <v>830000</v>
      </c>
    </row>
    <row r="29" spans="1:19">
      <c r="A29" s="46" t="s">
        <v>94</v>
      </c>
      <c r="B29" s="46" t="s">
        <v>95</v>
      </c>
      <c r="C29" s="46">
        <v>2820000</v>
      </c>
      <c r="D29" s="46">
        <v>9020000</v>
      </c>
      <c r="E29" s="46">
        <v>440000</v>
      </c>
      <c r="F29" s="46">
        <v>2350000</v>
      </c>
      <c r="G29" s="46">
        <v>4630000</v>
      </c>
      <c r="H29" s="46">
        <v>11550000</v>
      </c>
      <c r="I29" s="46">
        <v>5740000</v>
      </c>
      <c r="J29" s="46">
        <v>2440000</v>
      </c>
      <c r="K29" s="46">
        <v>4110000.0000000005</v>
      </c>
      <c r="L29" s="46">
        <v>1030000</v>
      </c>
      <c r="M29" s="46">
        <v>650000</v>
      </c>
      <c r="N29" s="46">
        <v>690000</v>
      </c>
      <c r="O29" s="46">
        <v>1930000</v>
      </c>
      <c r="P29" s="46">
        <v>1310000</v>
      </c>
      <c r="Q29" s="46">
        <v>2580000</v>
      </c>
      <c r="R29" s="46">
        <v>2480000</v>
      </c>
      <c r="S29" s="46">
        <v>5930000</v>
      </c>
    </row>
    <row r="30" spans="1:19">
      <c r="A30" s="46" t="s">
        <v>96</v>
      </c>
      <c r="B30" s="46" t="s">
        <v>97</v>
      </c>
      <c r="C30" s="46">
        <v>740000</v>
      </c>
      <c r="D30" s="46">
        <v>680000</v>
      </c>
      <c r="E30" s="46">
        <v>640000</v>
      </c>
      <c r="F30" s="46">
        <v>1090000</v>
      </c>
      <c r="G30" s="46">
        <v>590000</v>
      </c>
      <c r="H30" s="46">
        <v>520000</v>
      </c>
      <c r="I30" s="46">
        <v>630000</v>
      </c>
      <c r="J30" s="46">
        <v>460000</v>
      </c>
      <c r="K30" s="46">
        <v>1050000</v>
      </c>
      <c r="L30" s="46">
        <v>610000</v>
      </c>
      <c r="M30" s="46">
        <v>2340000</v>
      </c>
      <c r="N30" s="46">
        <v>500000</v>
      </c>
      <c r="O30" s="46">
        <v>420000</v>
      </c>
      <c r="P30" s="46">
        <v>490000</v>
      </c>
      <c r="Q30" s="46">
        <v>280000</v>
      </c>
      <c r="R30" s="46">
        <v>330000</v>
      </c>
      <c r="S30" s="46">
        <v>390000</v>
      </c>
    </row>
    <row r="31" spans="1:19">
      <c r="A31" s="46" t="s">
        <v>99</v>
      </c>
      <c r="B31" s="46" t="s">
        <v>100</v>
      </c>
      <c r="C31" s="46">
        <v>36110000</v>
      </c>
      <c r="D31" s="46">
        <v>81430000</v>
      </c>
      <c r="E31" s="46">
        <v>29420000</v>
      </c>
      <c r="F31" s="46">
        <v>43780000</v>
      </c>
      <c r="G31" s="46">
        <v>34810000</v>
      </c>
      <c r="H31" s="46">
        <v>69920000</v>
      </c>
      <c r="I31" s="46">
        <v>71940000</v>
      </c>
      <c r="J31" s="46">
        <v>22230000</v>
      </c>
      <c r="K31" s="46">
        <v>74580000</v>
      </c>
      <c r="L31" s="46">
        <v>15690000</v>
      </c>
      <c r="M31" s="46">
        <v>29890000</v>
      </c>
      <c r="N31" s="46">
        <v>13280000</v>
      </c>
      <c r="O31" s="46">
        <v>11910000</v>
      </c>
      <c r="P31" s="46">
        <v>25260000</v>
      </c>
      <c r="Q31" s="46">
        <v>29100000</v>
      </c>
      <c r="R31" s="46">
        <v>12380000</v>
      </c>
      <c r="S31" s="46">
        <v>36130000</v>
      </c>
    </row>
    <row r="32" spans="1:19">
      <c r="A32" s="46" t="s">
        <v>101</v>
      </c>
      <c r="B32" s="46" t="s">
        <v>102</v>
      </c>
      <c r="C32" s="46">
        <v>810000</v>
      </c>
      <c r="D32" s="46">
        <v>820000</v>
      </c>
      <c r="E32" s="46">
        <v>1210000</v>
      </c>
      <c r="F32" s="46">
        <v>1210000</v>
      </c>
      <c r="G32" s="46">
        <v>720000</v>
      </c>
      <c r="H32" s="46">
        <v>920000</v>
      </c>
      <c r="I32" s="46">
        <v>960000</v>
      </c>
      <c r="J32" s="46">
        <v>1250000</v>
      </c>
      <c r="K32" s="46">
        <v>650000</v>
      </c>
      <c r="L32" s="46">
        <v>920000</v>
      </c>
      <c r="M32" s="46">
        <v>1750000</v>
      </c>
      <c r="N32" s="46">
        <v>900000</v>
      </c>
      <c r="O32" s="46">
        <v>1050000</v>
      </c>
      <c r="P32" s="46">
        <v>850000</v>
      </c>
      <c r="Q32" s="46">
        <v>900000</v>
      </c>
      <c r="R32" s="46">
        <v>750000</v>
      </c>
      <c r="S32" s="46">
        <v>1370000</v>
      </c>
    </row>
    <row r="33" spans="1:19">
      <c r="A33" s="46" t="s">
        <v>103</v>
      </c>
      <c r="B33" s="46" t="s">
        <v>104</v>
      </c>
      <c r="C33" s="46">
        <v>270000</v>
      </c>
      <c r="D33" s="46">
        <v>2200000</v>
      </c>
      <c r="E33" s="46">
        <v>10000</v>
      </c>
      <c r="F33" s="46">
        <v>70000</v>
      </c>
      <c r="G33" s="46">
        <v>140000</v>
      </c>
      <c r="H33" s="46">
        <v>50000</v>
      </c>
      <c r="I33" s="46">
        <v>1890000</v>
      </c>
      <c r="J33" s="46">
        <v>480000</v>
      </c>
      <c r="K33" s="46">
        <v>5000000</v>
      </c>
      <c r="L33" s="46">
        <v>800000</v>
      </c>
      <c r="M33" s="46">
        <v>15430000</v>
      </c>
      <c r="N33" s="46">
        <v>710000</v>
      </c>
      <c r="O33" s="46">
        <v>10900000</v>
      </c>
      <c r="P33" s="46">
        <v>2530000</v>
      </c>
      <c r="Q33" s="46">
        <v>2300000</v>
      </c>
      <c r="R33" s="46">
        <v>1810000</v>
      </c>
      <c r="S33" s="46">
        <v>1750000</v>
      </c>
    </row>
    <row r="34" spans="1:19">
      <c r="A34" s="46" t="s">
        <v>119</v>
      </c>
      <c r="B34" s="46" t="s">
        <v>120</v>
      </c>
      <c r="C34" s="46">
        <v>40000</v>
      </c>
      <c r="D34" s="46">
        <v>210000</v>
      </c>
      <c r="E34" s="46">
        <v>170000</v>
      </c>
      <c r="F34" s="46">
        <v>140000</v>
      </c>
      <c r="G34" s="46">
        <v>220000</v>
      </c>
      <c r="H34" s="46">
        <v>270000</v>
      </c>
      <c r="I34" s="46">
        <v>290000</v>
      </c>
      <c r="J34" s="46">
        <v>520000</v>
      </c>
      <c r="K34" s="46">
        <v>5960000</v>
      </c>
      <c r="L34" s="46">
        <v>3010000</v>
      </c>
      <c r="M34" s="46">
        <v>7550000</v>
      </c>
      <c r="N34" s="46">
        <v>750000</v>
      </c>
      <c r="O34" s="46">
        <v>1890000</v>
      </c>
      <c r="P34" s="46">
        <v>1720000</v>
      </c>
      <c r="Q34" s="46">
        <v>1170000</v>
      </c>
      <c r="R34" s="46">
        <v>180000</v>
      </c>
      <c r="S34" s="46">
        <v>1070000</v>
      </c>
    </row>
    <row r="35" spans="1:19">
      <c r="A35" s="46" t="s">
        <v>106</v>
      </c>
      <c r="B35" s="46" t="s">
        <v>107</v>
      </c>
      <c r="C35" s="46">
        <v>100000</v>
      </c>
      <c r="D35" s="46">
        <v>160000</v>
      </c>
      <c r="E35" s="46">
        <v>50000</v>
      </c>
      <c r="F35" s="46">
        <v>0</v>
      </c>
      <c r="G35" s="46">
        <v>80000</v>
      </c>
      <c r="H35" s="46">
        <v>20000</v>
      </c>
      <c r="I35" s="46">
        <v>600000</v>
      </c>
      <c r="J35" s="46">
        <v>70000</v>
      </c>
      <c r="K35" s="46">
        <v>160000</v>
      </c>
      <c r="L35" s="46">
        <v>200000</v>
      </c>
      <c r="M35" s="46">
        <v>540000</v>
      </c>
      <c r="N35" s="46">
        <v>400000</v>
      </c>
      <c r="O35" s="46">
        <v>860000</v>
      </c>
      <c r="P35" s="46">
        <v>520000</v>
      </c>
      <c r="Q35" s="46">
        <v>560000</v>
      </c>
      <c r="R35" s="46">
        <v>1710000</v>
      </c>
      <c r="S35" s="46">
        <v>680000</v>
      </c>
    </row>
    <row r="36" spans="1:19">
      <c r="A36" s="46" t="s">
        <v>109</v>
      </c>
      <c r="B36" s="46" t="s">
        <v>110</v>
      </c>
      <c r="C36" s="46" t="s">
        <v>63</v>
      </c>
      <c r="D36" s="46" t="s">
        <v>63</v>
      </c>
      <c r="E36" s="46" t="s">
        <v>63</v>
      </c>
      <c r="F36" s="46" t="s">
        <v>63</v>
      </c>
      <c r="G36" s="46" t="s">
        <v>63</v>
      </c>
      <c r="H36" s="46" t="s">
        <v>63</v>
      </c>
      <c r="I36" s="46" t="s">
        <v>63</v>
      </c>
      <c r="J36" s="46" t="s">
        <v>63</v>
      </c>
      <c r="K36" s="46" t="s">
        <v>63</v>
      </c>
      <c r="L36" s="46" t="s">
        <v>63</v>
      </c>
      <c r="M36" s="46" t="s">
        <v>63</v>
      </c>
      <c r="N36" s="46">
        <v>10000</v>
      </c>
      <c r="O36" s="46">
        <v>30000</v>
      </c>
      <c r="P36" s="46">
        <v>10000</v>
      </c>
      <c r="Q36" s="46">
        <v>10000</v>
      </c>
      <c r="R36" s="46">
        <v>10000</v>
      </c>
      <c r="S36" s="46">
        <v>30000</v>
      </c>
    </row>
    <row r="37" spans="1:19">
      <c r="A37" s="46" t="s">
        <v>111</v>
      </c>
      <c r="B37" s="46" t="s">
        <v>112</v>
      </c>
      <c r="C37" s="46">
        <v>630000</v>
      </c>
      <c r="D37" s="46">
        <v>490000</v>
      </c>
      <c r="E37" s="46">
        <v>570000</v>
      </c>
      <c r="F37" s="46">
        <v>690000</v>
      </c>
      <c r="G37" s="46">
        <v>320000</v>
      </c>
      <c r="H37" s="46">
        <v>190000</v>
      </c>
      <c r="I37" s="46">
        <v>240000</v>
      </c>
      <c r="J37" s="46">
        <v>180000</v>
      </c>
      <c r="K37" s="46">
        <v>230000</v>
      </c>
      <c r="L37" s="46">
        <v>190000</v>
      </c>
      <c r="M37" s="46">
        <v>120000</v>
      </c>
      <c r="N37" s="46">
        <v>410000</v>
      </c>
      <c r="O37" s="46">
        <v>490000</v>
      </c>
      <c r="P37" s="46">
        <v>400000</v>
      </c>
      <c r="Q37" s="46">
        <v>180000</v>
      </c>
      <c r="R37" s="46">
        <v>180000</v>
      </c>
      <c r="S37" s="46">
        <v>330000</v>
      </c>
    </row>
    <row r="38" spans="1:19">
      <c r="A38" s="46" t="s">
        <v>113</v>
      </c>
      <c r="B38" s="46" t="s">
        <v>114</v>
      </c>
      <c r="C38" s="46">
        <v>910000</v>
      </c>
      <c r="D38" s="46">
        <v>280000</v>
      </c>
      <c r="E38" s="46">
        <v>580000</v>
      </c>
      <c r="F38" s="46">
        <v>590000</v>
      </c>
      <c r="G38" s="46">
        <v>310000</v>
      </c>
      <c r="H38" s="46">
        <v>350000</v>
      </c>
      <c r="I38" s="46">
        <v>160000</v>
      </c>
      <c r="J38" s="46">
        <v>130000</v>
      </c>
      <c r="K38" s="46">
        <v>2490000</v>
      </c>
      <c r="L38" s="46">
        <v>2240000</v>
      </c>
      <c r="M38" s="46">
        <v>1900000</v>
      </c>
      <c r="N38" s="46">
        <v>2850000</v>
      </c>
      <c r="O38" s="46">
        <v>8369999.9999999991</v>
      </c>
      <c r="P38" s="46">
        <v>3450000</v>
      </c>
      <c r="Q38" s="46">
        <v>5140000</v>
      </c>
      <c r="R38" s="46">
        <v>800000</v>
      </c>
      <c r="S38" s="46">
        <v>4150000.0000000005</v>
      </c>
    </row>
    <row r="39" spans="1:19">
      <c r="A39" s="46" t="s">
        <v>115</v>
      </c>
      <c r="B39" s="46" t="s">
        <v>116</v>
      </c>
      <c r="C39" s="46">
        <v>500000</v>
      </c>
      <c r="D39" s="46">
        <v>490000</v>
      </c>
      <c r="E39" s="46">
        <v>680000</v>
      </c>
      <c r="F39" s="46">
        <v>660000</v>
      </c>
      <c r="G39" s="46">
        <v>1020000</v>
      </c>
      <c r="H39" s="46">
        <v>1620000</v>
      </c>
      <c r="I39" s="46">
        <v>870000</v>
      </c>
      <c r="J39" s="46">
        <v>4080000</v>
      </c>
      <c r="K39" s="46">
        <v>4190000.0000000005</v>
      </c>
      <c r="L39" s="46">
        <v>1250000</v>
      </c>
      <c r="M39" s="46">
        <v>380000</v>
      </c>
      <c r="N39" s="46">
        <v>1140000</v>
      </c>
      <c r="O39" s="46">
        <v>6270000</v>
      </c>
      <c r="P39" s="46">
        <v>4270000</v>
      </c>
      <c r="Q39" s="46">
        <v>120220000</v>
      </c>
      <c r="R39" s="46">
        <v>337850000</v>
      </c>
      <c r="S39" s="46">
        <v>368520000</v>
      </c>
    </row>
    <row r="40" spans="1:19">
      <c r="A40" s="46" t="s">
        <v>121</v>
      </c>
      <c r="B40" s="46" t="s">
        <v>122</v>
      </c>
      <c r="C40" s="46">
        <v>19110000</v>
      </c>
      <c r="D40" s="46">
        <v>8350000</v>
      </c>
      <c r="E40" s="46">
        <v>3050000</v>
      </c>
      <c r="F40" s="46">
        <v>3880000</v>
      </c>
      <c r="G40" s="46">
        <v>2490000</v>
      </c>
      <c r="H40" s="46">
        <v>2160000</v>
      </c>
      <c r="I40" s="46">
        <v>4280000</v>
      </c>
      <c r="J40" s="46">
        <v>2460000</v>
      </c>
      <c r="K40" s="46">
        <v>23080000</v>
      </c>
      <c r="L40" s="46">
        <v>12500000</v>
      </c>
      <c r="M40" s="46">
        <v>10280000</v>
      </c>
      <c r="N40" s="46">
        <v>8390000</v>
      </c>
      <c r="O40" s="46">
        <v>11700000</v>
      </c>
      <c r="P40" s="46">
        <v>9430000</v>
      </c>
      <c r="Q40" s="46">
        <v>16360000</v>
      </c>
      <c r="R40" s="46">
        <v>31880000</v>
      </c>
      <c r="S40" s="46">
        <v>59030000</v>
      </c>
    </row>
    <row r="41" spans="1:19">
      <c r="A41" s="46" t="s">
        <v>123</v>
      </c>
      <c r="B41" s="46" t="s">
        <v>124</v>
      </c>
      <c r="C41" s="46">
        <v>3770000</v>
      </c>
      <c r="D41" s="46">
        <v>1540000</v>
      </c>
      <c r="E41" s="46">
        <v>0</v>
      </c>
      <c r="F41" s="46">
        <v>360000</v>
      </c>
      <c r="G41" s="46">
        <v>510000</v>
      </c>
      <c r="H41" s="46">
        <v>6450000</v>
      </c>
      <c r="I41" s="46">
        <v>480000</v>
      </c>
      <c r="J41" s="46">
        <v>100000</v>
      </c>
      <c r="K41" s="46">
        <v>60000</v>
      </c>
      <c r="L41" s="46">
        <v>1600000</v>
      </c>
      <c r="M41" s="46">
        <v>2120000</v>
      </c>
      <c r="N41" s="46">
        <v>100000</v>
      </c>
      <c r="O41" s="46">
        <v>150000</v>
      </c>
      <c r="P41" s="46">
        <v>80000</v>
      </c>
      <c r="Q41" s="46">
        <v>50000</v>
      </c>
      <c r="R41" s="46">
        <v>20000</v>
      </c>
      <c r="S41" s="46" t="s">
        <v>63</v>
      </c>
    </row>
    <row r="42" spans="1:19">
      <c r="A42" s="46" t="s">
        <v>125</v>
      </c>
      <c r="B42" s="46" t="s">
        <v>126</v>
      </c>
      <c r="C42" s="46" t="s">
        <v>63</v>
      </c>
      <c r="D42" s="46">
        <v>190000</v>
      </c>
      <c r="E42" s="46">
        <v>190000</v>
      </c>
      <c r="F42" s="46">
        <v>100000</v>
      </c>
      <c r="G42" s="46" t="s">
        <v>63</v>
      </c>
      <c r="H42" s="46">
        <v>60000</v>
      </c>
      <c r="I42" s="46">
        <v>30000</v>
      </c>
      <c r="J42" s="46">
        <v>130000</v>
      </c>
      <c r="K42" s="46" t="s">
        <v>63</v>
      </c>
      <c r="L42" s="46">
        <v>50000</v>
      </c>
      <c r="M42" s="46">
        <v>30000</v>
      </c>
      <c r="N42" s="46">
        <v>80000</v>
      </c>
      <c r="O42" s="46">
        <v>100000</v>
      </c>
      <c r="P42" s="46">
        <v>60000</v>
      </c>
      <c r="Q42" s="46">
        <v>280000</v>
      </c>
      <c r="R42" s="46">
        <v>100000</v>
      </c>
      <c r="S42" s="46">
        <v>110000</v>
      </c>
    </row>
    <row r="43" spans="1:19">
      <c r="A43" s="46" t="s">
        <v>128</v>
      </c>
      <c r="B43" s="46" t="s">
        <v>129</v>
      </c>
      <c r="C43" s="46">
        <v>300000</v>
      </c>
      <c r="D43" s="46">
        <v>490000</v>
      </c>
      <c r="E43" s="46">
        <v>750000</v>
      </c>
      <c r="F43" s="46">
        <v>370000</v>
      </c>
      <c r="G43" s="46">
        <v>270000</v>
      </c>
      <c r="H43" s="46">
        <v>290000</v>
      </c>
      <c r="I43" s="46">
        <v>390000</v>
      </c>
      <c r="J43" s="46">
        <v>340000</v>
      </c>
      <c r="K43" s="46">
        <v>270000</v>
      </c>
      <c r="L43" s="46">
        <v>350000</v>
      </c>
      <c r="M43" s="46">
        <v>420000</v>
      </c>
      <c r="N43" s="46">
        <v>750000</v>
      </c>
      <c r="O43" s="46">
        <v>690000</v>
      </c>
      <c r="P43" s="46">
        <v>250000</v>
      </c>
      <c r="Q43" s="46">
        <v>240000</v>
      </c>
      <c r="R43" s="46">
        <v>200000</v>
      </c>
      <c r="S43" s="46">
        <v>1550000</v>
      </c>
    </row>
    <row r="44" spans="1:19">
      <c r="A44" s="46" t="s">
        <v>130</v>
      </c>
      <c r="B44" s="46" t="s">
        <v>131</v>
      </c>
      <c r="C44" s="46">
        <v>158990000</v>
      </c>
      <c r="D44" s="46">
        <v>190430000</v>
      </c>
      <c r="E44" s="46">
        <v>177970000</v>
      </c>
      <c r="F44" s="46">
        <v>227230000</v>
      </c>
      <c r="G44" s="46">
        <v>109570000</v>
      </c>
      <c r="H44" s="46">
        <v>173990000</v>
      </c>
      <c r="I44" s="46">
        <v>113730000</v>
      </c>
      <c r="J44" s="46">
        <v>138980000</v>
      </c>
      <c r="K44" s="46">
        <v>455380000</v>
      </c>
      <c r="L44" s="46">
        <v>150840000</v>
      </c>
      <c r="M44" s="46">
        <v>177850000</v>
      </c>
      <c r="N44" s="46">
        <v>134190000</v>
      </c>
      <c r="O44" s="46">
        <v>527559999.99999994</v>
      </c>
      <c r="P44" s="46">
        <v>4644940000</v>
      </c>
      <c r="Q44" s="46">
        <v>2892330000</v>
      </c>
      <c r="R44" s="46">
        <v>2519650000</v>
      </c>
      <c r="S44" s="46">
        <v>2154580000</v>
      </c>
    </row>
    <row r="45" spans="1:19">
      <c r="A45" s="46" t="s">
        <v>132</v>
      </c>
      <c r="B45" s="46" t="s">
        <v>133</v>
      </c>
      <c r="C45" s="46">
        <v>680000</v>
      </c>
      <c r="D45" s="46">
        <v>720000</v>
      </c>
      <c r="E45" s="46">
        <v>700000</v>
      </c>
      <c r="F45" s="46">
        <v>670000</v>
      </c>
      <c r="G45" s="46">
        <v>470000</v>
      </c>
      <c r="H45" s="46">
        <v>630000</v>
      </c>
      <c r="I45" s="46">
        <v>340000</v>
      </c>
      <c r="J45" s="46">
        <v>130000</v>
      </c>
      <c r="K45" s="46">
        <v>230000</v>
      </c>
      <c r="L45" s="46">
        <v>300000</v>
      </c>
      <c r="M45" s="46">
        <v>150000</v>
      </c>
      <c r="N45" s="46">
        <v>280000</v>
      </c>
      <c r="O45" s="46">
        <v>280000</v>
      </c>
      <c r="P45" s="46">
        <v>180000</v>
      </c>
      <c r="Q45" s="46">
        <v>70000</v>
      </c>
      <c r="R45" s="46">
        <v>240000</v>
      </c>
      <c r="S45" s="46">
        <v>50000</v>
      </c>
    </row>
    <row r="46" spans="1:19">
      <c r="A46" s="46" t="s">
        <v>134</v>
      </c>
      <c r="B46" s="46" t="s">
        <v>135</v>
      </c>
      <c r="C46" s="46">
        <v>10000</v>
      </c>
      <c r="D46" s="46" t="s">
        <v>63</v>
      </c>
      <c r="E46" s="46" t="s">
        <v>63</v>
      </c>
      <c r="F46" s="46" t="s">
        <v>63</v>
      </c>
      <c r="G46" s="46">
        <v>10000</v>
      </c>
      <c r="H46" s="46" t="s">
        <v>63</v>
      </c>
      <c r="I46" s="46" t="s">
        <v>63</v>
      </c>
      <c r="J46" s="46">
        <v>30000</v>
      </c>
      <c r="K46" s="46">
        <v>180000</v>
      </c>
      <c r="L46" s="46" t="s">
        <v>63</v>
      </c>
      <c r="M46" s="46">
        <v>10000</v>
      </c>
      <c r="N46" s="46">
        <v>30000</v>
      </c>
      <c r="O46" s="46">
        <v>10000</v>
      </c>
      <c r="P46" s="46">
        <v>20000</v>
      </c>
      <c r="Q46" s="46">
        <v>20000</v>
      </c>
      <c r="R46" s="46" t="s">
        <v>63</v>
      </c>
      <c r="S46" s="46" t="s">
        <v>63</v>
      </c>
    </row>
    <row r="47" spans="1:19">
      <c r="A47" s="46" t="s">
        <v>136</v>
      </c>
      <c r="B47" s="46" t="s">
        <v>137</v>
      </c>
      <c r="C47" s="46">
        <v>13870000</v>
      </c>
      <c r="D47" s="46">
        <v>9480000</v>
      </c>
      <c r="E47" s="46">
        <v>14120000</v>
      </c>
      <c r="F47" s="46">
        <v>2500000</v>
      </c>
      <c r="G47" s="46">
        <v>970000</v>
      </c>
      <c r="H47" s="46">
        <v>1090000</v>
      </c>
      <c r="I47" s="46">
        <v>1970000</v>
      </c>
      <c r="J47" s="46">
        <v>3050000</v>
      </c>
      <c r="K47" s="46">
        <v>8029999.9999999991</v>
      </c>
      <c r="L47" s="46">
        <v>17140000</v>
      </c>
      <c r="M47" s="46">
        <v>21190000</v>
      </c>
      <c r="N47" s="46">
        <v>4880000</v>
      </c>
      <c r="O47" s="46">
        <v>49950000</v>
      </c>
      <c r="P47" s="46">
        <v>1910000</v>
      </c>
      <c r="Q47" s="46">
        <v>180000</v>
      </c>
      <c r="R47" s="46">
        <v>36050000</v>
      </c>
      <c r="S47" s="46">
        <v>2810000</v>
      </c>
    </row>
    <row r="48" spans="1:19">
      <c r="A48" s="46" t="s">
        <v>138</v>
      </c>
      <c r="B48" s="46" t="s">
        <v>139</v>
      </c>
      <c r="C48" s="46">
        <v>22850000</v>
      </c>
      <c r="D48" s="46">
        <v>50940000</v>
      </c>
      <c r="E48" s="46">
        <v>51240000</v>
      </c>
      <c r="F48" s="46">
        <v>48520000</v>
      </c>
      <c r="G48" s="46">
        <v>39090000</v>
      </c>
      <c r="H48" s="46">
        <v>39430000</v>
      </c>
      <c r="I48" s="46">
        <v>34980000</v>
      </c>
      <c r="J48" s="46">
        <v>37010000</v>
      </c>
      <c r="K48" s="46">
        <v>32000000</v>
      </c>
      <c r="L48" s="46">
        <v>18700000</v>
      </c>
      <c r="M48" s="46">
        <v>33409999.999999996</v>
      </c>
      <c r="N48" s="46">
        <v>13210000</v>
      </c>
      <c r="O48" s="46">
        <v>16610000</v>
      </c>
      <c r="P48" s="46">
        <v>10070000</v>
      </c>
      <c r="Q48" s="46">
        <v>11620000</v>
      </c>
      <c r="R48" s="46">
        <v>12720000</v>
      </c>
      <c r="S48" s="46">
        <v>14050000</v>
      </c>
    </row>
    <row r="49" spans="1:19">
      <c r="A49" s="46" t="s">
        <v>140</v>
      </c>
      <c r="B49" s="46" t="s">
        <v>141</v>
      </c>
      <c r="C49" s="46">
        <v>70000</v>
      </c>
      <c r="D49" s="46">
        <v>70000</v>
      </c>
      <c r="E49" s="46">
        <v>30000</v>
      </c>
      <c r="F49" s="46">
        <v>30000</v>
      </c>
      <c r="G49" s="46">
        <v>10000</v>
      </c>
      <c r="H49" s="46">
        <v>10000</v>
      </c>
      <c r="I49" s="46">
        <v>20000</v>
      </c>
      <c r="J49" s="46">
        <v>90000</v>
      </c>
      <c r="K49" s="46">
        <v>40000</v>
      </c>
      <c r="L49" s="46">
        <v>80000</v>
      </c>
      <c r="M49" s="46">
        <v>440000</v>
      </c>
      <c r="N49" s="46">
        <v>310000</v>
      </c>
      <c r="O49" s="46">
        <v>240000</v>
      </c>
      <c r="P49" s="46">
        <v>200000</v>
      </c>
      <c r="Q49" s="46">
        <v>900000</v>
      </c>
      <c r="R49" s="46">
        <v>3330000</v>
      </c>
      <c r="S49" s="46">
        <v>560000</v>
      </c>
    </row>
    <row r="50" spans="1:19">
      <c r="A50" s="46" t="s">
        <v>145</v>
      </c>
      <c r="B50" s="46" t="s">
        <v>146</v>
      </c>
      <c r="C50" s="46">
        <v>10000</v>
      </c>
      <c r="D50" s="46">
        <v>10000</v>
      </c>
      <c r="E50" s="46">
        <v>30000</v>
      </c>
      <c r="F50" s="46">
        <v>10000</v>
      </c>
      <c r="G50" s="46">
        <v>0</v>
      </c>
      <c r="H50" s="46">
        <v>10000</v>
      </c>
      <c r="I50" s="46">
        <v>520000</v>
      </c>
      <c r="J50" s="46">
        <v>1380000</v>
      </c>
      <c r="K50" s="46">
        <v>610000</v>
      </c>
      <c r="L50" s="46">
        <v>10000</v>
      </c>
      <c r="M50" s="46">
        <v>490000</v>
      </c>
      <c r="N50" s="46">
        <v>2280000</v>
      </c>
      <c r="O50" s="46">
        <v>490000</v>
      </c>
      <c r="P50" s="46">
        <v>1430000</v>
      </c>
      <c r="Q50" s="46">
        <v>1110000</v>
      </c>
      <c r="R50" s="46">
        <v>370000</v>
      </c>
      <c r="S50" s="46">
        <v>230000</v>
      </c>
    </row>
    <row r="51" spans="1:19">
      <c r="A51" s="46" t="s">
        <v>148</v>
      </c>
      <c r="B51" s="46" t="s">
        <v>149</v>
      </c>
      <c r="C51" s="46">
        <v>4670000</v>
      </c>
      <c r="D51" s="46">
        <v>4440000</v>
      </c>
      <c r="E51" s="46">
        <v>5470000</v>
      </c>
      <c r="F51" s="46">
        <v>4460000</v>
      </c>
      <c r="G51" s="46">
        <v>8210000.0000000009</v>
      </c>
      <c r="H51" s="46">
        <v>2180000</v>
      </c>
      <c r="I51" s="46">
        <v>9160000</v>
      </c>
      <c r="J51" s="46">
        <v>4330000</v>
      </c>
      <c r="K51" s="46">
        <v>5280000</v>
      </c>
      <c r="L51" s="46">
        <v>2260000</v>
      </c>
      <c r="M51" s="46">
        <v>3020000</v>
      </c>
      <c r="N51" s="46">
        <v>2750000</v>
      </c>
      <c r="O51" s="46">
        <v>3200000</v>
      </c>
      <c r="P51" s="46">
        <v>6490000</v>
      </c>
      <c r="Q51" s="46">
        <v>4870000</v>
      </c>
      <c r="R51" s="46">
        <v>20990000</v>
      </c>
      <c r="S51" s="46">
        <v>7230000</v>
      </c>
    </row>
    <row r="52" spans="1:19">
      <c r="A52" s="46" t="s">
        <v>150</v>
      </c>
      <c r="B52" s="46" t="s">
        <v>151</v>
      </c>
      <c r="C52" s="46">
        <v>8480000</v>
      </c>
      <c r="D52" s="46">
        <v>8650000</v>
      </c>
      <c r="E52" s="46">
        <v>13680000</v>
      </c>
      <c r="F52" s="46">
        <v>10430000</v>
      </c>
      <c r="G52" s="46">
        <v>9550000</v>
      </c>
      <c r="H52" s="46">
        <v>10240000</v>
      </c>
      <c r="I52" s="46">
        <v>13620000</v>
      </c>
      <c r="J52" s="46">
        <v>9780000</v>
      </c>
      <c r="K52" s="46">
        <v>18350000</v>
      </c>
      <c r="L52" s="46">
        <v>22910000</v>
      </c>
      <c r="M52" s="46">
        <v>16129999.999999998</v>
      </c>
      <c r="N52" s="46">
        <v>7930000</v>
      </c>
      <c r="O52" s="46">
        <v>11770000</v>
      </c>
      <c r="P52" s="46">
        <v>10500000</v>
      </c>
      <c r="Q52" s="46">
        <v>6880000</v>
      </c>
      <c r="R52" s="46">
        <v>5850000</v>
      </c>
      <c r="S52" s="46">
        <v>7700000</v>
      </c>
    </row>
    <row r="53" spans="1:19">
      <c r="A53" s="46" t="s">
        <v>152</v>
      </c>
      <c r="B53" s="46" t="s">
        <v>153</v>
      </c>
      <c r="C53" s="46">
        <v>7580000</v>
      </c>
      <c r="D53" s="46">
        <v>8119999.9999999991</v>
      </c>
      <c r="E53" s="46">
        <v>7240000</v>
      </c>
      <c r="F53" s="46">
        <v>2870000</v>
      </c>
      <c r="G53" s="46">
        <v>7130000</v>
      </c>
      <c r="H53" s="46">
        <v>7330000</v>
      </c>
      <c r="I53" s="46">
        <v>2270000</v>
      </c>
      <c r="J53" s="46">
        <v>2720000</v>
      </c>
      <c r="K53" s="46">
        <v>5610000</v>
      </c>
      <c r="L53" s="46">
        <v>6010000</v>
      </c>
      <c r="M53" s="46">
        <v>4630000</v>
      </c>
      <c r="N53" s="46">
        <v>1900000</v>
      </c>
      <c r="O53" s="46">
        <v>7080000</v>
      </c>
      <c r="P53" s="46">
        <v>2730000</v>
      </c>
      <c r="Q53" s="46">
        <v>6350000</v>
      </c>
      <c r="R53" s="46">
        <v>3860000</v>
      </c>
      <c r="S53" s="46">
        <v>3900000</v>
      </c>
    </row>
    <row r="54" spans="1:19">
      <c r="A54" s="46" t="s">
        <v>154</v>
      </c>
      <c r="B54" s="46" t="s">
        <v>155</v>
      </c>
      <c r="C54" s="46">
        <v>4980000</v>
      </c>
      <c r="D54" s="46">
        <v>6180000</v>
      </c>
      <c r="E54" s="46">
        <v>720000</v>
      </c>
      <c r="F54" s="46">
        <v>40000</v>
      </c>
      <c r="G54" s="46">
        <v>940000</v>
      </c>
      <c r="H54" s="46">
        <v>3420000</v>
      </c>
      <c r="I54" s="46">
        <v>1180000</v>
      </c>
      <c r="J54" s="46">
        <v>340000</v>
      </c>
      <c r="K54" s="46">
        <v>2510000</v>
      </c>
      <c r="L54" s="46">
        <v>5430000</v>
      </c>
      <c r="M54" s="46">
        <v>520000</v>
      </c>
      <c r="N54" s="46">
        <v>70000</v>
      </c>
      <c r="O54" s="46">
        <v>10000</v>
      </c>
      <c r="P54" s="46">
        <v>2870000</v>
      </c>
      <c r="Q54" s="46">
        <v>1990000</v>
      </c>
      <c r="R54" s="46">
        <v>2750000</v>
      </c>
      <c r="S54" s="46">
        <v>890000</v>
      </c>
    </row>
    <row r="55" spans="1:19">
      <c r="A55" s="46" t="s">
        <v>156</v>
      </c>
      <c r="B55" s="46" t="s">
        <v>157</v>
      </c>
      <c r="C55" s="46">
        <v>480000</v>
      </c>
      <c r="D55" s="46">
        <v>370000</v>
      </c>
      <c r="E55" s="46">
        <v>330000</v>
      </c>
      <c r="F55" s="46">
        <v>280000</v>
      </c>
      <c r="G55" s="46">
        <v>210000</v>
      </c>
      <c r="H55" s="46">
        <v>260000</v>
      </c>
      <c r="I55" s="46">
        <v>220000</v>
      </c>
      <c r="J55" s="46">
        <v>260000</v>
      </c>
      <c r="K55" s="46">
        <v>280000</v>
      </c>
      <c r="L55" s="46">
        <v>670000</v>
      </c>
      <c r="M55" s="46">
        <v>260000</v>
      </c>
      <c r="N55" s="46">
        <v>630000</v>
      </c>
      <c r="O55" s="46">
        <v>530000</v>
      </c>
      <c r="P55" s="46">
        <v>290000</v>
      </c>
      <c r="Q55" s="46">
        <v>200000</v>
      </c>
      <c r="R55" s="46">
        <v>80000</v>
      </c>
      <c r="S55" s="46">
        <v>430000</v>
      </c>
    </row>
    <row r="56" spans="1:19">
      <c r="A56" s="46" t="s">
        <v>158</v>
      </c>
      <c r="B56" s="46" t="s">
        <v>159</v>
      </c>
      <c r="C56" s="46">
        <v>6010000</v>
      </c>
      <c r="D56" s="46">
        <v>3730000</v>
      </c>
      <c r="E56" s="46">
        <v>5880000</v>
      </c>
      <c r="F56" s="46">
        <v>5250000</v>
      </c>
      <c r="G56" s="46">
        <v>7020000</v>
      </c>
      <c r="H56" s="46">
        <v>15170000</v>
      </c>
      <c r="I56" s="46">
        <v>7030000</v>
      </c>
      <c r="J56" s="46">
        <v>10420000</v>
      </c>
      <c r="K56" s="46">
        <v>690000</v>
      </c>
      <c r="L56" s="46">
        <v>590000</v>
      </c>
      <c r="M56" s="46">
        <v>2340000</v>
      </c>
      <c r="N56" s="46">
        <v>3830000</v>
      </c>
      <c r="O56" s="46">
        <v>910000</v>
      </c>
      <c r="P56" s="46">
        <v>22550000</v>
      </c>
      <c r="Q56" s="46">
        <v>15670000</v>
      </c>
      <c r="R56" s="46">
        <v>12700000</v>
      </c>
      <c r="S56" s="46">
        <v>18300000</v>
      </c>
    </row>
    <row r="57" spans="1:19">
      <c r="A57" s="46" t="s">
        <v>160</v>
      </c>
      <c r="B57" s="46" t="s">
        <v>161</v>
      </c>
      <c r="C57" s="46">
        <v>10000</v>
      </c>
      <c r="D57" s="46" t="s">
        <v>63</v>
      </c>
      <c r="E57" s="46" t="s">
        <v>63</v>
      </c>
      <c r="F57" s="46" t="s">
        <v>63</v>
      </c>
      <c r="G57" s="46" t="s">
        <v>63</v>
      </c>
      <c r="H57" s="46">
        <v>10000</v>
      </c>
      <c r="I57" s="46">
        <v>10000</v>
      </c>
      <c r="J57" s="46">
        <v>320000</v>
      </c>
      <c r="K57" s="46">
        <v>50000</v>
      </c>
      <c r="L57" s="46">
        <v>10000</v>
      </c>
      <c r="M57" s="46">
        <v>250000</v>
      </c>
      <c r="N57" s="46">
        <v>120000</v>
      </c>
      <c r="O57" s="46">
        <v>550000</v>
      </c>
      <c r="P57" s="46">
        <v>1820000</v>
      </c>
      <c r="Q57" s="46">
        <v>1620000</v>
      </c>
      <c r="R57" s="46">
        <v>240000</v>
      </c>
      <c r="S57" s="46">
        <v>460000</v>
      </c>
    </row>
    <row r="58" spans="1:19">
      <c r="A58" s="46" t="s">
        <v>162</v>
      </c>
      <c r="B58" s="46" t="s">
        <v>163</v>
      </c>
      <c r="C58" s="46" t="s">
        <v>63</v>
      </c>
      <c r="D58" s="46" t="s">
        <v>63</v>
      </c>
      <c r="E58" s="46" t="s">
        <v>63</v>
      </c>
      <c r="F58" s="46">
        <v>0</v>
      </c>
      <c r="G58" s="46">
        <v>0</v>
      </c>
      <c r="H58" s="46">
        <v>50000</v>
      </c>
      <c r="I58" s="46">
        <v>10000</v>
      </c>
      <c r="J58" s="46">
        <v>10000</v>
      </c>
      <c r="K58" s="46">
        <v>10000</v>
      </c>
      <c r="L58" s="46" t="s">
        <v>63</v>
      </c>
      <c r="M58" s="46">
        <v>20000</v>
      </c>
      <c r="N58" s="46">
        <v>40000</v>
      </c>
      <c r="O58" s="46">
        <v>180000</v>
      </c>
      <c r="P58" s="46">
        <v>200000</v>
      </c>
      <c r="Q58" s="46">
        <v>430000</v>
      </c>
      <c r="R58" s="46">
        <v>10000</v>
      </c>
      <c r="S58" s="46">
        <v>10000</v>
      </c>
    </row>
    <row r="59" spans="1:19">
      <c r="A59" s="46" t="s">
        <v>164</v>
      </c>
      <c r="B59" s="46" t="s">
        <v>165</v>
      </c>
      <c r="C59" s="46">
        <v>110000</v>
      </c>
      <c r="D59" s="46">
        <v>120000</v>
      </c>
      <c r="E59" s="46">
        <v>90000</v>
      </c>
      <c r="F59" s="46">
        <v>40000</v>
      </c>
      <c r="G59" s="46">
        <v>30000</v>
      </c>
      <c r="H59" s="46">
        <v>10000</v>
      </c>
      <c r="I59" s="46">
        <v>30000</v>
      </c>
      <c r="J59" s="46">
        <v>80000</v>
      </c>
      <c r="K59" s="46">
        <v>210000</v>
      </c>
      <c r="L59" s="46">
        <v>50000</v>
      </c>
      <c r="M59" s="46">
        <v>16810000</v>
      </c>
      <c r="N59" s="46">
        <v>960000</v>
      </c>
      <c r="O59" s="46">
        <v>400000</v>
      </c>
      <c r="P59" s="46">
        <v>620000</v>
      </c>
      <c r="Q59" s="46">
        <v>950000</v>
      </c>
      <c r="R59" s="46">
        <v>380000</v>
      </c>
      <c r="S59" s="46">
        <v>670000</v>
      </c>
    </row>
    <row r="60" spans="1:19">
      <c r="A60" s="46" t="s">
        <v>166</v>
      </c>
      <c r="B60" s="46" t="s">
        <v>167</v>
      </c>
      <c r="C60" s="46">
        <v>8820000</v>
      </c>
      <c r="D60" s="46">
        <v>6590000</v>
      </c>
      <c r="E60" s="46">
        <v>4980000</v>
      </c>
      <c r="F60" s="46">
        <v>8150000</v>
      </c>
      <c r="G60" s="46">
        <v>5130000</v>
      </c>
      <c r="H60" s="46">
        <v>1900000</v>
      </c>
      <c r="I60" s="46">
        <v>2180000</v>
      </c>
      <c r="J60" s="46">
        <v>3040000</v>
      </c>
      <c r="K60" s="46">
        <v>1100000</v>
      </c>
      <c r="L60" s="46">
        <v>790000</v>
      </c>
      <c r="M60" s="46">
        <v>2350000</v>
      </c>
      <c r="N60" s="46">
        <v>2380000</v>
      </c>
      <c r="O60" s="46">
        <v>7640000</v>
      </c>
      <c r="P60" s="46">
        <v>3730000</v>
      </c>
      <c r="Q60" s="46">
        <v>310000</v>
      </c>
      <c r="R60" s="46">
        <v>750000</v>
      </c>
      <c r="S60" s="46">
        <v>4670000</v>
      </c>
    </row>
    <row r="61" spans="1:19">
      <c r="A61" s="46" t="s">
        <v>168</v>
      </c>
      <c r="B61" s="46" t="s">
        <v>169</v>
      </c>
      <c r="C61" s="46">
        <v>3300000</v>
      </c>
      <c r="D61" s="46">
        <v>10410000</v>
      </c>
      <c r="E61" s="46">
        <v>6470000</v>
      </c>
      <c r="F61" s="46">
        <v>6030000</v>
      </c>
      <c r="G61" s="46">
        <v>1190000</v>
      </c>
      <c r="H61" s="46">
        <v>9490000</v>
      </c>
      <c r="I61" s="46">
        <v>3400000</v>
      </c>
      <c r="J61" s="46">
        <v>2520000</v>
      </c>
      <c r="K61" s="46">
        <v>4019999.9999999995</v>
      </c>
      <c r="L61" s="46">
        <v>2110000</v>
      </c>
      <c r="M61" s="46">
        <v>1270000</v>
      </c>
      <c r="N61" s="46">
        <v>1280000</v>
      </c>
      <c r="O61" s="46">
        <v>1760000</v>
      </c>
      <c r="P61" s="46">
        <v>1560000</v>
      </c>
      <c r="Q61" s="46">
        <v>4800000</v>
      </c>
      <c r="R61" s="46">
        <v>3250000</v>
      </c>
      <c r="S61" s="46">
        <v>6360000</v>
      </c>
    </row>
    <row r="62" spans="1:19">
      <c r="A62" s="46" t="s">
        <v>170</v>
      </c>
      <c r="B62" s="46" t="s">
        <v>171</v>
      </c>
      <c r="C62" s="46">
        <v>3700000</v>
      </c>
      <c r="D62" s="46">
        <v>10580000</v>
      </c>
      <c r="E62" s="46">
        <v>4370000</v>
      </c>
      <c r="F62" s="46">
        <v>5900000</v>
      </c>
      <c r="G62" s="46">
        <v>19350000</v>
      </c>
      <c r="H62" s="46">
        <v>67430000</v>
      </c>
      <c r="I62" s="46">
        <v>49910000</v>
      </c>
      <c r="J62" s="46">
        <v>8750000</v>
      </c>
      <c r="K62" s="46">
        <v>8850000</v>
      </c>
      <c r="L62" s="46">
        <v>4990000</v>
      </c>
      <c r="M62" s="46">
        <v>1520000</v>
      </c>
      <c r="N62" s="46">
        <v>920000</v>
      </c>
      <c r="O62" s="46">
        <v>1150000</v>
      </c>
      <c r="P62" s="46">
        <v>3010000</v>
      </c>
      <c r="Q62" s="46">
        <v>3560000</v>
      </c>
      <c r="R62" s="46">
        <v>780000</v>
      </c>
      <c r="S62" s="46">
        <v>3950000</v>
      </c>
    </row>
    <row r="63" spans="1:19">
      <c r="A63" s="46" t="s">
        <v>173</v>
      </c>
      <c r="B63" s="46" t="s">
        <v>174</v>
      </c>
      <c r="C63" s="46">
        <v>90000</v>
      </c>
      <c r="D63" s="46">
        <v>820000</v>
      </c>
      <c r="E63" s="46">
        <v>460000</v>
      </c>
      <c r="F63" s="46">
        <v>2260000</v>
      </c>
      <c r="G63" s="46">
        <v>15430000</v>
      </c>
      <c r="H63" s="46">
        <v>4840000</v>
      </c>
      <c r="I63" s="46">
        <v>5530000</v>
      </c>
      <c r="J63" s="46">
        <v>7260000</v>
      </c>
      <c r="K63" s="46">
        <v>12160000</v>
      </c>
      <c r="L63" s="46">
        <v>12990000</v>
      </c>
      <c r="M63" s="46">
        <v>13070000</v>
      </c>
      <c r="N63" s="46">
        <v>9110000</v>
      </c>
      <c r="O63" s="46">
        <v>10350000</v>
      </c>
      <c r="P63" s="46">
        <v>10620000</v>
      </c>
      <c r="Q63" s="46">
        <v>7340000</v>
      </c>
      <c r="R63" s="46">
        <v>1590000</v>
      </c>
      <c r="S63" s="46">
        <v>2470000</v>
      </c>
    </row>
    <row r="64" spans="1:19">
      <c r="A64" s="46" t="s">
        <v>175</v>
      </c>
      <c r="B64" s="46" t="s">
        <v>176</v>
      </c>
      <c r="C64" s="46">
        <v>3070000</v>
      </c>
      <c r="D64" s="46">
        <v>2330000</v>
      </c>
      <c r="E64" s="46">
        <v>9740000</v>
      </c>
      <c r="F64" s="46">
        <v>46730000</v>
      </c>
      <c r="G64" s="46">
        <v>32180000</v>
      </c>
      <c r="H64" s="46">
        <v>25000000</v>
      </c>
      <c r="I64" s="46">
        <v>39180000</v>
      </c>
      <c r="J64" s="46">
        <v>57640000</v>
      </c>
      <c r="K64" s="46">
        <v>43920000</v>
      </c>
      <c r="L64" s="46">
        <v>46120000</v>
      </c>
      <c r="M64" s="46">
        <v>32360000</v>
      </c>
      <c r="N64" s="46">
        <v>25670000</v>
      </c>
      <c r="O64" s="46">
        <v>19920000</v>
      </c>
      <c r="P64" s="46">
        <v>25620000</v>
      </c>
      <c r="Q64" s="46">
        <v>54140000</v>
      </c>
      <c r="R64" s="46">
        <v>108950000</v>
      </c>
      <c r="S64" s="46">
        <v>171460000</v>
      </c>
    </row>
    <row r="65" spans="1:19">
      <c r="A65" s="46" t="s">
        <v>177</v>
      </c>
      <c r="B65" s="46" t="s">
        <v>178</v>
      </c>
      <c r="C65" s="46">
        <v>8470000</v>
      </c>
      <c r="D65" s="46">
        <v>14940000</v>
      </c>
      <c r="E65" s="46">
        <v>900000</v>
      </c>
      <c r="F65" s="46">
        <v>3480000</v>
      </c>
      <c r="G65" s="46">
        <v>3680000</v>
      </c>
      <c r="H65" s="46">
        <v>4730000</v>
      </c>
      <c r="I65" s="46">
        <v>1300000</v>
      </c>
      <c r="J65" s="46">
        <v>120000</v>
      </c>
      <c r="K65" s="46">
        <v>750000</v>
      </c>
      <c r="L65" s="46">
        <v>860000</v>
      </c>
      <c r="M65" s="46">
        <v>70000</v>
      </c>
      <c r="N65" s="46">
        <v>10000</v>
      </c>
      <c r="O65" s="46">
        <v>130000</v>
      </c>
      <c r="P65" s="46">
        <v>60000</v>
      </c>
      <c r="Q65" s="46">
        <v>170000</v>
      </c>
      <c r="R65" s="46">
        <v>20000</v>
      </c>
      <c r="S65" s="46">
        <v>30000</v>
      </c>
    </row>
    <row r="66" spans="1:19">
      <c r="A66" s="46" t="s">
        <v>179</v>
      </c>
      <c r="B66" s="46" t="s">
        <v>180</v>
      </c>
      <c r="C66" s="46">
        <v>800000</v>
      </c>
      <c r="D66" s="46">
        <v>25670000</v>
      </c>
      <c r="E66" s="46">
        <v>66330000</v>
      </c>
      <c r="F66" s="46">
        <v>124770000</v>
      </c>
      <c r="G66" s="46">
        <v>37050000</v>
      </c>
      <c r="H66" s="46">
        <v>151840000</v>
      </c>
      <c r="I66" s="46">
        <v>79200000</v>
      </c>
      <c r="J66" s="46">
        <v>177850000</v>
      </c>
      <c r="K66" s="46">
        <v>60160000</v>
      </c>
      <c r="L66" s="46">
        <v>57380000</v>
      </c>
      <c r="M66" s="46">
        <v>118960000</v>
      </c>
      <c r="N66" s="46">
        <v>239740000</v>
      </c>
      <c r="O66" s="46">
        <v>61880000</v>
      </c>
      <c r="P66" s="46">
        <v>223450000</v>
      </c>
      <c r="Q66" s="46">
        <v>770180000</v>
      </c>
      <c r="R66" s="46">
        <v>347860000</v>
      </c>
      <c r="S66" s="46">
        <v>527929999.99999994</v>
      </c>
    </row>
    <row r="67" spans="1:19">
      <c r="A67" s="46" t="s">
        <v>181</v>
      </c>
      <c r="B67" s="46" t="s">
        <v>182</v>
      </c>
      <c r="C67" s="46">
        <v>17370000</v>
      </c>
      <c r="D67" s="46">
        <v>10390000</v>
      </c>
      <c r="E67" s="46">
        <v>17570000</v>
      </c>
      <c r="F67" s="46">
        <v>45910000</v>
      </c>
      <c r="G67" s="46">
        <v>44940000</v>
      </c>
      <c r="H67" s="46">
        <v>51920000</v>
      </c>
      <c r="I67" s="46">
        <v>51820000</v>
      </c>
      <c r="J67" s="46">
        <v>43910000</v>
      </c>
      <c r="K67" s="46">
        <v>50640000</v>
      </c>
      <c r="L67" s="46">
        <v>75550000</v>
      </c>
      <c r="M67" s="46">
        <v>53230000</v>
      </c>
      <c r="N67" s="46">
        <v>113470000</v>
      </c>
      <c r="O67" s="46">
        <v>42920000</v>
      </c>
      <c r="P67" s="46">
        <v>33580000</v>
      </c>
      <c r="Q67" s="46">
        <v>36280000</v>
      </c>
      <c r="R67" s="46">
        <v>25600000</v>
      </c>
      <c r="S67" s="46">
        <v>28830000</v>
      </c>
    </row>
    <row r="68" spans="1:19">
      <c r="A68" s="46" t="s">
        <v>183</v>
      </c>
      <c r="B68" s="46" t="s">
        <v>184</v>
      </c>
      <c r="C68" s="46">
        <v>11830000</v>
      </c>
      <c r="D68" s="46">
        <v>14760000</v>
      </c>
      <c r="E68" s="46">
        <v>10260000</v>
      </c>
      <c r="F68" s="46">
        <v>5800000</v>
      </c>
      <c r="G68" s="46">
        <v>3190000</v>
      </c>
      <c r="H68" s="46">
        <v>10250000</v>
      </c>
      <c r="I68" s="46">
        <v>5030000</v>
      </c>
      <c r="J68" s="46">
        <v>5290000</v>
      </c>
      <c r="K68" s="46">
        <v>4500000</v>
      </c>
      <c r="L68" s="46">
        <v>5400000</v>
      </c>
      <c r="M68" s="46">
        <v>4530000</v>
      </c>
      <c r="N68" s="46">
        <v>5560000</v>
      </c>
      <c r="O68" s="46">
        <v>5210000</v>
      </c>
      <c r="P68" s="46">
        <v>7560000</v>
      </c>
      <c r="Q68" s="46">
        <v>8359999.9999999991</v>
      </c>
      <c r="R68" s="46">
        <v>3520000</v>
      </c>
      <c r="S68" s="46">
        <v>8450000</v>
      </c>
    </row>
    <row r="69" spans="1:19">
      <c r="A69" s="46" t="s">
        <v>185</v>
      </c>
      <c r="B69" s="46" t="s">
        <v>186</v>
      </c>
      <c r="C69" s="46">
        <v>30000</v>
      </c>
      <c r="D69" s="46">
        <v>30000</v>
      </c>
      <c r="E69" s="46">
        <v>60000</v>
      </c>
      <c r="F69" s="46">
        <v>0</v>
      </c>
      <c r="G69" s="46" t="s">
        <v>63</v>
      </c>
      <c r="H69" s="46" t="s">
        <v>63</v>
      </c>
      <c r="I69" s="46" t="s">
        <v>63</v>
      </c>
      <c r="J69" s="46" t="s">
        <v>63</v>
      </c>
      <c r="K69" s="46">
        <v>90000</v>
      </c>
      <c r="L69" s="46" t="s">
        <v>63</v>
      </c>
      <c r="M69" s="46">
        <v>80000</v>
      </c>
      <c r="N69" s="46" t="s">
        <v>63</v>
      </c>
      <c r="O69" s="46" t="s">
        <v>63</v>
      </c>
      <c r="P69" s="46" t="s">
        <v>63</v>
      </c>
      <c r="Q69" s="46">
        <v>870000</v>
      </c>
      <c r="R69" s="46">
        <v>3450000</v>
      </c>
      <c r="S69" s="46">
        <v>8590000</v>
      </c>
    </row>
    <row r="70" spans="1:19">
      <c r="A70" s="46" t="s">
        <v>117</v>
      </c>
      <c r="B70" s="46" t="s">
        <v>118</v>
      </c>
      <c r="C70" s="46" t="s">
        <v>63</v>
      </c>
      <c r="D70" s="46">
        <v>530000</v>
      </c>
      <c r="E70" s="46">
        <v>850000</v>
      </c>
      <c r="F70" s="46">
        <v>1640000</v>
      </c>
      <c r="G70" s="46">
        <v>11870000</v>
      </c>
      <c r="H70" s="46">
        <v>6170000</v>
      </c>
      <c r="I70" s="46">
        <v>2300000</v>
      </c>
      <c r="J70" s="46">
        <v>250000</v>
      </c>
      <c r="K70" s="46">
        <v>270000</v>
      </c>
      <c r="L70" s="46">
        <v>360000</v>
      </c>
      <c r="M70" s="46">
        <v>5940000</v>
      </c>
      <c r="N70" s="46">
        <v>20330000</v>
      </c>
      <c r="O70" s="46">
        <v>15250000</v>
      </c>
      <c r="P70" s="46">
        <v>20960000</v>
      </c>
      <c r="Q70" s="46">
        <v>45660000</v>
      </c>
      <c r="R70" s="46">
        <v>60650000</v>
      </c>
      <c r="S70" s="46">
        <v>59370000</v>
      </c>
    </row>
    <row r="71" spans="1:19">
      <c r="A71" s="46" t="s">
        <v>187</v>
      </c>
      <c r="B71" s="46" t="s">
        <v>188</v>
      </c>
      <c r="C71" s="46" t="s">
        <v>63</v>
      </c>
      <c r="D71" s="46" t="s">
        <v>63</v>
      </c>
      <c r="E71" s="46" t="s">
        <v>63</v>
      </c>
      <c r="F71" s="46" t="s">
        <v>63</v>
      </c>
      <c r="G71" s="46" t="s">
        <v>63</v>
      </c>
      <c r="H71" s="46" t="s">
        <v>63</v>
      </c>
      <c r="I71" s="46" t="s">
        <v>63</v>
      </c>
      <c r="J71" s="46" t="s">
        <v>63</v>
      </c>
      <c r="K71" s="46" t="s">
        <v>63</v>
      </c>
      <c r="L71" s="46">
        <v>18060000</v>
      </c>
      <c r="M71" s="46">
        <v>17900000</v>
      </c>
      <c r="N71" s="46">
        <v>18110000</v>
      </c>
      <c r="O71" s="46">
        <v>15880000</v>
      </c>
      <c r="P71" s="46">
        <v>13130000</v>
      </c>
      <c r="Q71" s="46">
        <v>15190000</v>
      </c>
      <c r="R71" s="46">
        <v>12610000</v>
      </c>
      <c r="S71" s="46">
        <v>16940000</v>
      </c>
    </row>
    <row r="72" spans="1:19">
      <c r="A72" s="46" t="s">
        <v>190</v>
      </c>
      <c r="B72" s="46" t="s">
        <v>191</v>
      </c>
      <c r="C72" s="46">
        <v>15470000</v>
      </c>
      <c r="D72" s="46">
        <v>7730000</v>
      </c>
      <c r="E72" s="46">
        <v>10590000</v>
      </c>
      <c r="F72" s="46">
        <v>7120000</v>
      </c>
      <c r="G72" s="46">
        <v>40480000</v>
      </c>
      <c r="H72" s="46">
        <v>58230000</v>
      </c>
      <c r="I72" s="46">
        <v>111520000</v>
      </c>
      <c r="J72" s="46">
        <v>58900000</v>
      </c>
      <c r="K72" s="46">
        <v>40510000</v>
      </c>
      <c r="L72" s="46">
        <v>57580000</v>
      </c>
      <c r="M72" s="46">
        <v>65019999.999999993</v>
      </c>
      <c r="N72" s="46">
        <v>67200000</v>
      </c>
      <c r="O72" s="46">
        <v>105720000</v>
      </c>
      <c r="P72" s="46">
        <v>149970000</v>
      </c>
      <c r="Q72" s="46">
        <v>211770000</v>
      </c>
      <c r="R72" s="46">
        <v>408260000</v>
      </c>
      <c r="S72" s="46">
        <v>227570000</v>
      </c>
    </row>
    <row r="73" spans="1:19">
      <c r="A73" s="46" t="s">
        <v>193</v>
      </c>
      <c r="B73" s="46" t="s">
        <v>194</v>
      </c>
      <c r="C73" s="46">
        <v>90000</v>
      </c>
      <c r="D73" s="46">
        <v>70000</v>
      </c>
      <c r="E73" s="46">
        <v>80000</v>
      </c>
      <c r="F73" s="46">
        <v>10000</v>
      </c>
      <c r="G73" s="46">
        <v>10000</v>
      </c>
      <c r="H73" s="46" t="s">
        <v>63</v>
      </c>
      <c r="I73" s="46">
        <v>40240000</v>
      </c>
      <c r="J73" s="46">
        <v>23220000</v>
      </c>
      <c r="K73" s="46">
        <v>112340000</v>
      </c>
      <c r="L73" s="46">
        <v>19330000</v>
      </c>
      <c r="M73" s="46">
        <v>20730000</v>
      </c>
      <c r="N73" s="46">
        <v>15490000</v>
      </c>
      <c r="O73" s="46">
        <v>12710000</v>
      </c>
      <c r="P73" s="46">
        <v>31490000</v>
      </c>
      <c r="Q73" s="46">
        <v>50610000</v>
      </c>
      <c r="R73" s="46">
        <v>43080000</v>
      </c>
      <c r="S73" s="46">
        <v>45770000</v>
      </c>
    </row>
    <row r="74" spans="1:19">
      <c r="A74" s="46" t="s">
        <v>195</v>
      </c>
      <c r="B74" s="46" t="s">
        <v>196</v>
      </c>
      <c r="C74" s="46">
        <v>35870000</v>
      </c>
      <c r="D74" s="46">
        <v>64620000.000000007</v>
      </c>
      <c r="E74" s="46">
        <v>50260000</v>
      </c>
      <c r="F74" s="46">
        <v>381350000</v>
      </c>
      <c r="G74" s="46">
        <v>15830000</v>
      </c>
      <c r="H74" s="46">
        <v>17150000</v>
      </c>
      <c r="I74" s="46">
        <v>180610000</v>
      </c>
      <c r="J74" s="46">
        <v>377180000</v>
      </c>
      <c r="K74" s="46">
        <v>129630000</v>
      </c>
      <c r="L74" s="46">
        <v>67370000</v>
      </c>
      <c r="M74" s="46">
        <v>68570000</v>
      </c>
      <c r="N74" s="46">
        <v>46430000</v>
      </c>
      <c r="O74" s="46">
        <v>56150000</v>
      </c>
      <c r="P74" s="46">
        <v>55920000</v>
      </c>
      <c r="Q74" s="46">
        <v>40090000</v>
      </c>
      <c r="R74" s="46">
        <v>44720000</v>
      </c>
      <c r="S74" s="46">
        <v>54450000</v>
      </c>
    </row>
    <row r="75" spans="1:19">
      <c r="A75" s="46" t="s">
        <v>197</v>
      </c>
      <c r="B75" s="46" t="s">
        <v>198</v>
      </c>
      <c r="C75" s="46">
        <v>30000</v>
      </c>
      <c r="D75" s="46">
        <v>40000</v>
      </c>
      <c r="E75" s="46">
        <v>20000</v>
      </c>
      <c r="F75" s="46">
        <v>10000</v>
      </c>
      <c r="G75" s="46">
        <v>10000</v>
      </c>
      <c r="H75" s="46" t="s">
        <v>63</v>
      </c>
      <c r="I75" s="46">
        <v>220000</v>
      </c>
      <c r="J75" s="46">
        <v>350000</v>
      </c>
      <c r="K75" s="46">
        <v>510000</v>
      </c>
      <c r="L75" s="46">
        <v>5180000</v>
      </c>
      <c r="M75" s="46">
        <v>3540000</v>
      </c>
      <c r="N75" s="46">
        <v>3550000</v>
      </c>
      <c r="O75" s="46">
        <v>5320000</v>
      </c>
      <c r="P75" s="46">
        <v>6120000</v>
      </c>
      <c r="Q75" s="46">
        <v>13610000</v>
      </c>
      <c r="R75" s="46">
        <v>9150000</v>
      </c>
      <c r="S75" s="46">
        <v>4490000</v>
      </c>
    </row>
    <row r="76" spans="1:19">
      <c r="A76" s="46" t="s">
        <v>199</v>
      </c>
      <c r="B76" s="46" t="s">
        <v>200</v>
      </c>
      <c r="C76" s="46" t="s">
        <v>63</v>
      </c>
      <c r="D76" s="46">
        <v>10000</v>
      </c>
      <c r="E76" s="46">
        <v>20000</v>
      </c>
      <c r="F76" s="46">
        <v>10000</v>
      </c>
      <c r="G76" s="46">
        <v>20000</v>
      </c>
      <c r="H76" s="46">
        <v>50000</v>
      </c>
      <c r="I76" s="46">
        <v>200000</v>
      </c>
      <c r="J76" s="46">
        <v>690000</v>
      </c>
      <c r="K76" s="46">
        <v>840000</v>
      </c>
      <c r="L76" s="46">
        <v>170000</v>
      </c>
      <c r="M76" s="46">
        <v>1420000</v>
      </c>
      <c r="N76" s="46">
        <v>2830000</v>
      </c>
      <c r="O76" s="46">
        <v>30000</v>
      </c>
      <c r="P76" s="46">
        <v>700000</v>
      </c>
      <c r="Q76" s="46">
        <v>3550000</v>
      </c>
      <c r="R76" s="46">
        <v>3900000</v>
      </c>
      <c r="S76" s="46">
        <v>8100000</v>
      </c>
    </row>
    <row r="77" spans="1:19">
      <c r="A77" s="46" t="s">
        <v>201</v>
      </c>
      <c r="B77" s="46" t="s">
        <v>202</v>
      </c>
      <c r="C77" s="46" t="s">
        <v>63</v>
      </c>
      <c r="D77" s="46" t="s">
        <v>63</v>
      </c>
      <c r="E77" s="46" t="s">
        <v>63</v>
      </c>
      <c r="F77" s="46" t="s">
        <v>63</v>
      </c>
      <c r="G77" s="46" t="s">
        <v>63</v>
      </c>
      <c r="H77" s="46">
        <v>3790000</v>
      </c>
      <c r="I77" s="46">
        <v>1030000</v>
      </c>
      <c r="J77" s="46">
        <v>900000</v>
      </c>
      <c r="K77" s="46">
        <v>1350000</v>
      </c>
      <c r="L77" s="46">
        <v>780000</v>
      </c>
      <c r="M77" s="46">
        <v>790000</v>
      </c>
      <c r="N77" s="46">
        <v>98290000</v>
      </c>
      <c r="O77" s="46">
        <v>2540000</v>
      </c>
      <c r="P77" s="46">
        <v>3240000</v>
      </c>
      <c r="Q77" s="46">
        <v>56570000</v>
      </c>
      <c r="R77" s="46">
        <v>63330000</v>
      </c>
      <c r="S77" s="46">
        <v>44900000</v>
      </c>
    </row>
    <row r="78" spans="1:19">
      <c r="A78" s="46" t="s">
        <v>143</v>
      </c>
      <c r="B78" s="46" t="s">
        <v>144</v>
      </c>
      <c r="C78" s="46">
        <v>450000</v>
      </c>
      <c r="D78" s="46">
        <v>2040000</v>
      </c>
      <c r="E78" s="46">
        <v>1040000</v>
      </c>
      <c r="F78" s="46">
        <v>530000</v>
      </c>
      <c r="G78" s="46">
        <v>4840000</v>
      </c>
      <c r="H78" s="46">
        <v>6790000</v>
      </c>
      <c r="I78" s="46">
        <v>5200000</v>
      </c>
      <c r="J78" s="46">
        <v>8070000</v>
      </c>
      <c r="K78" s="46">
        <v>7820000</v>
      </c>
      <c r="L78" s="46">
        <v>5140000</v>
      </c>
      <c r="M78" s="46">
        <v>22010000</v>
      </c>
      <c r="N78" s="46">
        <v>5750000</v>
      </c>
      <c r="O78" s="46">
        <v>9770000</v>
      </c>
      <c r="P78" s="46">
        <v>10640000</v>
      </c>
      <c r="Q78" s="46">
        <v>12390000</v>
      </c>
      <c r="R78" s="46">
        <v>25210000</v>
      </c>
      <c r="S78" s="46">
        <v>19870000</v>
      </c>
    </row>
    <row r="79" spans="1:19">
      <c r="A79" s="46" t="s">
        <v>203</v>
      </c>
      <c r="B79" s="46" t="s">
        <v>204</v>
      </c>
      <c r="C79" s="46">
        <v>690000</v>
      </c>
      <c r="D79" s="46">
        <v>160000</v>
      </c>
      <c r="E79" s="46">
        <v>30000</v>
      </c>
      <c r="F79" s="46" t="s">
        <v>63</v>
      </c>
      <c r="G79" s="46">
        <v>10000</v>
      </c>
      <c r="H79" s="46">
        <v>10000</v>
      </c>
      <c r="I79" s="46">
        <v>3950000</v>
      </c>
      <c r="J79" s="46">
        <v>5580000</v>
      </c>
      <c r="K79" s="46">
        <v>3560000</v>
      </c>
      <c r="L79" s="46">
        <v>1500000</v>
      </c>
      <c r="M79" s="46">
        <v>8750000</v>
      </c>
      <c r="N79" s="46">
        <v>3620000</v>
      </c>
      <c r="O79" s="46">
        <v>3000000</v>
      </c>
      <c r="P79" s="46">
        <v>1660000</v>
      </c>
      <c r="Q79" s="46">
        <v>930000</v>
      </c>
      <c r="R79" s="46">
        <v>210000</v>
      </c>
      <c r="S79" s="46">
        <v>10500000</v>
      </c>
    </row>
    <row r="80" spans="1:19">
      <c r="A80" s="46" t="s">
        <v>205</v>
      </c>
      <c r="B80" s="46" t="s">
        <v>206</v>
      </c>
      <c r="C80" s="46">
        <v>6880000</v>
      </c>
      <c r="D80" s="46">
        <v>12990000</v>
      </c>
      <c r="E80" s="46">
        <v>10230000</v>
      </c>
      <c r="F80" s="46">
        <v>1830000</v>
      </c>
      <c r="G80" s="46">
        <v>200000</v>
      </c>
      <c r="H80" s="46">
        <v>450000</v>
      </c>
      <c r="I80" s="46">
        <v>9570000</v>
      </c>
      <c r="J80" s="46">
        <v>6700000</v>
      </c>
      <c r="K80" s="46">
        <v>3670000</v>
      </c>
      <c r="L80" s="46">
        <v>580000</v>
      </c>
      <c r="M80" s="46">
        <v>260000</v>
      </c>
      <c r="N80" s="46">
        <v>210000</v>
      </c>
      <c r="O80" s="46">
        <v>1250000</v>
      </c>
      <c r="P80" s="46">
        <v>1450000</v>
      </c>
      <c r="Q80" s="46">
        <v>5570000</v>
      </c>
      <c r="R80" s="46">
        <v>3670000</v>
      </c>
      <c r="S80" s="46">
        <v>8920000</v>
      </c>
    </row>
    <row r="81" spans="1:19">
      <c r="A81" s="46" t="s">
        <v>207</v>
      </c>
      <c r="B81" s="46" t="s">
        <v>208</v>
      </c>
      <c r="C81" s="46">
        <v>530000</v>
      </c>
      <c r="D81" s="46">
        <v>70000</v>
      </c>
      <c r="E81" s="46">
        <v>140000</v>
      </c>
      <c r="F81" s="46">
        <v>110000</v>
      </c>
      <c r="G81" s="46">
        <v>850000</v>
      </c>
      <c r="H81" s="46">
        <v>3640000</v>
      </c>
      <c r="I81" s="46">
        <v>160000</v>
      </c>
      <c r="J81" s="46">
        <v>200000</v>
      </c>
      <c r="K81" s="46">
        <v>140000</v>
      </c>
      <c r="L81" s="46">
        <v>70000</v>
      </c>
      <c r="M81" s="46">
        <v>220000</v>
      </c>
      <c r="N81" s="46">
        <v>320000</v>
      </c>
      <c r="O81" s="46">
        <v>930000</v>
      </c>
      <c r="P81" s="46">
        <v>510000</v>
      </c>
      <c r="Q81" s="46">
        <v>10560000</v>
      </c>
      <c r="R81" s="46">
        <v>1480000</v>
      </c>
      <c r="S81" s="46">
        <v>730000</v>
      </c>
    </row>
    <row r="82" spans="1:19">
      <c r="A82" s="46" t="s">
        <v>209</v>
      </c>
      <c r="B82" s="46" t="s">
        <v>210</v>
      </c>
      <c r="C82" s="46">
        <v>360000</v>
      </c>
      <c r="D82" s="46">
        <v>1150000</v>
      </c>
      <c r="E82" s="46">
        <v>810000</v>
      </c>
      <c r="F82" s="46">
        <v>4400000</v>
      </c>
      <c r="G82" s="46">
        <v>7040000</v>
      </c>
      <c r="H82" s="46">
        <v>12940000</v>
      </c>
      <c r="I82" s="46">
        <v>4220000</v>
      </c>
      <c r="J82" s="46">
        <v>1260000</v>
      </c>
      <c r="K82" s="46">
        <v>28960000</v>
      </c>
      <c r="L82" s="46">
        <v>670000</v>
      </c>
      <c r="M82" s="46">
        <v>6630000</v>
      </c>
      <c r="N82" s="46">
        <v>6760000</v>
      </c>
      <c r="O82" s="46">
        <v>7210000</v>
      </c>
      <c r="P82" s="46">
        <v>2220000</v>
      </c>
      <c r="Q82" s="46">
        <v>1100000</v>
      </c>
      <c r="R82" s="46">
        <v>1450000</v>
      </c>
      <c r="S82" s="46">
        <v>1820000</v>
      </c>
    </row>
    <row r="83" spans="1:19">
      <c r="A83" s="46" t="s">
        <v>211</v>
      </c>
      <c r="B83" s="46" t="s">
        <v>212</v>
      </c>
      <c r="C83" s="46">
        <v>5500000</v>
      </c>
      <c r="D83" s="46">
        <v>15890000</v>
      </c>
      <c r="E83" s="46">
        <v>1330000</v>
      </c>
      <c r="F83" s="46">
        <v>700000</v>
      </c>
      <c r="G83" s="46">
        <v>1670000</v>
      </c>
      <c r="H83" s="46">
        <v>27380000</v>
      </c>
      <c r="I83" s="46">
        <v>10120000</v>
      </c>
      <c r="J83" s="46">
        <v>6240000</v>
      </c>
      <c r="K83" s="46">
        <v>2380000</v>
      </c>
      <c r="L83" s="46">
        <v>4840000</v>
      </c>
      <c r="M83" s="46">
        <v>1990000</v>
      </c>
      <c r="N83" s="46">
        <v>5760000</v>
      </c>
      <c r="O83" s="46">
        <v>2650000</v>
      </c>
      <c r="P83" s="46">
        <v>13200000</v>
      </c>
      <c r="Q83" s="46">
        <v>8250000</v>
      </c>
      <c r="R83" s="46">
        <v>17870000</v>
      </c>
      <c r="S83" s="46">
        <v>11870000</v>
      </c>
    </row>
    <row r="84" spans="1:19">
      <c r="A84" s="46" t="s">
        <v>213</v>
      </c>
      <c r="B84" s="46" t="s">
        <v>214</v>
      </c>
      <c r="C84" s="46">
        <v>10000</v>
      </c>
      <c r="D84" s="46">
        <v>10000</v>
      </c>
      <c r="E84" s="46">
        <v>60000</v>
      </c>
      <c r="F84" s="46">
        <v>10000</v>
      </c>
      <c r="G84" s="46" t="s">
        <v>63</v>
      </c>
      <c r="H84" s="46">
        <v>10000</v>
      </c>
      <c r="I84" s="46" t="s">
        <v>63</v>
      </c>
      <c r="J84" s="46">
        <v>80000</v>
      </c>
      <c r="K84" s="46">
        <v>420000</v>
      </c>
      <c r="L84" s="46">
        <v>50000</v>
      </c>
      <c r="M84" s="46">
        <v>20000</v>
      </c>
      <c r="N84" s="46" t="s">
        <v>63</v>
      </c>
      <c r="O84" s="46" t="s">
        <v>63</v>
      </c>
      <c r="P84" s="46" t="s">
        <v>63</v>
      </c>
      <c r="Q84" s="46" t="s">
        <v>63</v>
      </c>
      <c r="R84" s="46">
        <v>2750000</v>
      </c>
      <c r="S84" s="46">
        <v>440000</v>
      </c>
    </row>
    <row r="85" spans="1:19">
      <c r="A85" s="46" t="s">
        <v>215</v>
      </c>
      <c r="B85" s="46" t="s">
        <v>216</v>
      </c>
      <c r="C85" s="46">
        <v>7100000</v>
      </c>
      <c r="D85" s="46">
        <v>7350000</v>
      </c>
      <c r="E85" s="46">
        <v>2770000</v>
      </c>
      <c r="F85" s="46">
        <v>8390000</v>
      </c>
      <c r="G85" s="46">
        <v>1340000</v>
      </c>
      <c r="H85" s="46">
        <v>2230000</v>
      </c>
      <c r="I85" s="46">
        <v>2860000</v>
      </c>
      <c r="J85" s="46">
        <v>2170000</v>
      </c>
      <c r="K85" s="46">
        <v>23620000</v>
      </c>
      <c r="L85" s="46">
        <v>19780000</v>
      </c>
      <c r="M85" s="46">
        <v>18240000</v>
      </c>
      <c r="N85" s="46">
        <v>12550000</v>
      </c>
      <c r="O85" s="46">
        <v>48270000</v>
      </c>
      <c r="P85" s="46">
        <v>8900000</v>
      </c>
      <c r="Q85" s="46">
        <v>24380000</v>
      </c>
      <c r="R85" s="46">
        <v>66750000</v>
      </c>
      <c r="S85" s="46">
        <v>63740000</v>
      </c>
    </row>
    <row r="86" spans="1:19">
      <c r="A86" s="46" t="s">
        <v>217</v>
      </c>
      <c r="B86" s="46" t="s">
        <v>218</v>
      </c>
      <c r="C86" s="46">
        <v>3250000</v>
      </c>
      <c r="D86" s="46">
        <v>12810000</v>
      </c>
      <c r="E86" s="46">
        <v>3530000</v>
      </c>
      <c r="F86" s="46">
        <v>3480000</v>
      </c>
      <c r="G86" s="46">
        <v>330000</v>
      </c>
      <c r="H86" s="46">
        <v>6010000</v>
      </c>
      <c r="I86" s="46">
        <v>300000</v>
      </c>
      <c r="J86" s="46">
        <v>20000</v>
      </c>
      <c r="K86" s="46">
        <v>360000</v>
      </c>
      <c r="L86" s="46">
        <v>220000</v>
      </c>
      <c r="M86" s="46">
        <v>140000</v>
      </c>
      <c r="N86" s="46">
        <v>170000</v>
      </c>
      <c r="O86" s="46">
        <v>190000</v>
      </c>
      <c r="P86" s="46">
        <v>180000</v>
      </c>
      <c r="Q86" s="46">
        <v>220000</v>
      </c>
      <c r="R86" s="46">
        <v>140000</v>
      </c>
      <c r="S86" s="46">
        <v>290000</v>
      </c>
    </row>
    <row r="87" spans="1:19">
      <c r="A87" s="46" t="s">
        <v>219</v>
      </c>
      <c r="B87" s="46" t="s">
        <v>220</v>
      </c>
      <c r="C87" s="46">
        <v>770000</v>
      </c>
      <c r="D87" s="46">
        <v>620000</v>
      </c>
      <c r="E87" s="46">
        <v>640000</v>
      </c>
      <c r="F87" s="46">
        <v>1170000</v>
      </c>
      <c r="G87" s="46">
        <v>720000</v>
      </c>
      <c r="H87" s="46">
        <v>670000</v>
      </c>
      <c r="I87" s="46">
        <v>690000</v>
      </c>
      <c r="J87" s="46">
        <v>520000</v>
      </c>
      <c r="K87" s="46">
        <v>720000</v>
      </c>
      <c r="L87" s="46">
        <v>1200000</v>
      </c>
      <c r="M87" s="46">
        <v>1160000</v>
      </c>
      <c r="N87" s="46">
        <v>1410000</v>
      </c>
      <c r="O87" s="46">
        <v>1360000</v>
      </c>
      <c r="P87" s="46">
        <v>1060000</v>
      </c>
      <c r="Q87" s="46">
        <v>1050000</v>
      </c>
      <c r="R87" s="46">
        <v>1170000</v>
      </c>
      <c r="S87" s="46">
        <v>2240000</v>
      </c>
    </row>
    <row r="88" spans="1:19">
      <c r="A88" s="46" t="s">
        <v>221</v>
      </c>
      <c r="B88" s="46" t="s">
        <v>222</v>
      </c>
      <c r="C88" s="46">
        <v>30000</v>
      </c>
      <c r="D88" s="46">
        <v>70000</v>
      </c>
      <c r="E88" s="46">
        <v>50000</v>
      </c>
      <c r="F88" s="46">
        <v>10000</v>
      </c>
      <c r="G88" s="46" t="s">
        <v>63</v>
      </c>
      <c r="H88" s="46" t="s">
        <v>63</v>
      </c>
      <c r="I88" s="46" t="s">
        <v>63</v>
      </c>
      <c r="J88" s="46" t="s">
        <v>63</v>
      </c>
      <c r="K88" s="46">
        <v>190000</v>
      </c>
      <c r="L88" s="46" t="s">
        <v>63</v>
      </c>
      <c r="M88" s="46">
        <v>40000</v>
      </c>
      <c r="N88" s="46">
        <v>30000</v>
      </c>
      <c r="O88" s="46">
        <v>80000</v>
      </c>
      <c r="P88" s="46">
        <v>10000</v>
      </c>
      <c r="Q88" s="46" t="s">
        <v>63</v>
      </c>
      <c r="R88" s="46">
        <v>1780000</v>
      </c>
      <c r="S88" s="46">
        <v>1810000</v>
      </c>
    </row>
    <row r="89" spans="1:19">
      <c r="A89" s="46" t="s">
        <v>223</v>
      </c>
      <c r="B89" s="46" t="s">
        <v>224</v>
      </c>
      <c r="C89" s="46">
        <v>13610000</v>
      </c>
      <c r="D89" s="46">
        <v>7290000</v>
      </c>
      <c r="E89" s="46">
        <v>4970000</v>
      </c>
      <c r="F89" s="46">
        <v>4070000.0000000005</v>
      </c>
      <c r="G89" s="46">
        <v>5140000</v>
      </c>
      <c r="H89" s="46">
        <v>7540000</v>
      </c>
      <c r="I89" s="46">
        <v>11550000</v>
      </c>
      <c r="J89" s="46">
        <v>8750000</v>
      </c>
      <c r="K89" s="46">
        <v>13840000</v>
      </c>
      <c r="L89" s="46">
        <v>6210000</v>
      </c>
      <c r="M89" s="46">
        <v>24270000</v>
      </c>
      <c r="N89" s="46">
        <v>20730000</v>
      </c>
      <c r="O89" s="46">
        <v>21760000</v>
      </c>
      <c r="P89" s="46">
        <v>19090000</v>
      </c>
      <c r="Q89" s="46">
        <v>61460000</v>
      </c>
      <c r="R89" s="46">
        <v>23130000</v>
      </c>
      <c r="S89" s="46">
        <v>99910000</v>
      </c>
    </row>
    <row r="90" spans="1:19">
      <c r="A90" s="46" t="s">
        <v>225</v>
      </c>
      <c r="B90" s="46" t="s">
        <v>226</v>
      </c>
      <c r="C90" s="46">
        <v>5360000</v>
      </c>
      <c r="D90" s="46">
        <v>4590000</v>
      </c>
      <c r="E90" s="46">
        <v>7340000</v>
      </c>
      <c r="F90" s="46">
        <v>9590000</v>
      </c>
      <c r="G90" s="46">
        <v>8560000</v>
      </c>
      <c r="H90" s="46">
        <v>33430000</v>
      </c>
      <c r="I90" s="46">
        <v>22720000</v>
      </c>
      <c r="J90" s="46">
        <v>17700000</v>
      </c>
      <c r="K90" s="46">
        <v>8170000</v>
      </c>
      <c r="L90" s="46">
        <v>17970000</v>
      </c>
      <c r="M90" s="46">
        <v>7540000</v>
      </c>
      <c r="N90" s="46">
        <v>6620000</v>
      </c>
      <c r="O90" s="46">
        <v>12830000</v>
      </c>
      <c r="P90" s="46">
        <v>6520000</v>
      </c>
      <c r="Q90" s="46">
        <v>23230000</v>
      </c>
      <c r="R90" s="46">
        <v>6470000</v>
      </c>
      <c r="S90" s="46">
        <v>5220000</v>
      </c>
    </row>
    <row r="91" spans="1:19">
      <c r="A91" s="46" t="s">
        <v>227</v>
      </c>
      <c r="B91" s="46" t="s">
        <v>228</v>
      </c>
      <c r="C91" s="46" t="s">
        <v>63</v>
      </c>
      <c r="D91" s="46" t="s">
        <v>63</v>
      </c>
      <c r="E91" s="46" t="s">
        <v>63</v>
      </c>
      <c r="F91" s="46" t="s">
        <v>63</v>
      </c>
      <c r="G91" s="46" t="s">
        <v>63</v>
      </c>
      <c r="H91" s="46">
        <v>50000</v>
      </c>
      <c r="I91" s="46">
        <v>1520000</v>
      </c>
      <c r="J91" s="46">
        <v>1030000</v>
      </c>
      <c r="K91" s="46">
        <v>3980000</v>
      </c>
      <c r="L91" s="46">
        <v>2410000</v>
      </c>
      <c r="M91" s="46">
        <v>7800000</v>
      </c>
      <c r="N91" s="46">
        <v>5810000</v>
      </c>
      <c r="O91" s="46">
        <v>8660000</v>
      </c>
      <c r="P91" s="46">
        <v>11280000</v>
      </c>
      <c r="Q91" s="46">
        <v>5010000</v>
      </c>
      <c r="R91" s="46">
        <v>18830000</v>
      </c>
      <c r="S91" s="46">
        <v>7450000</v>
      </c>
    </row>
    <row r="92" spans="1:19">
      <c r="A92" s="46" t="s">
        <v>229</v>
      </c>
      <c r="B92" s="46" t="s">
        <v>230</v>
      </c>
      <c r="C92" s="46" t="s">
        <v>63</v>
      </c>
      <c r="D92" s="46" t="s">
        <v>63</v>
      </c>
      <c r="E92" s="46" t="s">
        <v>63</v>
      </c>
      <c r="F92" s="46" t="s">
        <v>63</v>
      </c>
      <c r="G92" s="46" t="s">
        <v>63</v>
      </c>
      <c r="H92" s="46" t="s">
        <v>63</v>
      </c>
      <c r="I92" s="46" t="s">
        <v>63</v>
      </c>
      <c r="J92" s="46" t="s">
        <v>63</v>
      </c>
      <c r="K92" s="46" t="s">
        <v>63</v>
      </c>
      <c r="L92" s="46" t="s">
        <v>63</v>
      </c>
      <c r="M92" s="46" t="s">
        <v>63</v>
      </c>
      <c r="N92" s="46" t="s">
        <v>63</v>
      </c>
      <c r="O92" s="46" t="s">
        <v>63</v>
      </c>
      <c r="P92" s="46" t="s">
        <v>63</v>
      </c>
      <c r="Q92" s="46" t="s">
        <v>63</v>
      </c>
      <c r="R92" s="46" t="s">
        <v>63</v>
      </c>
      <c r="S92" s="46" t="s">
        <v>63</v>
      </c>
    </row>
    <row r="93" spans="1:19">
      <c r="A93" s="46" t="s">
        <v>231</v>
      </c>
      <c r="B93" s="46" t="s">
        <v>232</v>
      </c>
      <c r="C93" s="46">
        <v>49740000</v>
      </c>
      <c r="D93" s="46">
        <v>37800000</v>
      </c>
      <c r="E93" s="46">
        <v>39530000</v>
      </c>
      <c r="F93" s="46">
        <v>125720000</v>
      </c>
      <c r="G93" s="46">
        <v>171940000</v>
      </c>
      <c r="H93" s="46">
        <v>182680000</v>
      </c>
      <c r="I93" s="46">
        <v>221050000</v>
      </c>
      <c r="J93" s="46">
        <v>303590000</v>
      </c>
      <c r="K93" s="46">
        <v>398850000</v>
      </c>
      <c r="L93" s="46">
        <v>69170000</v>
      </c>
      <c r="M93" s="46">
        <v>63960000</v>
      </c>
      <c r="N93" s="46">
        <v>77810000</v>
      </c>
      <c r="O93" s="46">
        <v>46470000</v>
      </c>
      <c r="P93" s="46">
        <v>167030000</v>
      </c>
      <c r="Q93" s="46">
        <v>536980000</v>
      </c>
      <c r="R93" s="46">
        <v>207010000</v>
      </c>
      <c r="S93" s="46">
        <v>486290000</v>
      </c>
    </row>
    <row r="94" spans="1:19">
      <c r="A94" s="46" t="s">
        <v>233</v>
      </c>
      <c r="B94" s="46" t="s">
        <v>234</v>
      </c>
      <c r="C94" s="46">
        <v>2520000</v>
      </c>
      <c r="D94" s="46">
        <v>8860000</v>
      </c>
      <c r="E94" s="46">
        <v>2029999.9999999998</v>
      </c>
      <c r="F94" s="46">
        <v>3960000</v>
      </c>
      <c r="G94" s="46">
        <v>4220000</v>
      </c>
      <c r="H94" s="46">
        <v>1260000</v>
      </c>
      <c r="I94" s="46">
        <v>2049999.9999999998</v>
      </c>
      <c r="J94" s="46">
        <v>1060000</v>
      </c>
      <c r="K94" s="46">
        <v>890000</v>
      </c>
      <c r="L94" s="46">
        <v>1340000</v>
      </c>
      <c r="M94" s="46">
        <v>3070000</v>
      </c>
      <c r="N94" s="46">
        <v>3070000</v>
      </c>
      <c r="O94" s="46">
        <v>1560000</v>
      </c>
      <c r="P94" s="46">
        <v>10820000</v>
      </c>
      <c r="Q94" s="46">
        <v>8199999.9999999991</v>
      </c>
      <c r="R94" s="46">
        <v>8840000</v>
      </c>
      <c r="S94" s="46">
        <v>9260000</v>
      </c>
    </row>
    <row r="95" spans="1:19">
      <c r="A95" s="46" t="s">
        <v>235</v>
      </c>
      <c r="B95" s="46" t="s">
        <v>236</v>
      </c>
      <c r="C95" s="46">
        <v>160000</v>
      </c>
      <c r="D95" s="46">
        <v>200000</v>
      </c>
      <c r="E95" s="46">
        <v>200000</v>
      </c>
      <c r="F95" s="46">
        <v>120000</v>
      </c>
      <c r="G95" s="46">
        <v>120000</v>
      </c>
      <c r="H95" s="46">
        <v>80000</v>
      </c>
      <c r="I95" s="46">
        <v>4700000</v>
      </c>
      <c r="J95" s="46">
        <v>2470000</v>
      </c>
      <c r="K95" s="46">
        <v>9280000</v>
      </c>
      <c r="L95" s="46">
        <v>6090000</v>
      </c>
      <c r="M95" s="46">
        <v>6500000</v>
      </c>
      <c r="N95" s="46">
        <v>14290000</v>
      </c>
      <c r="O95" s="46">
        <v>12690000</v>
      </c>
      <c r="P95" s="46">
        <v>15660000</v>
      </c>
      <c r="Q95" s="46">
        <v>14420000</v>
      </c>
      <c r="R95" s="46">
        <v>23560000</v>
      </c>
      <c r="S95" s="46">
        <v>27500000</v>
      </c>
    </row>
    <row r="96" spans="1:19">
      <c r="A96" s="46" t="s">
        <v>237</v>
      </c>
      <c r="B96" s="46" t="s">
        <v>238</v>
      </c>
      <c r="C96" s="46">
        <v>30000</v>
      </c>
      <c r="D96" s="46">
        <v>500000</v>
      </c>
      <c r="E96" s="46">
        <v>760000</v>
      </c>
      <c r="F96" s="46">
        <v>1090000</v>
      </c>
      <c r="G96" s="46">
        <v>14920000</v>
      </c>
      <c r="H96" s="46">
        <v>2300000</v>
      </c>
      <c r="I96" s="46">
        <v>30000</v>
      </c>
      <c r="J96" s="46">
        <v>10000</v>
      </c>
      <c r="K96" s="46">
        <v>140000</v>
      </c>
      <c r="L96" s="46">
        <v>40000</v>
      </c>
      <c r="M96" s="46">
        <v>60000</v>
      </c>
      <c r="N96" s="46">
        <v>1650000</v>
      </c>
      <c r="O96" s="46">
        <v>100000</v>
      </c>
      <c r="P96" s="46">
        <v>340000</v>
      </c>
      <c r="Q96" s="46">
        <v>640000</v>
      </c>
      <c r="R96" s="46">
        <v>700000</v>
      </c>
      <c r="S96" s="46">
        <v>770000</v>
      </c>
    </row>
    <row r="97" spans="1:19">
      <c r="A97" s="46" t="s">
        <v>239</v>
      </c>
      <c r="B97" s="46" t="s">
        <v>240</v>
      </c>
      <c r="C97" s="46" t="s">
        <v>63</v>
      </c>
      <c r="D97" s="46" t="s">
        <v>63</v>
      </c>
      <c r="E97" s="46" t="s">
        <v>63</v>
      </c>
      <c r="F97" s="46" t="s">
        <v>63</v>
      </c>
      <c r="G97" s="46" t="s">
        <v>63</v>
      </c>
      <c r="H97" s="46" t="s">
        <v>63</v>
      </c>
      <c r="I97" s="46" t="s">
        <v>63</v>
      </c>
      <c r="J97" s="46" t="s">
        <v>63</v>
      </c>
      <c r="K97" s="46">
        <v>490000</v>
      </c>
      <c r="L97" s="46" t="s">
        <v>63</v>
      </c>
      <c r="M97" s="46" t="s">
        <v>63</v>
      </c>
      <c r="N97" s="46">
        <v>10000</v>
      </c>
      <c r="O97" s="46">
        <v>2710000</v>
      </c>
      <c r="P97" s="46">
        <v>70000</v>
      </c>
      <c r="Q97" s="46">
        <v>20000</v>
      </c>
      <c r="R97" s="46">
        <v>2280000</v>
      </c>
      <c r="S97" s="46">
        <v>330000</v>
      </c>
    </row>
    <row r="98" spans="1:19">
      <c r="A98" s="46" t="s">
        <v>241</v>
      </c>
      <c r="B98" s="46" t="s">
        <v>242</v>
      </c>
      <c r="C98" s="46">
        <v>3190000</v>
      </c>
      <c r="D98" s="46">
        <v>7610000</v>
      </c>
      <c r="E98" s="46">
        <v>1170000</v>
      </c>
      <c r="F98" s="46">
        <v>270000</v>
      </c>
      <c r="G98" s="46">
        <v>2900000</v>
      </c>
      <c r="H98" s="46">
        <v>1450000</v>
      </c>
      <c r="I98" s="46">
        <v>920000</v>
      </c>
      <c r="J98" s="46">
        <v>450000</v>
      </c>
      <c r="K98" s="46">
        <v>730000</v>
      </c>
      <c r="L98" s="46">
        <v>960000</v>
      </c>
      <c r="M98" s="46">
        <v>1420000</v>
      </c>
      <c r="N98" s="46">
        <v>650000</v>
      </c>
      <c r="O98" s="46">
        <v>1010000</v>
      </c>
      <c r="P98" s="46">
        <v>560000</v>
      </c>
      <c r="Q98" s="46">
        <v>690000</v>
      </c>
      <c r="R98" s="46">
        <v>10240000</v>
      </c>
      <c r="S98" s="46">
        <v>2560000</v>
      </c>
    </row>
    <row r="99" spans="1:19">
      <c r="A99" s="46" t="s">
        <v>243</v>
      </c>
      <c r="B99" s="46" t="s">
        <v>244</v>
      </c>
      <c r="C99" s="46">
        <v>190000</v>
      </c>
      <c r="D99" s="46">
        <v>90000</v>
      </c>
      <c r="E99" s="46">
        <v>60000</v>
      </c>
      <c r="F99" s="46">
        <v>60000</v>
      </c>
      <c r="G99" s="46">
        <v>250000</v>
      </c>
      <c r="H99" s="46">
        <v>260000</v>
      </c>
      <c r="I99" s="46">
        <v>70000</v>
      </c>
      <c r="J99" s="46">
        <v>110000</v>
      </c>
      <c r="K99" s="46">
        <v>40000</v>
      </c>
      <c r="L99" s="46">
        <v>60000</v>
      </c>
      <c r="M99" s="46">
        <v>40000</v>
      </c>
      <c r="N99" s="46">
        <v>49050000</v>
      </c>
      <c r="O99" s="46">
        <v>6400000</v>
      </c>
      <c r="P99" s="46">
        <v>20850000</v>
      </c>
      <c r="Q99" s="46">
        <v>11120000</v>
      </c>
      <c r="R99" s="46">
        <v>4320000</v>
      </c>
      <c r="S99" s="46">
        <v>12040000</v>
      </c>
    </row>
    <row r="100" spans="1:19">
      <c r="A100" s="46" t="s">
        <v>245</v>
      </c>
      <c r="B100" s="46" t="s">
        <v>246</v>
      </c>
      <c r="C100" s="46">
        <v>910000</v>
      </c>
      <c r="D100" s="46">
        <v>9460000</v>
      </c>
      <c r="E100" s="46">
        <v>470000</v>
      </c>
      <c r="F100" s="46">
        <v>22190000</v>
      </c>
      <c r="G100" s="46">
        <v>540000</v>
      </c>
      <c r="H100" s="46">
        <v>2390000</v>
      </c>
      <c r="I100" s="46">
        <v>2150000</v>
      </c>
      <c r="J100" s="46">
        <v>4070000.0000000005</v>
      </c>
      <c r="K100" s="46">
        <v>6370000</v>
      </c>
      <c r="L100" s="46">
        <v>1730000</v>
      </c>
      <c r="M100" s="46">
        <v>2460000</v>
      </c>
      <c r="N100" s="46">
        <v>4560000</v>
      </c>
      <c r="O100" s="46">
        <v>3820000</v>
      </c>
      <c r="P100" s="46">
        <v>7820000</v>
      </c>
      <c r="Q100" s="46">
        <v>3980000</v>
      </c>
      <c r="R100" s="46">
        <v>10860000</v>
      </c>
      <c r="S100" s="46">
        <v>16450000</v>
      </c>
    </row>
    <row r="101" spans="1:19">
      <c r="A101" s="46" t="s">
        <v>247</v>
      </c>
      <c r="B101" s="46" t="s">
        <v>248</v>
      </c>
      <c r="C101" s="46">
        <v>290000</v>
      </c>
      <c r="D101" s="46">
        <v>580000</v>
      </c>
      <c r="E101" s="46">
        <v>270000</v>
      </c>
      <c r="F101" s="46">
        <v>510000</v>
      </c>
      <c r="G101" s="46">
        <v>520000</v>
      </c>
      <c r="H101" s="46">
        <v>520000</v>
      </c>
      <c r="I101" s="46">
        <v>1270000</v>
      </c>
      <c r="J101" s="46">
        <v>1060000</v>
      </c>
      <c r="K101" s="46">
        <v>1420000</v>
      </c>
      <c r="L101" s="46">
        <v>1530000</v>
      </c>
      <c r="M101" s="46">
        <v>1460000</v>
      </c>
      <c r="N101" s="46">
        <v>920000</v>
      </c>
      <c r="O101" s="46">
        <v>2250000</v>
      </c>
      <c r="P101" s="46">
        <v>1400000</v>
      </c>
      <c r="Q101" s="46">
        <v>1120000</v>
      </c>
      <c r="R101" s="46">
        <v>990000</v>
      </c>
      <c r="S101" s="46">
        <v>1970000</v>
      </c>
    </row>
    <row r="102" spans="1:19">
      <c r="A102" s="46" t="s">
        <v>249</v>
      </c>
      <c r="B102" s="46" t="s">
        <v>250</v>
      </c>
      <c r="C102" s="46" t="s">
        <v>63</v>
      </c>
      <c r="D102" s="46" t="s">
        <v>63</v>
      </c>
      <c r="E102" s="46" t="s">
        <v>63</v>
      </c>
      <c r="F102" s="46" t="s">
        <v>63</v>
      </c>
      <c r="G102" s="46" t="s">
        <v>63</v>
      </c>
      <c r="H102" s="46" t="s">
        <v>63</v>
      </c>
      <c r="I102" s="46" t="s">
        <v>63</v>
      </c>
      <c r="J102" s="46" t="s">
        <v>63</v>
      </c>
      <c r="K102" s="46" t="s">
        <v>63</v>
      </c>
      <c r="L102" s="46" t="s">
        <v>63</v>
      </c>
      <c r="M102" s="46" t="s">
        <v>63</v>
      </c>
      <c r="N102" s="46" t="s">
        <v>63</v>
      </c>
      <c r="O102" s="46" t="s">
        <v>63</v>
      </c>
      <c r="P102" s="46" t="s">
        <v>63</v>
      </c>
      <c r="Q102" s="46">
        <v>80000</v>
      </c>
      <c r="R102" s="46" t="s">
        <v>63</v>
      </c>
      <c r="S102" s="46" t="s">
        <v>63</v>
      </c>
    </row>
    <row r="103" spans="1:19">
      <c r="A103" s="46" t="s">
        <v>251</v>
      </c>
      <c r="B103" s="46" t="s">
        <v>252</v>
      </c>
      <c r="C103" s="46">
        <v>4110000.0000000005</v>
      </c>
      <c r="D103" s="46">
        <v>18690000</v>
      </c>
      <c r="E103" s="46">
        <v>18140000</v>
      </c>
      <c r="F103" s="46">
        <v>4890000</v>
      </c>
      <c r="G103" s="46">
        <v>19710000</v>
      </c>
      <c r="H103" s="46">
        <v>143620000</v>
      </c>
      <c r="I103" s="46">
        <v>111830000</v>
      </c>
      <c r="J103" s="46">
        <v>57620000</v>
      </c>
      <c r="K103" s="46">
        <v>92770000</v>
      </c>
      <c r="L103" s="46">
        <v>210820000</v>
      </c>
      <c r="M103" s="46">
        <v>171310000</v>
      </c>
      <c r="N103" s="46">
        <v>235520000</v>
      </c>
      <c r="O103" s="46">
        <v>119490000</v>
      </c>
      <c r="P103" s="46">
        <v>180730000</v>
      </c>
      <c r="Q103" s="46">
        <v>111180000</v>
      </c>
      <c r="R103" s="46">
        <v>129970000</v>
      </c>
      <c r="S103" s="46">
        <v>52710000</v>
      </c>
    </row>
    <row r="104" spans="1:19">
      <c r="A104" s="46" t="s">
        <v>253</v>
      </c>
      <c r="B104" s="46" t="s">
        <v>254</v>
      </c>
      <c r="C104" s="46">
        <v>10000</v>
      </c>
      <c r="D104" s="46">
        <v>30000</v>
      </c>
      <c r="E104" s="46">
        <v>30000</v>
      </c>
      <c r="F104" s="46">
        <v>60000</v>
      </c>
      <c r="G104" s="46">
        <v>40000</v>
      </c>
      <c r="H104" s="46" t="s">
        <v>63</v>
      </c>
      <c r="I104" s="46" t="s">
        <v>63</v>
      </c>
      <c r="J104" s="46">
        <v>140000</v>
      </c>
      <c r="K104" s="46">
        <v>280000</v>
      </c>
      <c r="L104" s="46">
        <v>10000</v>
      </c>
      <c r="M104" s="46" t="s">
        <v>63</v>
      </c>
      <c r="N104" s="46">
        <v>20000</v>
      </c>
      <c r="O104" s="46">
        <v>10000</v>
      </c>
      <c r="P104" s="46" t="s">
        <v>63</v>
      </c>
      <c r="Q104" s="46">
        <v>50000</v>
      </c>
      <c r="R104" s="46">
        <v>4470000</v>
      </c>
      <c r="S104" s="46">
        <v>20000</v>
      </c>
    </row>
    <row r="105" spans="1:19">
      <c r="A105" s="46" t="s">
        <v>255</v>
      </c>
      <c r="B105" s="46" t="s">
        <v>256</v>
      </c>
      <c r="C105" s="46">
        <v>40000</v>
      </c>
      <c r="D105" s="46">
        <v>250000</v>
      </c>
      <c r="E105" s="46">
        <v>200000</v>
      </c>
      <c r="F105" s="46">
        <v>90000</v>
      </c>
      <c r="G105" s="46">
        <v>130000</v>
      </c>
      <c r="H105" s="46">
        <v>60000</v>
      </c>
      <c r="I105" s="46">
        <v>140000</v>
      </c>
      <c r="J105" s="46">
        <v>170000</v>
      </c>
      <c r="K105" s="46">
        <v>180000</v>
      </c>
      <c r="L105" s="46">
        <v>170000</v>
      </c>
      <c r="M105" s="46">
        <v>200000</v>
      </c>
      <c r="N105" s="46">
        <v>250000</v>
      </c>
      <c r="O105" s="46">
        <v>140000</v>
      </c>
      <c r="P105" s="46">
        <v>180000</v>
      </c>
      <c r="Q105" s="46">
        <v>100000</v>
      </c>
      <c r="R105" s="46">
        <v>320000</v>
      </c>
      <c r="S105" s="46">
        <v>320000</v>
      </c>
    </row>
    <row r="106" spans="1:19">
      <c r="A106" s="46" t="s">
        <v>257</v>
      </c>
      <c r="B106" s="46" t="s">
        <v>258</v>
      </c>
      <c r="C106" s="46">
        <v>100000</v>
      </c>
      <c r="D106" s="46">
        <v>140000</v>
      </c>
      <c r="E106" s="46">
        <v>20000</v>
      </c>
      <c r="F106" s="46">
        <v>30000</v>
      </c>
      <c r="G106" s="46">
        <v>10000</v>
      </c>
      <c r="H106" s="46">
        <v>10000</v>
      </c>
      <c r="I106" s="46">
        <v>4860000</v>
      </c>
      <c r="J106" s="46">
        <v>90000</v>
      </c>
      <c r="K106" s="46">
        <v>10000</v>
      </c>
      <c r="L106" s="46" t="s">
        <v>63</v>
      </c>
      <c r="M106" s="46" t="s">
        <v>63</v>
      </c>
      <c r="N106" s="46">
        <v>40000</v>
      </c>
      <c r="O106" s="46" t="s">
        <v>63</v>
      </c>
      <c r="P106" s="46">
        <v>50000</v>
      </c>
      <c r="Q106" s="46">
        <v>50000</v>
      </c>
      <c r="R106" s="46">
        <v>30000</v>
      </c>
      <c r="S106" s="46">
        <v>200000</v>
      </c>
    </row>
    <row r="107" spans="1:19">
      <c r="A107" s="46" t="s">
        <v>259</v>
      </c>
      <c r="B107" s="46" t="s">
        <v>260</v>
      </c>
      <c r="C107" s="46">
        <v>290000</v>
      </c>
      <c r="D107" s="46">
        <v>230000</v>
      </c>
      <c r="E107" s="46">
        <v>330000</v>
      </c>
      <c r="F107" s="46">
        <v>360000</v>
      </c>
      <c r="G107" s="46">
        <v>210000</v>
      </c>
      <c r="H107" s="46">
        <v>90000</v>
      </c>
      <c r="I107" s="46">
        <v>140000</v>
      </c>
      <c r="J107" s="46">
        <v>130000</v>
      </c>
      <c r="K107" s="46">
        <v>50000</v>
      </c>
      <c r="L107" s="46">
        <v>110000</v>
      </c>
      <c r="M107" s="46">
        <v>100000</v>
      </c>
      <c r="N107" s="46">
        <v>200000</v>
      </c>
      <c r="O107" s="46">
        <v>140000</v>
      </c>
      <c r="P107" s="46">
        <v>90000</v>
      </c>
      <c r="Q107" s="46">
        <v>140000</v>
      </c>
      <c r="R107" s="46">
        <v>90000</v>
      </c>
      <c r="S107" s="46">
        <v>200000</v>
      </c>
    </row>
    <row r="108" spans="1:19">
      <c r="A108" s="46" t="s">
        <v>261</v>
      </c>
      <c r="B108" s="46" t="s">
        <v>262</v>
      </c>
      <c r="C108" s="46">
        <v>780000</v>
      </c>
      <c r="D108" s="46">
        <v>620000</v>
      </c>
      <c r="E108" s="46">
        <v>2049999.9999999998</v>
      </c>
      <c r="F108" s="46">
        <v>1240000</v>
      </c>
      <c r="G108" s="46">
        <v>940000</v>
      </c>
      <c r="H108" s="46">
        <v>2290000</v>
      </c>
      <c r="I108" s="46">
        <v>1380000</v>
      </c>
      <c r="J108" s="46">
        <v>1030000</v>
      </c>
      <c r="K108" s="46">
        <v>1220000</v>
      </c>
      <c r="L108" s="46">
        <v>1190000</v>
      </c>
      <c r="M108" s="46">
        <v>1040000</v>
      </c>
      <c r="N108" s="46">
        <v>590000</v>
      </c>
      <c r="O108" s="46">
        <v>640000</v>
      </c>
      <c r="P108" s="46">
        <v>580000</v>
      </c>
      <c r="Q108" s="46">
        <v>410000</v>
      </c>
      <c r="R108" s="46">
        <v>350000</v>
      </c>
      <c r="S108" s="46">
        <v>330000</v>
      </c>
    </row>
    <row r="109" spans="1:19">
      <c r="A109" s="46" t="s">
        <v>263</v>
      </c>
      <c r="B109" s="46" t="s">
        <v>264</v>
      </c>
      <c r="C109" s="46">
        <v>1810000</v>
      </c>
      <c r="D109" s="46">
        <v>990000</v>
      </c>
      <c r="E109" s="46">
        <v>1690000</v>
      </c>
      <c r="F109" s="46">
        <v>1030000</v>
      </c>
      <c r="G109" s="46">
        <v>6070000</v>
      </c>
      <c r="H109" s="46">
        <v>7090000</v>
      </c>
      <c r="I109" s="46">
        <v>3990000</v>
      </c>
      <c r="J109" s="46">
        <v>3820000</v>
      </c>
      <c r="K109" s="46">
        <v>1410000</v>
      </c>
      <c r="L109" s="46">
        <v>2049999.9999999998</v>
      </c>
      <c r="M109" s="46">
        <v>930000</v>
      </c>
      <c r="N109" s="46">
        <v>600000</v>
      </c>
      <c r="O109" s="46">
        <v>1260000</v>
      </c>
      <c r="P109" s="46">
        <v>6900000</v>
      </c>
      <c r="Q109" s="46">
        <v>9160000</v>
      </c>
      <c r="R109" s="46">
        <v>1230000</v>
      </c>
      <c r="S109" s="46">
        <v>5180000</v>
      </c>
    </row>
    <row r="110" spans="1:19">
      <c r="A110" s="46" t="s">
        <v>265</v>
      </c>
      <c r="B110" s="46" t="s">
        <v>266</v>
      </c>
      <c r="C110" s="46">
        <v>170000</v>
      </c>
      <c r="D110" s="46">
        <v>180000</v>
      </c>
      <c r="E110" s="46">
        <v>90000</v>
      </c>
      <c r="F110" s="46">
        <v>160000</v>
      </c>
      <c r="G110" s="46">
        <v>560000</v>
      </c>
      <c r="H110" s="46">
        <v>370000</v>
      </c>
      <c r="I110" s="46">
        <v>330000</v>
      </c>
      <c r="J110" s="46">
        <v>470000</v>
      </c>
      <c r="K110" s="46">
        <v>1020000</v>
      </c>
      <c r="L110" s="46">
        <v>2180000</v>
      </c>
      <c r="M110" s="46">
        <v>1740000</v>
      </c>
      <c r="N110" s="46">
        <v>7740000</v>
      </c>
      <c r="O110" s="46">
        <v>1280000</v>
      </c>
      <c r="P110" s="46">
        <v>2790000</v>
      </c>
      <c r="Q110" s="46">
        <v>5030000</v>
      </c>
      <c r="R110" s="46">
        <v>6770000</v>
      </c>
      <c r="S110" s="46">
        <v>4410000</v>
      </c>
    </row>
    <row r="111" spans="1:19">
      <c r="A111" s="46" t="s">
        <v>275</v>
      </c>
      <c r="B111" s="46" t="s">
        <v>276</v>
      </c>
      <c r="C111" s="46" t="s">
        <v>63</v>
      </c>
      <c r="D111" s="46" t="s">
        <v>63</v>
      </c>
      <c r="E111" s="46" t="s">
        <v>63</v>
      </c>
      <c r="F111" s="46" t="s">
        <v>63</v>
      </c>
      <c r="G111" s="46" t="s">
        <v>63</v>
      </c>
      <c r="H111" s="46" t="s">
        <v>63</v>
      </c>
      <c r="I111" s="46" t="s">
        <v>63</v>
      </c>
      <c r="J111" s="46" t="s">
        <v>63</v>
      </c>
      <c r="K111" s="46">
        <v>230000</v>
      </c>
      <c r="L111" s="46">
        <v>20000</v>
      </c>
      <c r="M111" s="46" t="s">
        <v>63</v>
      </c>
      <c r="N111" s="46">
        <v>10000</v>
      </c>
      <c r="O111" s="46">
        <v>20000</v>
      </c>
      <c r="P111" s="46">
        <v>100000</v>
      </c>
      <c r="Q111" s="46">
        <v>4440000</v>
      </c>
      <c r="R111" s="46">
        <v>30000</v>
      </c>
      <c r="S111" s="46">
        <v>60000</v>
      </c>
    </row>
    <row r="112" spans="1:19">
      <c r="A112" s="46" t="s">
        <v>278</v>
      </c>
      <c r="B112" s="46" t="s">
        <v>279</v>
      </c>
      <c r="C112" s="46" t="s">
        <v>63</v>
      </c>
      <c r="D112" s="46" t="s">
        <v>63</v>
      </c>
      <c r="E112" s="46" t="s">
        <v>63</v>
      </c>
      <c r="F112" s="46">
        <v>10000</v>
      </c>
      <c r="G112" s="46">
        <v>0</v>
      </c>
      <c r="H112" s="46" t="s">
        <v>63</v>
      </c>
      <c r="I112" s="46" t="s">
        <v>63</v>
      </c>
      <c r="J112" s="46" t="s">
        <v>63</v>
      </c>
      <c r="K112" s="46">
        <v>40000</v>
      </c>
      <c r="L112" s="46">
        <v>10000</v>
      </c>
      <c r="M112" s="46" t="s">
        <v>63</v>
      </c>
      <c r="N112" s="46" t="s">
        <v>63</v>
      </c>
      <c r="O112" s="46">
        <v>20000</v>
      </c>
      <c r="P112" s="46" t="s">
        <v>63</v>
      </c>
      <c r="Q112" s="46">
        <v>200000</v>
      </c>
      <c r="R112" s="46">
        <v>10000</v>
      </c>
      <c r="S112" s="46">
        <v>50000</v>
      </c>
    </row>
    <row r="113" spans="1:19">
      <c r="A113" s="46" t="s">
        <v>280</v>
      </c>
      <c r="B113" s="46" t="s">
        <v>281</v>
      </c>
      <c r="C113" s="46">
        <v>10890000</v>
      </c>
      <c r="D113" s="46">
        <v>13330000</v>
      </c>
      <c r="E113" s="46">
        <v>7140000</v>
      </c>
      <c r="F113" s="46">
        <v>3180000</v>
      </c>
      <c r="G113" s="46">
        <v>3170000</v>
      </c>
      <c r="H113" s="46">
        <v>2460000</v>
      </c>
      <c r="I113" s="46">
        <v>14290000</v>
      </c>
      <c r="J113" s="46">
        <v>30520000</v>
      </c>
      <c r="K113" s="46">
        <v>40960000</v>
      </c>
      <c r="L113" s="46">
        <v>8109999.9999999991</v>
      </c>
      <c r="M113" s="46">
        <v>20960000</v>
      </c>
      <c r="N113" s="46">
        <v>12620000</v>
      </c>
      <c r="O113" s="46">
        <v>5490000</v>
      </c>
      <c r="P113" s="46">
        <v>18810000</v>
      </c>
      <c r="Q113" s="46">
        <v>10720000</v>
      </c>
      <c r="R113" s="46">
        <v>20150000</v>
      </c>
      <c r="S113" s="46">
        <v>24070000</v>
      </c>
    </row>
    <row r="114" spans="1:19">
      <c r="A114" s="46" t="s">
        <v>282</v>
      </c>
      <c r="B114" s="46" t="s">
        <v>283</v>
      </c>
      <c r="C114" s="46">
        <v>860000</v>
      </c>
      <c r="D114" s="46">
        <v>590000</v>
      </c>
      <c r="E114" s="46">
        <v>40000</v>
      </c>
      <c r="F114" s="46">
        <v>1300000</v>
      </c>
      <c r="G114" s="46">
        <v>8940000</v>
      </c>
      <c r="H114" s="46">
        <v>4770000</v>
      </c>
      <c r="I114" s="46">
        <v>1160000</v>
      </c>
      <c r="J114" s="46">
        <v>3610000</v>
      </c>
      <c r="K114" s="46">
        <v>23600000</v>
      </c>
      <c r="L114" s="46">
        <v>3100000</v>
      </c>
      <c r="M114" s="46">
        <v>4040000</v>
      </c>
      <c r="N114" s="46">
        <v>13320000</v>
      </c>
      <c r="O114" s="46">
        <v>11810000</v>
      </c>
      <c r="P114" s="46">
        <v>27300000</v>
      </c>
      <c r="Q114" s="46">
        <v>22860000</v>
      </c>
      <c r="R114" s="46">
        <v>38760000</v>
      </c>
      <c r="S114" s="46">
        <v>221090000</v>
      </c>
    </row>
    <row r="115" spans="1:19">
      <c r="A115" s="46" t="s">
        <v>284</v>
      </c>
      <c r="B115" s="46" t="s">
        <v>285</v>
      </c>
      <c r="C115" s="46">
        <v>15740000</v>
      </c>
      <c r="D115" s="46">
        <v>40000</v>
      </c>
      <c r="E115" s="46">
        <v>67540000</v>
      </c>
      <c r="F115" s="46">
        <v>1200000</v>
      </c>
      <c r="G115" s="46">
        <v>1470000</v>
      </c>
      <c r="H115" s="46">
        <v>2320000</v>
      </c>
      <c r="I115" s="46">
        <v>20000</v>
      </c>
      <c r="J115" s="46">
        <v>2500000</v>
      </c>
      <c r="K115" s="46">
        <v>150000</v>
      </c>
      <c r="L115" s="46">
        <v>50000</v>
      </c>
      <c r="M115" s="46">
        <v>16379999.999999998</v>
      </c>
      <c r="N115" s="46">
        <v>5200000</v>
      </c>
      <c r="O115" s="46">
        <v>11120000</v>
      </c>
      <c r="P115" s="46">
        <v>6610000</v>
      </c>
      <c r="Q115" s="46">
        <v>2630000</v>
      </c>
      <c r="R115" s="46">
        <v>1860000</v>
      </c>
      <c r="S115" s="46">
        <v>5680000</v>
      </c>
    </row>
    <row r="116" spans="1:19">
      <c r="A116" s="46" t="s">
        <v>286</v>
      </c>
      <c r="B116" s="46" t="s">
        <v>287</v>
      </c>
      <c r="C116" s="46" t="s">
        <v>63</v>
      </c>
      <c r="D116" s="46">
        <v>2910000</v>
      </c>
      <c r="E116" s="46">
        <v>4360000</v>
      </c>
      <c r="F116" s="46">
        <v>4800000</v>
      </c>
      <c r="G116" s="46">
        <v>1750000</v>
      </c>
      <c r="H116" s="46">
        <v>610000</v>
      </c>
      <c r="I116" s="46">
        <v>1720000</v>
      </c>
      <c r="J116" s="46">
        <v>1430000</v>
      </c>
      <c r="K116" s="46">
        <v>110000</v>
      </c>
      <c r="L116" s="46">
        <v>1140000</v>
      </c>
      <c r="M116" s="46">
        <v>1660000</v>
      </c>
      <c r="N116" s="46">
        <v>5230000</v>
      </c>
      <c r="O116" s="46">
        <v>3250000</v>
      </c>
      <c r="P116" s="46">
        <v>4460000</v>
      </c>
      <c r="Q116" s="46">
        <v>7260000</v>
      </c>
      <c r="R116" s="46">
        <v>7870000</v>
      </c>
      <c r="S116" s="46">
        <v>16239999.999999998</v>
      </c>
    </row>
    <row r="117" spans="1:19">
      <c r="A117" s="46" t="s">
        <v>288</v>
      </c>
      <c r="B117" s="46" t="s">
        <v>289</v>
      </c>
      <c r="C117" s="46">
        <v>1970000</v>
      </c>
      <c r="D117" s="46">
        <v>80000</v>
      </c>
      <c r="E117" s="46" t="s">
        <v>63</v>
      </c>
      <c r="F117" s="46">
        <v>0</v>
      </c>
      <c r="G117" s="46">
        <v>10000</v>
      </c>
      <c r="H117" s="46">
        <v>30000</v>
      </c>
      <c r="I117" s="46">
        <v>10000</v>
      </c>
      <c r="J117" s="46">
        <v>120000</v>
      </c>
      <c r="K117" s="46">
        <v>230000</v>
      </c>
      <c r="L117" s="46">
        <v>40000</v>
      </c>
      <c r="M117" s="46">
        <v>20000</v>
      </c>
      <c r="N117" s="46">
        <v>30000</v>
      </c>
      <c r="O117" s="46">
        <v>50000</v>
      </c>
      <c r="P117" s="46">
        <v>70000</v>
      </c>
      <c r="Q117" s="46">
        <v>30000</v>
      </c>
      <c r="R117" s="46">
        <v>3400000</v>
      </c>
      <c r="S117" s="46">
        <v>470000</v>
      </c>
    </row>
    <row r="118" spans="1:19">
      <c r="A118" s="46" t="s">
        <v>290</v>
      </c>
      <c r="B118" s="46" t="s">
        <v>291</v>
      </c>
      <c r="C118" s="46">
        <v>1820000</v>
      </c>
      <c r="D118" s="46">
        <v>22330000</v>
      </c>
      <c r="E118" s="46">
        <v>8020000</v>
      </c>
      <c r="F118" s="46">
        <v>2970000</v>
      </c>
      <c r="G118" s="46">
        <v>3590000</v>
      </c>
      <c r="H118" s="46">
        <v>3500000</v>
      </c>
      <c r="I118" s="46">
        <v>8630000</v>
      </c>
      <c r="J118" s="46">
        <v>12230000</v>
      </c>
      <c r="K118" s="46">
        <v>12810000</v>
      </c>
      <c r="L118" s="46">
        <v>8300000.0000000009</v>
      </c>
      <c r="M118" s="46">
        <v>6770000</v>
      </c>
      <c r="N118" s="46">
        <v>88280000</v>
      </c>
      <c r="O118" s="46">
        <v>73900000</v>
      </c>
      <c r="P118" s="46">
        <v>101270000</v>
      </c>
      <c r="Q118" s="46">
        <v>86540000</v>
      </c>
      <c r="R118" s="46">
        <v>326590000</v>
      </c>
      <c r="S118" s="46">
        <v>164000000</v>
      </c>
    </row>
    <row r="119" spans="1:19">
      <c r="A119" s="46" t="s">
        <v>294</v>
      </c>
      <c r="B119" s="46" t="s">
        <v>295</v>
      </c>
      <c r="C119" s="46">
        <v>160000</v>
      </c>
      <c r="D119" s="46">
        <v>920000</v>
      </c>
      <c r="E119" s="46">
        <v>1120000</v>
      </c>
      <c r="F119" s="46">
        <v>1170000</v>
      </c>
      <c r="G119" s="46">
        <v>910000</v>
      </c>
      <c r="H119" s="46">
        <v>840000</v>
      </c>
      <c r="I119" s="46">
        <v>810000</v>
      </c>
      <c r="J119" s="46">
        <v>840000</v>
      </c>
      <c r="K119" s="46">
        <v>1720000</v>
      </c>
      <c r="L119" s="46">
        <v>2170000</v>
      </c>
      <c r="M119" s="46">
        <v>1550000</v>
      </c>
      <c r="N119" s="46">
        <v>860000</v>
      </c>
      <c r="O119" s="46">
        <v>900000</v>
      </c>
      <c r="P119" s="46">
        <v>1090000</v>
      </c>
      <c r="Q119" s="46">
        <v>1690000</v>
      </c>
      <c r="R119" s="46">
        <v>1250000</v>
      </c>
      <c r="S119" s="46">
        <v>1390000</v>
      </c>
    </row>
    <row r="120" spans="1:19">
      <c r="A120" s="46" t="s">
        <v>296</v>
      </c>
      <c r="B120" s="46" t="s">
        <v>297</v>
      </c>
      <c r="C120" s="46" t="s">
        <v>63</v>
      </c>
      <c r="D120" s="46" t="s">
        <v>63</v>
      </c>
      <c r="E120" s="46" t="s">
        <v>63</v>
      </c>
      <c r="F120" s="46" t="s">
        <v>63</v>
      </c>
      <c r="G120" s="46" t="s">
        <v>63</v>
      </c>
      <c r="H120" s="46" t="s">
        <v>63</v>
      </c>
      <c r="I120" s="46" t="s">
        <v>63</v>
      </c>
      <c r="J120" s="46" t="s">
        <v>63</v>
      </c>
      <c r="K120" s="46" t="s">
        <v>63</v>
      </c>
      <c r="L120" s="46" t="s">
        <v>63</v>
      </c>
      <c r="M120" s="46" t="s">
        <v>63</v>
      </c>
      <c r="N120" s="46">
        <v>670000</v>
      </c>
      <c r="O120" s="46">
        <v>710000</v>
      </c>
      <c r="P120" s="46">
        <v>1370000</v>
      </c>
      <c r="Q120" s="46">
        <v>5620000</v>
      </c>
      <c r="R120" s="46">
        <v>2130000</v>
      </c>
      <c r="S120" s="46">
        <v>590000</v>
      </c>
    </row>
    <row r="121" spans="1:19">
      <c r="A121" s="46" t="s">
        <v>298</v>
      </c>
      <c r="B121" s="46" t="s">
        <v>299</v>
      </c>
      <c r="C121" s="46">
        <v>5020000</v>
      </c>
      <c r="D121" s="46">
        <v>6760000</v>
      </c>
      <c r="E121" s="46">
        <v>6770000</v>
      </c>
      <c r="F121" s="46">
        <v>3800000</v>
      </c>
      <c r="G121" s="46">
        <v>6070000</v>
      </c>
      <c r="H121" s="46">
        <v>24920000</v>
      </c>
      <c r="I121" s="46">
        <v>17090000</v>
      </c>
      <c r="J121" s="46">
        <v>7020000</v>
      </c>
      <c r="K121" s="46">
        <v>10240000</v>
      </c>
      <c r="L121" s="46">
        <v>10760000</v>
      </c>
      <c r="M121" s="46">
        <v>6540000</v>
      </c>
      <c r="N121" s="46">
        <v>9290000</v>
      </c>
      <c r="O121" s="46">
        <v>2940000</v>
      </c>
      <c r="P121" s="46">
        <v>1910000</v>
      </c>
      <c r="Q121" s="46">
        <v>3920000</v>
      </c>
      <c r="R121" s="46">
        <v>10920000</v>
      </c>
      <c r="S121" s="46">
        <v>9950000</v>
      </c>
    </row>
    <row r="122" spans="1:19">
      <c r="A122" s="46" t="s">
        <v>267</v>
      </c>
      <c r="B122" s="46" t="s">
        <v>268</v>
      </c>
      <c r="C122" s="46" t="s">
        <v>63</v>
      </c>
      <c r="D122" s="46" t="s">
        <v>63</v>
      </c>
      <c r="E122" s="46" t="s">
        <v>63</v>
      </c>
      <c r="F122" s="46" t="s">
        <v>63</v>
      </c>
      <c r="G122" s="46" t="s">
        <v>63</v>
      </c>
      <c r="H122" s="46" t="s">
        <v>63</v>
      </c>
      <c r="I122" s="46" t="s">
        <v>63</v>
      </c>
      <c r="J122" s="46" t="s">
        <v>63</v>
      </c>
      <c r="K122" s="46">
        <v>10000</v>
      </c>
      <c r="L122" s="46" t="s">
        <v>63</v>
      </c>
      <c r="M122" s="46" t="s">
        <v>63</v>
      </c>
      <c r="N122" s="46" t="s">
        <v>63</v>
      </c>
      <c r="O122" s="46" t="s">
        <v>63</v>
      </c>
      <c r="P122" s="46" t="s">
        <v>63</v>
      </c>
      <c r="Q122" s="46" t="s">
        <v>63</v>
      </c>
      <c r="R122" s="46" t="s">
        <v>63</v>
      </c>
      <c r="S122" s="46" t="s">
        <v>63</v>
      </c>
    </row>
    <row r="123" spans="1:19">
      <c r="A123" s="46" t="s">
        <v>270</v>
      </c>
      <c r="B123" s="46" t="s">
        <v>271</v>
      </c>
      <c r="C123" s="46" t="s">
        <v>63</v>
      </c>
      <c r="D123" s="46">
        <v>340000</v>
      </c>
      <c r="E123" s="46">
        <v>300000</v>
      </c>
      <c r="F123" s="46">
        <v>800000</v>
      </c>
      <c r="G123" s="46">
        <v>200000</v>
      </c>
      <c r="H123" s="46" t="s">
        <v>63</v>
      </c>
      <c r="I123" s="46">
        <v>2730000</v>
      </c>
      <c r="J123" s="46">
        <v>3740000</v>
      </c>
      <c r="K123" s="46">
        <v>710000</v>
      </c>
      <c r="L123" s="46">
        <v>800000</v>
      </c>
      <c r="M123" s="46">
        <v>10000</v>
      </c>
      <c r="N123" s="46">
        <v>5250000</v>
      </c>
      <c r="O123" s="46">
        <v>1960000</v>
      </c>
      <c r="P123" s="46">
        <v>920000</v>
      </c>
      <c r="Q123" s="46">
        <v>50000</v>
      </c>
      <c r="R123" s="46">
        <v>150000</v>
      </c>
      <c r="S123" s="46">
        <v>0</v>
      </c>
    </row>
    <row r="124" spans="1:19">
      <c r="A124" s="46" t="s">
        <v>273</v>
      </c>
      <c r="B124" s="46" t="s">
        <v>274</v>
      </c>
      <c r="C124" s="46">
        <v>2530000</v>
      </c>
      <c r="D124" s="46">
        <v>1180000</v>
      </c>
      <c r="E124" s="46" t="s">
        <v>63</v>
      </c>
      <c r="F124" s="46" t="s">
        <v>63</v>
      </c>
      <c r="G124" s="46">
        <v>70000</v>
      </c>
      <c r="H124" s="46">
        <v>210000</v>
      </c>
      <c r="I124" s="46">
        <v>90000</v>
      </c>
      <c r="J124" s="46">
        <v>130000</v>
      </c>
      <c r="K124" s="46">
        <v>10000</v>
      </c>
      <c r="L124" s="46">
        <v>10000</v>
      </c>
      <c r="M124" s="46" t="s">
        <v>63</v>
      </c>
      <c r="N124" s="46">
        <v>10000</v>
      </c>
      <c r="O124" s="46">
        <v>70000</v>
      </c>
      <c r="P124" s="46">
        <v>60000</v>
      </c>
      <c r="Q124" s="46">
        <v>260000</v>
      </c>
      <c r="R124" s="46">
        <v>30000</v>
      </c>
      <c r="S124" s="46">
        <v>80000</v>
      </c>
    </row>
    <row r="125" spans="1:19">
      <c r="A125" s="46" t="s">
        <v>300</v>
      </c>
      <c r="B125" s="46" t="s">
        <v>301</v>
      </c>
      <c r="C125" s="46">
        <v>141050000</v>
      </c>
      <c r="D125" s="46">
        <v>35620000</v>
      </c>
      <c r="E125" s="46">
        <v>20500000</v>
      </c>
      <c r="F125" s="46">
        <v>24560000</v>
      </c>
      <c r="G125" s="46">
        <v>38660000</v>
      </c>
      <c r="H125" s="46">
        <v>45060000</v>
      </c>
      <c r="I125" s="46">
        <v>86030000</v>
      </c>
      <c r="J125" s="46">
        <v>113360000</v>
      </c>
      <c r="K125" s="46">
        <v>138640000</v>
      </c>
      <c r="L125" s="46">
        <v>73830000</v>
      </c>
      <c r="M125" s="46">
        <v>56690000</v>
      </c>
      <c r="N125" s="46">
        <v>42830000</v>
      </c>
      <c r="O125" s="46">
        <v>87500000</v>
      </c>
      <c r="P125" s="46">
        <v>39000000</v>
      </c>
      <c r="Q125" s="46">
        <v>16239999.999999998</v>
      </c>
      <c r="R125" s="46">
        <v>198880000</v>
      </c>
      <c r="S125" s="46">
        <v>25430000</v>
      </c>
    </row>
    <row r="126" spans="1:19">
      <c r="A126" s="46" t="s">
        <v>302</v>
      </c>
      <c r="B126" s="46" t="s">
        <v>303</v>
      </c>
      <c r="C126" s="46">
        <v>10000</v>
      </c>
      <c r="D126" s="46">
        <v>10000</v>
      </c>
      <c r="E126" s="46">
        <v>20000</v>
      </c>
      <c r="F126" s="46" t="s">
        <v>63</v>
      </c>
      <c r="G126" s="46">
        <v>10000</v>
      </c>
      <c r="H126" s="46">
        <v>10000</v>
      </c>
      <c r="I126" s="46" t="s">
        <v>63</v>
      </c>
      <c r="J126" s="46">
        <v>10000</v>
      </c>
      <c r="K126" s="46">
        <v>20000</v>
      </c>
      <c r="L126" s="46" t="s">
        <v>63</v>
      </c>
      <c r="M126" s="46" t="s">
        <v>63</v>
      </c>
      <c r="N126" s="46">
        <v>10000</v>
      </c>
      <c r="O126" s="46">
        <v>20000</v>
      </c>
      <c r="P126" s="46">
        <v>70000</v>
      </c>
      <c r="Q126" s="46">
        <v>60000</v>
      </c>
      <c r="R126" s="46">
        <v>30000</v>
      </c>
      <c r="S126" s="46" t="s">
        <v>63</v>
      </c>
    </row>
    <row r="127" spans="1:19">
      <c r="A127" s="46" t="s">
        <v>304</v>
      </c>
      <c r="B127" s="46" t="s">
        <v>305</v>
      </c>
      <c r="C127" s="46">
        <v>210000</v>
      </c>
      <c r="D127" s="46">
        <v>4490000</v>
      </c>
      <c r="E127" s="46">
        <v>5540000</v>
      </c>
      <c r="F127" s="46">
        <v>2170000</v>
      </c>
      <c r="G127" s="46">
        <v>970000</v>
      </c>
      <c r="H127" s="46" t="s">
        <v>63</v>
      </c>
      <c r="I127" s="46">
        <v>30000</v>
      </c>
      <c r="J127" s="46" t="s">
        <v>63</v>
      </c>
      <c r="K127" s="46">
        <v>10000</v>
      </c>
      <c r="L127" s="46">
        <v>30000</v>
      </c>
      <c r="M127" s="46">
        <v>1280000</v>
      </c>
      <c r="N127" s="46">
        <v>4080000</v>
      </c>
      <c r="O127" s="46">
        <v>3770000</v>
      </c>
      <c r="P127" s="46">
        <v>2600000</v>
      </c>
      <c r="Q127" s="46">
        <v>1800000</v>
      </c>
      <c r="R127" s="46">
        <v>100000</v>
      </c>
      <c r="S127" s="46">
        <v>14570000</v>
      </c>
    </row>
    <row r="128" spans="1:19">
      <c r="A128" s="46" t="s">
        <v>307</v>
      </c>
      <c r="B128" s="46" t="s">
        <v>308</v>
      </c>
      <c r="C128" s="46">
        <v>84520000</v>
      </c>
      <c r="D128" s="46">
        <v>109280000</v>
      </c>
      <c r="E128" s="46">
        <v>52280000</v>
      </c>
      <c r="F128" s="46">
        <v>65110000</v>
      </c>
      <c r="G128" s="46">
        <v>48550000</v>
      </c>
      <c r="H128" s="46">
        <v>67900000</v>
      </c>
      <c r="I128" s="46">
        <v>38190000</v>
      </c>
      <c r="J128" s="46">
        <v>47470000</v>
      </c>
      <c r="K128" s="46">
        <v>51670000</v>
      </c>
      <c r="L128" s="46">
        <v>102750000</v>
      </c>
      <c r="M128" s="46">
        <v>27770000</v>
      </c>
      <c r="N128" s="46">
        <v>156220000</v>
      </c>
      <c r="O128" s="46">
        <v>831730000</v>
      </c>
      <c r="P128" s="46">
        <v>1316710000</v>
      </c>
      <c r="Q128" s="46">
        <v>2007250000</v>
      </c>
      <c r="R128" s="46">
        <v>2706310000</v>
      </c>
      <c r="S128" s="46">
        <v>6014140000</v>
      </c>
    </row>
    <row r="129" spans="1:19">
      <c r="A129" s="46" t="s">
        <v>309</v>
      </c>
      <c r="B129" s="46" t="s">
        <v>310</v>
      </c>
      <c r="C129" s="46">
        <v>890000</v>
      </c>
      <c r="D129" s="46">
        <v>2400000</v>
      </c>
      <c r="E129" s="46">
        <v>2029999.9999999998</v>
      </c>
      <c r="F129" s="46">
        <v>4550000</v>
      </c>
      <c r="G129" s="46">
        <v>18830000</v>
      </c>
      <c r="H129" s="46">
        <v>12830000</v>
      </c>
      <c r="I129" s="46">
        <v>6610000</v>
      </c>
      <c r="J129" s="46">
        <v>9130000</v>
      </c>
      <c r="K129" s="46">
        <v>11800000</v>
      </c>
      <c r="L129" s="46">
        <v>9900000</v>
      </c>
      <c r="M129" s="46">
        <v>6480000</v>
      </c>
      <c r="N129" s="46">
        <v>9950000</v>
      </c>
      <c r="O129" s="46">
        <v>19960000</v>
      </c>
      <c r="P129" s="46">
        <v>20400000</v>
      </c>
      <c r="Q129" s="46">
        <v>22930000</v>
      </c>
      <c r="R129" s="46">
        <v>33780000</v>
      </c>
      <c r="S129" s="46">
        <v>31700000</v>
      </c>
    </row>
    <row r="130" spans="1:19">
      <c r="A130" s="46" t="s">
        <v>311</v>
      </c>
      <c r="B130" s="46" t="s">
        <v>312</v>
      </c>
      <c r="C130" s="46">
        <v>11030000</v>
      </c>
      <c r="D130" s="46">
        <v>5110000</v>
      </c>
      <c r="E130" s="46">
        <v>3740000</v>
      </c>
      <c r="F130" s="46">
        <v>2420000</v>
      </c>
      <c r="G130" s="46">
        <v>8170000</v>
      </c>
      <c r="H130" s="46">
        <v>2570000</v>
      </c>
      <c r="I130" s="46">
        <v>5410000</v>
      </c>
      <c r="J130" s="46">
        <v>2670000</v>
      </c>
      <c r="K130" s="46">
        <v>1150000</v>
      </c>
      <c r="L130" s="46">
        <v>930000</v>
      </c>
      <c r="M130" s="46">
        <v>6930000</v>
      </c>
      <c r="N130" s="46">
        <v>8330000</v>
      </c>
      <c r="O130" s="46">
        <v>17630000</v>
      </c>
      <c r="P130" s="46">
        <v>10640000</v>
      </c>
      <c r="Q130" s="46">
        <v>13370000</v>
      </c>
      <c r="R130" s="46">
        <v>5970000</v>
      </c>
      <c r="S130" s="46">
        <v>6300000</v>
      </c>
    </row>
    <row r="131" spans="1:19">
      <c r="A131" s="46" t="s">
        <v>313</v>
      </c>
      <c r="B131" s="46" t="s">
        <v>314</v>
      </c>
      <c r="C131" s="46">
        <v>510000</v>
      </c>
      <c r="D131" s="46">
        <v>370000</v>
      </c>
      <c r="E131" s="46">
        <v>730000</v>
      </c>
      <c r="F131" s="46">
        <v>760000</v>
      </c>
      <c r="G131" s="46">
        <v>1640000</v>
      </c>
      <c r="H131" s="46">
        <v>5920000</v>
      </c>
      <c r="I131" s="46">
        <v>1050000</v>
      </c>
      <c r="J131" s="46">
        <v>1390000</v>
      </c>
      <c r="K131" s="46">
        <v>2300000</v>
      </c>
      <c r="L131" s="46">
        <v>960000</v>
      </c>
      <c r="M131" s="46">
        <v>860000</v>
      </c>
      <c r="N131" s="46">
        <v>340000</v>
      </c>
      <c r="O131" s="46">
        <v>380000</v>
      </c>
      <c r="P131" s="46">
        <v>590000</v>
      </c>
      <c r="Q131" s="46">
        <v>1030000</v>
      </c>
      <c r="R131" s="46">
        <v>1600000</v>
      </c>
      <c r="S131" s="46">
        <v>1050000</v>
      </c>
    </row>
    <row r="132" spans="1:19">
      <c r="A132" s="46" t="s">
        <v>315</v>
      </c>
      <c r="B132" s="46" t="s">
        <v>316</v>
      </c>
      <c r="C132" s="46" t="s">
        <v>63</v>
      </c>
      <c r="D132" s="46" t="s">
        <v>63</v>
      </c>
      <c r="E132" s="46" t="s">
        <v>63</v>
      </c>
      <c r="F132" s="46">
        <v>0</v>
      </c>
      <c r="G132" s="46">
        <v>10000</v>
      </c>
      <c r="H132" s="46">
        <v>10000</v>
      </c>
      <c r="I132" s="46">
        <v>40000</v>
      </c>
      <c r="J132" s="46">
        <v>30000</v>
      </c>
      <c r="K132" s="46">
        <v>60000</v>
      </c>
      <c r="L132" s="46">
        <v>170000</v>
      </c>
      <c r="M132" s="46">
        <v>460000</v>
      </c>
      <c r="N132" s="46">
        <v>250000</v>
      </c>
      <c r="O132" s="46">
        <v>210000</v>
      </c>
      <c r="P132" s="46">
        <v>70000</v>
      </c>
      <c r="Q132" s="46">
        <v>250000</v>
      </c>
      <c r="R132" s="46">
        <v>230000</v>
      </c>
      <c r="S132" s="46">
        <v>60000</v>
      </c>
    </row>
    <row r="133" spans="1:19">
      <c r="A133" s="46" t="s">
        <v>317</v>
      </c>
      <c r="B133" s="46" t="s">
        <v>318</v>
      </c>
      <c r="C133" s="46">
        <v>2610000</v>
      </c>
      <c r="D133" s="46">
        <v>5400000</v>
      </c>
      <c r="E133" s="46">
        <v>4530000</v>
      </c>
      <c r="F133" s="46">
        <v>2270000</v>
      </c>
      <c r="G133" s="46">
        <v>490000</v>
      </c>
      <c r="H133" s="46">
        <v>410000</v>
      </c>
      <c r="I133" s="46">
        <v>980000</v>
      </c>
      <c r="J133" s="46">
        <v>1080000</v>
      </c>
      <c r="K133" s="46">
        <v>1770000</v>
      </c>
      <c r="L133" s="46">
        <v>860000</v>
      </c>
      <c r="M133" s="46">
        <v>630000</v>
      </c>
      <c r="N133" s="46">
        <v>330000</v>
      </c>
      <c r="O133" s="46">
        <v>3160000</v>
      </c>
      <c r="P133" s="46">
        <v>5310000</v>
      </c>
      <c r="Q133" s="46">
        <v>910000</v>
      </c>
      <c r="R133" s="46">
        <v>9180000</v>
      </c>
      <c r="S133" s="46">
        <v>2820000</v>
      </c>
    </row>
    <row r="134" spans="1:19">
      <c r="A134" s="46" t="s">
        <v>319</v>
      </c>
      <c r="B134" s="46" t="s">
        <v>320</v>
      </c>
      <c r="C134" s="46" t="s">
        <v>63</v>
      </c>
      <c r="D134" s="46" t="s">
        <v>63</v>
      </c>
      <c r="E134" s="46" t="s">
        <v>63</v>
      </c>
      <c r="F134" s="46" t="s">
        <v>63</v>
      </c>
      <c r="G134" s="46" t="s">
        <v>63</v>
      </c>
      <c r="H134" s="46" t="s">
        <v>63</v>
      </c>
      <c r="I134" s="46" t="s">
        <v>63</v>
      </c>
      <c r="J134" s="46" t="s">
        <v>63</v>
      </c>
      <c r="K134" s="46" t="s">
        <v>63</v>
      </c>
      <c r="L134" s="46" t="s">
        <v>63</v>
      </c>
      <c r="M134" s="46" t="s">
        <v>63</v>
      </c>
      <c r="N134" s="46" t="s">
        <v>63</v>
      </c>
      <c r="O134" s="46" t="s">
        <v>63</v>
      </c>
      <c r="P134" s="46" t="s">
        <v>63</v>
      </c>
      <c r="Q134" s="46" t="s">
        <v>63</v>
      </c>
      <c r="R134" s="46" t="s">
        <v>63</v>
      </c>
      <c r="S134" s="46" t="s">
        <v>63</v>
      </c>
    </row>
    <row r="135" spans="1:19">
      <c r="A135" s="46" t="s">
        <v>321</v>
      </c>
      <c r="B135" s="46" t="s">
        <v>322</v>
      </c>
      <c r="C135" s="46" t="s">
        <v>63</v>
      </c>
      <c r="D135" s="46">
        <v>10000</v>
      </c>
      <c r="E135" s="46">
        <v>50000</v>
      </c>
      <c r="F135" s="46">
        <v>0</v>
      </c>
      <c r="G135" s="46" t="s">
        <v>63</v>
      </c>
      <c r="H135" s="46" t="s">
        <v>63</v>
      </c>
      <c r="I135" s="46" t="s">
        <v>63</v>
      </c>
      <c r="J135" s="46">
        <v>60000</v>
      </c>
      <c r="K135" s="46">
        <v>410000</v>
      </c>
      <c r="L135" s="46">
        <v>10000</v>
      </c>
      <c r="M135" s="46" t="s">
        <v>63</v>
      </c>
      <c r="N135" s="46">
        <v>40000</v>
      </c>
      <c r="O135" s="46">
        <v>4530000</v>
      </c>
      <c r="P135" s="46">
        <v>190000</v>
      </c>
      <c r="Q135" s="46">
        <v>20000</v>
      </c>
      <c r="R135" s="46">
        <v>90000</v>
      </c>
      <c r="S135" s="46">
        <v>110000</v>
      </c>
    </row>
    <row r="136" spans="1:19">
      <c r="A136" s="46" t="s">
        <v>323</v>
      </c>
      <c r="B136" s="46" t="s">
        <v>324</v>
      </c>
      <c r="C136" s="46">
        <v>6760000</v>
      </c>
      <c r="D136" s="46">
        <v>5880000</v>
      </c>
      <c r="E136" s="46">
        <v>12060000</v>
      </c>
      <c r="F136" s="46">
        <v>14210000</v>
      </c>
      <c r="G136" s="46">
        <v>14270000</v>
      </c>
      <c r="H136" s="46">
        <v>4900000</v>
      </c>
      <c r="I136" s="46">
        <v>3810000</v>
      </c>
      <c r="J136" s="46">
        <v>1280000</v>
      </c>
      <c r="K136" s="46">
        <v>1820000</v>
      </c>
      <c r="L136" s="46">
        <v>2380000</v>
      </c>
      <c r="M136" s="46">
        <v>7890000</v>
      </c>
      <c r="N136" s="46">
        <v>19380000</v>
      </c>
      <c r="O136" s="46">
        <v>58650000</v>
      </c>
      <c r="P136" s="46">
        <v>39730000</v>
      </c>
      <c r="Q136" s="46">
        <v>217240000</v>
      </c>
      <c r="R136" s="46">
        <v>26650000</v>
      </c>
      <c r="S136" s="46">
        <v>25400000</v>
      </c>
    </row>
    <row r="137" spans="1:19">
      <c r="A137" s="46" t="s">
        <v>325</v>
      </c>
      <c r="B137" s="46" t="s">
        <v>326</v>
      </c>
      <c r="C137" s="46">
        <v>65300000</v>
      </c>
      <c r="D137" s="46">
        <v>41700000</v>
      </c>
      <c r="E137" s="46">
        <v>33420000</v>
      </c>
      <c r="F137" s="46">
        <v>15730000</v>
      </c>
      <c r="G137" s="46">
        <v>7450000</v>
      </c>
      <c r="H137" s="46">
        <v>9510000</v>
      </c>
      <c r="I137" s="46">
        <v>34390000</v>
      </c>
      <c r="J137" s="46">
        <v>7270000</v>
      </c>
      <c r="K137" s="46">
        <v>18210000</v>
      </c>
      <c r="L137" s="46">
        <v>16420000.000000002</v>
      </c>
      <c r="M137" s="46">
        <v>28480000</v>
      </c>
      <c r="N137" s="46">
        <v>9180000</v>
      </c>
      <c r="O137" s="46">
        <v>1570000</v>
      </c>
      <c r="P137" s="46">
        <v>380000</v>
      </c>
      <c r="Q137" s="46">
        <v>310000</v>
      </c>
      <c r="R137" s="46">
        <v>1030000</v>
      </c>
      <c r="S137" s="46">
        <v>12680000</v>
      </c>
    </row>
    <row r="138" spans="1:19">
      <c r="A138" s="46" t="s">
        <v>327</v>
      </c>
      <c r="B138" s="46" t="s">
        <v>328</v>
      </c>
      <c r="C138" s="46">
        <v>26710000</v>
      </c>
      <c r="D138" s="46">
        <v>48370000</v>
      </c>
      <c r="E138" s="46">
        <v>16880000</v>
      </c>
      <c r="F138" s="46">
        <v>6720000</v>
      </c>
      <c r="G138" s="46">
        <v>41570000</v>
      </c>
      <c r="H138" s="46">
        <v>15910000</v>
      </c>
      <c r="I138" s="46">
        <v>34290000</v>
      </c>
      <c r="J138" s="46">
        <v>17020000</v>
      </c>
      <c r="K138" s="46">
        <v>8930000</v>
      </c>
      <c r="L138" s="46">
        <v>11290000</v>
      </c>
      <c r="M138" s="46">
        <v>13700000</v>
      </c>
      <c r="N138" s="46">
        <v>11150000</v>
      </c>
      <c r="O138" s="46">
        <v>11650000</v>
      </c>
      <c r="P138" s="46">
        <v>12860000</v>
      </c>
      <c r="Q138" s="46">
        <v>10680000</v>
      </c>
      <c r="R138" s="46">
        <v>5070000</v>
      </c>
      <c r="S138" s="46">
        <v>13480000</v>
      </c>
    </row>
    <row r="139" spans="1:19">
      <c r="A139" s="46" t="s">
        <v>329</v>
      </c>
      <c r="B139" s="46" t="s">
        <v>330</v>
      </c>
      <c r="C139" s="46" t="s">
        <v>63</v>
      </c>
      <c r="D139" s="46" t="s">
        <v>63</v>
      </c>
      <c r="E139" s="46" t="s">
        <v>63</v>
      </c>
      <c r="F139" s="46" t="s">
        <v>63</v>
      </c>
      <c r="G139" s="46" t="s">
        <v>63</v>
      </c>
      <c r="H139" s="46" t="s">
        <v>63</v>
      </c>
      <c r="I139" s="46" t="s">
        <v>63</v>
      </c>
      <c r="J139" s="46" t="s">
        <v>63</v>
      </c>
      <c r="K139" s="46">
        <v>440000</v>
      </c>
      <c r="L139" s="46">
        <v>10000</v>
      </c>
      <c r="M139" s="46" t="s">
        <v>63</v>
      </c>
      <c r="N139" s="46">
        <v>2120000</v>
      </c>
      <c r="O139" s="46">
        <v>20000</v>
      </c>
      <c r="P139" s="46">
        <v>70000</v>
      </c>
      <c r="Q139" s="46">
        <v>1710000</v>
      </c>
      <c r="R139" s="46">
        <v>2220000</v>
      </c>
      <c r="S139" s="46">
        <v>460000</v>
      </c>
    </row>
    <row r="140" spans="1:19">
      <c r="A140" s="46" t="s">
        <v>331</v>
      </c>
      <c r="B140" s="46" t="s">
        <v>332</v>
      </c>
      <c r="C140" s="46">
        <v>10340000</v>
      </c>
      <c r="D140" s="46">
        <v>2100000</v>
      </c>
      <c r="E140" s="46">
        <v>370000</v>
      </c>
      <c r="F140" s="46">
        <v>360000</v>
      </c>
      <c r="G140" s="46">
        <v>540000</v>
      </c>
      <c r="H140" s="46">
        <v>460000</v>
      </c>
      <c r="I140" s="46">
        <v>640000</v>
      </c>
      <c r="J140" s="46">
        <v>480000</v>
      </c>
      <c r="K140" s="46">
        <v>940000</v>
      </c>
      <c r="L140" s="46">
        <v>310000</v>
      </c>
      <c r="M140" s="46">
        <v>1000000</v>
      </c>
      <c r="N140" s="46">
        <v>3230000</v>
      </c>
      <c r="O140" s="46">
        <v>2000000</v>
      </c>
      <c r="P140" s="46">
        <v>2890000</v>
      </c>
      <c r="Q140" s="46">
        <v>4790000</v>
      </c>
      <c r="R140" s="46">
        <v>4030000.0000000005</v>
      </c>
      <c r="S140" s="46">
        <v>8880000</v>
      </c>
    </row>
    <row r="141" spans="1:19">
      <c r="A141" s="46" t="s">
        <v>333</v>
      </c>
      <c r="B141" s="46" t="s">
        <v>334</v>
      </c>
      <c r="C141" s="46" t="s">
        <v>63</v>
      </c>
      <c r="D141" s="46" t="s">
        <v>63</v>
      </c>
      <c r="E141" s="46" t="s">
        <v>63</v>
      </c>
      <c r="F141" s="46" t="s">
        <v>63</v>
      </c>
      <c r="G141" s="46" t="s">
        <v>63</v>
      </c>
      <c r="H141" s="46">
        <v>23580000</v>
      </c>
      <c r="I141" s="46">
        <v>24290000</v>
      </c>
      <c r="J141" s="46">
        <v>16430000</v>
      </c>
      <c r="K141" s="46">
        <v>20850000</v>
      </c>
      <c r="L141" s="46">
        <v>23460000</v>
      </c>
      <c r="M141" s="46">
        <v>20800000</v>
      </c>
      <c r="N141" s="46">
        <v>14310000</v>
      </c>
      <c r="O141" s="46">
        <v>15340000</v>
      </c>
      <c r="P141" s="46">
        <v>16480000</v>
      </c>
      <c r="Q141" s="46">
        <v>21340000</v>
      </c>
      <c r="R141" s="46">
        <v>25650000</v>
      </c>
      <c r="S141" s="46">
        <v>27240000</v>
      </c>
    </row>
    <row r="142" spans="1:19">
      <c r="A142" s="46" t="s">
        <v>335</v>
      </c>
      <c r="B142" s="46" t="s">
        <v>336</v>
      </c>
      <c r="C142" s="46">
        <v>1030000</v>
      </c>
      <c r="D142" s="46">
        <v>1140000</v>
      </c>
      <c r="E142" s="46">
        <v>5030000</v>
      </c>
      <c r="F142" s="46">
        <v>3880000</v>
      </c>
      <c r="G142" s="46">
        <v>740000</v>
      </c>
      <c r="H142" s="46">
        <v>620000</v>
      </c>
      <c r="I142" s="46">
        <v>440000</v>
      </c>
      <c r="J142" s="46">
        <v>580000</v>
      </c>
      <c r="K142" s="46">
        <v>1120000</v>
      </c>
      <c r="L142" s="46">
        <v>700000</v>
      </c>
      <c r="M142" s="46">
        <v>900000</v>
      </c>
      <c r="N142" s="46">
        <v>910000</v>
      </c>
      <c r="O142" s="46">
        <v>840000</v>
      </c>
      <c r="P142" s="46">
        <v>720000</v>
      </c>
      <c r="Q142" s="46">
        <v>840000</v>
      </c>
      <c r="R142" s="46">
        <v>780000</v>
      </c>
      <c r="S142" s="46">
        <v>640000</v>
      </c>
    </row>
    <row r="143" spans="1:19">
      <c r="A143" s="46" t="s">
        <v>337</v>
      </c>
      <c r="B143" s="46" t="s">
        <v>338</v>
      </c>
      <c r="C143" s="46">
        <v>23180000</v>
      </c>
      <c r="D143" s="46">
        <v>19230000</v>
      </c>
      <c r="E143" s="46">
        <v>20700000</v>
      </c>
      <c r="F143" s="46">
        <v>13890000</v>
      </c>
      <c r="G143" s="46">
        <v>16719999.999999998</v>
      </c>
      <c r="H143" s="46">
        <v>10490000</v>
      </c>
      <c r="I143" s="46">
        <v>8109999.9999999991</v>
      </c>
      <c r="J143" s="46">
        <v>10200000</v>
      </c>
      <c r="K143" s="46">
        <v>13280000</v>
      </c>
      <c r="L143" s="46">
        <v>22720000</v>
      </c>
      <c r="M143" s="46">
        <v>36030000</v>
      </c>
      <c r="N143" s="46">
        <v>13530000</v>
      </c>
      <c r="O143" s="46">
        <v>10020000</v>
      </c>
      <c r="P143" s="46">
        <v>7320000</v>
      </c>
      <c r="Q143" s="46">
        <v>6650000</v>
      </c>
      <c r="R143" s="46">
        <v>8119999.9999999991</v>
      </c>
      <c r="S143" s="46">
        <v>15050000</v>
      </c>
    </row>
    <row r="144" spans="1:19">
      <c r="A144" s="46" t="s">
        <v>339</v>
      </c>
      <c r="B144" s="46" t="s">
        <v>340</v>
      </c>
      <c r="C144" s="46" t="s">
        <v>63</v>
      </c>
      <c r="D144" s="46" t="s">
        <v>63</v>
      </c>
      <c r="E144" s="46" t="s">
        <v>63</v>
      </c>
      <c r="F144" s="46">
        <v>0</v>
      </c>
      <c r="G144" s="46" t="s">
        <v>63</v>
      </c>
      <c r="H144" s="46" t="s">
        <v>63</v>
      </c>
      <c r="I144" s="46" t="s">
        <v>63</v>
      </c>
      <c r="J144" s="46">
        <v>10000</v>
      </c>
      <c r="K144" s="46" t="s">
        <v>63</v>
      </c>
      <c r="L144" s="46" t="s">
        <v>63</v>
      </c>
      <c r="M144" s="46" t="s">
        <v>63</v>
      </c>
      <c r="N144" s="46">
        <v>50000</v>
      </c>
      <c r="O144" s="46">
        <v>30000</v>
      </c>
      <c r="P144" s="46">
        <v>130000</v>
      </c>
      <c r="Q144" s="46">
        <v>1010000</v>
      </c>
      <c r="R144" s="46">
        <v>6310000</v>
      </c>
      <c r="S144" s="46">
        <v>970000</v>
      </c>
    </row>
    <row r="145" spans="1:19">
      <c r="A145" s="46" t="s">
        <v>341</v>
      </c>
      <c r="B145" s="46" t="s">
        <v>342</v>
      </c>
      <c r="C145" s="46">
        <v>910000</v>
      </c>
      <c r="D145" s="46">
        <v>390000</v>
      </c>
      <c r="E145" s="46">
        <v>420000</v>
      </c>
      <c r="F145" s="46">
        <v>910000</v>
      </c>
      <c r="G145" s="46">
        <v>910000</v>
      </c>
      <c r="H145" s="46">
        <v>580000</v>
      </c>
      <c r="I145" s="46">
        <v>730000</v>
      </c>
      <c r="J145" s="46">
        <v>640000</v>
      </c>
      <c r="K145" s="46">
        <v>310000</v>
      </c>
      <c r="L145" s="46">
        <v>230000</v>
      </c>
      <c r="M145" s="46">
        <v>570000</v>
      </c>
      <c r="N145" s="46">
        <v>310000</v>
      </c>
      <c r="O145" s="46">
        <v>250000</v>
      </c>
      <c r="P145" s="46">
        <v>140000</v>
      </c>
      <c r="Q145" s="46">
        <v>220000</v>
      </c>
      <c r="R145" s="46">
        <v>180000</v>
      </c>
      <c r="S145" s="46">
        <v>250000</v>
      </c>
    </row>
    <row r="146" spans="1:19">
      <c r="A146" s="46" t="s">
        <v>344</v>
      </c>
      <c r="B146" s="46" t="s">
        <v>345</v>
      </c>
      <c r="C146" s="46">
        <v>3770000</v>
      </c>
      <c r="D146" s="46">
        <v>300000</v>
      </c>
      <c r="E146" s="46">
        <v>150000</v>
      </c>
      <c r="F146" s="46">
        <v>330000</v>
      </c>
      <c r="G146" s="46">
        <v>140000</v>
      </c>
      <c r="H146" s="46">
        <v>3510000</v>
      </c>
      <c r="I146" s="46">
        <v>2610000</v>
      </c>
      <c r="J146" s="46">
        <v>2290000</v>
      </c>
      <c r="K146" s="46">
        <v>3010000</v>
      </c>
      <c r="L146" s="46">
        <v>5580000</v>
      </c>
      <c r="M146" s="46">
        <v>4260000</v>
      </c>
      <c r="N146" s="46">
        <v>8930000</v>
      </c>
      <c r="O146" s="46">
        <v>11330000</v>
      </c>
      <c r="P146" s="46">
        <v>8369999.9999999991</v>
      </c>
      <c r="Q146" s="46">
        <v>9920000</v>
      </c>
      <c r="R146" s="46">
        <v>7430000</v>
      </c>
      <c r="S146" s="46">
        <v>9180000</v>
      </c>
    </row>
    <row r="147" spans="1:19">
      <c r="A147" s="46" t="s">
        <v>346</v>
      </c>
      <c r="B147" s="46" t="s">
        <v>347</v>
      </c>
      <c r="C147" s="46" t="s">
        <v>63</v>
      </c>
      <c r="D147" s="46" t="s">
        <v>63</v>
      </c>
      <c r="E147" s="46" t="s">
        <v>63</v>
      </c>
      <c r="F147" s="46" t="s">
        <v>63</v>
      </c>
      <c r="G147" s="46" t="s">
        <v>63</v>
      </c>
      <c r="H147" s="46" t="s">
        <v>63</v>
      </c>
      <c r="I147" s="46" t="s">
        <v>63</v>
      </c>
      <c r="J147" s="46" t="s">
        <v>63</v>
      </c>
      <c r="K147" s="46" t="s">
        <v>63</v>
      </c>
      <c r="L147" s="46" t="s">
        <v>63</v>
      </c>
      <c r="M147" s="46" t="s">
        <v>63</v>
      </c>
      <c r="N147" s="46" t="s">
        <v>63</v>
      </c>
      <c r="O147" s="46" t="s">
        <v>63</v>
      </c>
      <c r="P147" s="46" t="s">
        <v>63</v>
      </c>
      <c r="Q147" s="46" t="s">
        <v>63</v>
      </c>
      <c r="R147" s="46" t="s">
        <v>63</v>
      </c>
      <c r="S147" s="46" t="s">
        <v>63</v>
      </c>
    </row>
    <row r="148" spans="1:19">
      <c r="A148" s="46" t="s">
        <v>361</v>
      </c>
      <c r="B148" s="46" t="s">
        <v>349</v>
      </c>
      <c r="C148" s="46">
        <v>200560000</v>
      </c>
      <c r="D148" s="46">
        <v>524760000</v>
      </c>
      <c r="E148" s="46">
        <v>177140000</v>
      </c>
      <c r="F148" s="46">
        <v>112210000</v>
      </c>
      <c r="G148" s="46">
        <v>77380000</v>
      </c>
      <c r="H148" s="46">
        <v>48910000</v>
      </c>
      <c r="I148" s="46">
        <v>136330000</v>
      </c>
      <c r="J148" s="46">
        <v>114120000</v>
      </c>
      <c r="K148" s="46">
        <v>153680000</v>
      </c>
      <c r="L148" s="46">
        <v>261290000.00000003</v>
      </c>
      <c r="M148" s="46">
        <v>111600000</v>
      </c>
      <c r="N148" s="46">
        <v>73660000</v>
      </c>
      <c r="O148" s="46">
        <v>175170000</v>
      </c>
      <c r="P148" s="46">
        <v>142560000</v>
      </c>
      <c r="Q148" s="46">
        <v>172100000</v>
      </c>
      <c r="R148" s="46">
        <v>70060000</v>
      </c>
      <c r="S148" s="46">
        <v>195360000</v>
      </c>
    </row>
    <row r="149" spans="1:19">
      <c r="A149" s="46" t="s">
        <v>350</v>
      </c>
      <c r="B149" s="46" t="s">
        <v>351</v>
      </c>
      <c r="C149" s="46">
        <v>65810000</v>
      </c>
      <c r="D149" s="46">
        <v>63500000</v>
      </c>
      <c r="E149" s="46">
        <v>5290000</v>
      </c>
      <c r="F149" s="46">
        <v>20100000</v>
      </c>
      <c r="G149" s="46">
        <v>23320000</v>
      </c>
      <c r="H149" s="46">
        <v>7850000</v>
      </c>
      <c r="I149" s="46">
        <v>11260000</v>
      </c>
      <c r="J149" s="46">
        <v>6540000</v>
      </c>
      <c r="K149" s="46">
        <v>32180000</v>
      </c>
      <c r="L149" s="46">
        <v>124940000</v>
      </c>
      <c r="M149" s="46">
        <v>86340000</v>
      </c>
      <c r="N149" s="46">
        <v>71300000</v>
      </c>
      <c r="O149" s="46">
        <v>50250000</v>
      </c>
      <c r="P149" s="46">
        <v>64390000</v>
      </c>
      <c r="Q149" s="46">
        <v>65530000</v>
      </c>
      <c r="R149" s="46">
        <v>888880000</v>
      </c>
      <c r="S149" s="46">
        <v>1029060000</v>
      </c>
    </row>
    <row r="150" spans="1:19">
      <c r="A150" s="46" t="s">
        <v>352</v>
      </c>
      <c r="B150" s="46" t="s">
        <v>353</v>
      </c>
      <c r="C150" s="46">
        <v>230000</v>
      </c>
      <c r="D150" s="46">
        <v>1000000</v>
      </c>
      <c r="E150" s="46">
        <v>2380000</v>
      </c>
      <c r="F150" s="46">
        <v>6130000</v>
      </c>
      <c r="G150" s="46">
        <v>2620000</v>
      </c>
      <c r="H150" s="46">
        <v>2460000</v>
      </c>
      <c r="I150" s="46">
        <v>1670000</v>
      </c>
      <c r="J150" s="46">
        <v>130000</v>
      </c>
      <c r="K150" s="46">
        <v>60000</v>
      </c>
      <c r="L150" s="46">
        <v>1350000</v>
      </c>
      <c r="M150" s="46">
        <v>70000</v>
      </c>
      <c r="N150" s="46">
        <v>5790000</v>
      </c>
      <c r="O150" s="46">
        <v>470000</v>
      </c>
      <c r="P150" s="46">
        <v>19360000</v>
      </c>
      <c r="Q150" s="46">
        <v>480000</v>
      </c>
      <c r="R150" s="46">
        <v>90000</v>
      </c>
      <c r="S150" s="46">
        <v>820000</v>
      </c>
    </row>
    <row r="151" spans="1:19">
      <c r="A151" s="46" t="s">
        <v>354</v>
      </c>
      <c r="B151" s="46" t="s">
        <v>355</v>
      </c>
      <c r="C151" s="46">
        <v>2670000</v>
      </c>
      <c r="D151" s="46">
        <v>410000</v>
      </c>
      <c r="E151" s="46">
        <v>4550000</v>
      </c>
      <c r="F151" s="46">
        <v>150000</v>
      </c>
      <c r="G151" s="46">
        <v>40000</v>
      </c>
      <c r="H151" s="46">
        <v>10000</v>
      </c>
      <c r="I151" s="46">
        <v>20000</v>
      </c>
      <c r="J151" s="46">
        <v>30000</v>
      </c>
      <c r="K151" s="46">
        <v>20000</v>
      </c>
      <c r="L151" s="46">
        <v>140000</v>
      </c>
      <c r="M151" s="46">
        <v>70000</v>
      </c>
      <c r="N151" s="46">
        <v>70000</v>
      </c>
      <c r="O151" s="46">
        <v>100000</v>
      </c>
      <c r="P151" s="46">
        <v>310000</v>
      </c>
      <c r="Q151" s="46">
        <v>460000</v>
      </c>
      <c r="R151" s="46">
        <v>100000</v>
      </c>
      <c r="S151" s="46">
        <v>2310000</v>
      </c>
    </row>
    <row r="152" spans="1:19" ht="13">
      <c r="A152" s="47" t="s">
        <v>362</v>
      </c>
      <c r="C152" s="47">
        <v>1781420000</v>
      </c>
      <c r="D152" s="47">
        <v>1978130000</v>
      </c>
      <c r="E152" s="47">
        <v>4919360000</v>
      </c>
      <c r="F152" s="47">
        <v>4839770000</v>
      </c>
      <c r="G152" s="47">
        <v>3937370000</v>
      </c>
      <c r="H152" s="47">
        <v>3403000000</v>
      </c>
      <c r="I152" s="47">
        <v>4855940000</v>
      </c>
      <c r="J152" s="47">
        <v>5653900000</v>
      </c>
      <c r="K152" s="47">
        <v>7776850000</v>
      </c>
      <c r="L152" s="47">
        <v>5556580000</v>
      </c>
      <c r="M152" s="47">
        <v>5276480000</v>
      </c>
      <c r="N152" s="47">
        <v>7200990000</v>
      </c>
      <c r="O152" s="47">
        <v>4676240000</v>
      </c>
      <c r="P152" s="47">
        <v>13611940000</v>
      </c>
      <c r="Q152" s="47">
        <v>21093130000</v>
      </c>
      <c r="R152" s="47">
        <v>17494510000</v>
      </c>
      <c r="S152" s="47">
        <v>14068630000</v>
      </c>
    </row>
  </sheetData>
  <pageMargins left="0.75" right="0.75" top="1" bottom="1" header="0.5" footer="0.5"/>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0EF26E-DD50-4394-8327-38E62224CD1F}">
  <dimension ref="A1:S5"/>
  <sheetViews>
    <sheetView zoomScale="90" zoomScaleNormal="90" workbookViewId="0">
      <selection activeCell="K15" sqref="K15"/>
    </sheetView>
  </sheetViews>
  <sheetFormatPr defaultRowHeight="14"/>
  <cols>
    <col min="1" max="1" width="19.83203125" customWidth="1"/>
    <col min="3" max="3" width="8.5" customWidth="1"/>
  </cols>
  <sheetData>
    <row r="1" spans="1:19">
      <c r="A1" t="s">
        <v>1</v>
      </c>
      <c r="B1" t="s">
        <v>366</v>
      </c>
    </row>
    <row r="2" spans="1:19">
      <c r="A2" t="s">
        <v>4</v>
      </c>
      <c r="B2" t="s">
        <v>367</v>
      </c>
    </row>
    <row r="4" spans="1:19">
      <c r="C4" s="48">
        <v>2000</v>
      </c>
      <c r="D4" s="48">
        <v>2001</v>
      </c>
      <c r="E4" s="48">
        <v>2002</v>
      </c>
      <c r="F4" s="48">
        <v>2003</v>
      </c>
      <c r="G4" s="48">
        <v>2004</v>
      </c>
      <c r="H4" s="48">
        <v>2005</v>
      </c>
      <c r="I4" s="48">
        <v>2006</v>
      </c>
      <c r="J4" s="48">
        <v>2007</v>
      </c>
      <c r="K4" s="48">
        <v>2008</v>
      </c>
      <c r="L4" s="48">
        <v>2009</v>
      </c>
      <c r="M4" s="48">
        <v>2010</v>
      </c>
      <c r="N4" s="48">
        <v>2011</v>
      </c>
      <c r="O4" s="48">
        <v>2012</v>
      </c>
      <c r="P4" s="48">
        <v>2013</v>
      </c>
      <c r="Q4" s="48">
        <v>2014</v>
      </c>
      <c r="R4" s="48">
        <v>2015</v>
      </c>
      <c r="S4" s="48">
        <v>2016</v>
      </c>
    </row>
    <row r="5" spans="1:19">
      <c r="A5" t="s">
        <v>362</v>
      </c>
      <c r="C5">
        <v>42892329.526011787</v>
      </c>
      <c r="D5">
        <v>1570310989.0896509</v>
      </c>
      <c r="E5">
        <v>1794938277.8760762</v>
      </c>
      <c r="F5">
        <v>1733992791.3815389</v>
      </c>
      <c r="G5">
        <v>1999153929.5031147</v>
      </c>
      <c r="H5">
        <v>2618220525.3289213</v>
      </c>
      <c r="I5">
        <v>3088079481.8027134</v>
      </c>
      <c r="J5">
        <v>4012692097.8959489</v>
      </c>
      <c r="K5">
        <v>4726097292.3054924</v>
      </c>
      <c r="L5">
        <v>5512276931.6808958</v>
      </c>
      <c r="M5">
        <v>6203800310.1012793</v>
      </c>
      <c r="N5">
        <v>7180048650.549469</v>
      </c>
      <c r="O5">
        <v>7403324333.305685</v>
      </c>
      <c r="P5">
        <v>8610235120.3609295</v>
      </c>
      <c r="Q5">
        <v>6851014047.1794653</v>
      </c>
      <c r="R5">
        <v>8515139883.1320114</v>
      </c>
      <c r="S5">
        <v>9045063793.410841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7E6FD2-9B99-4BEB-B672-A78E05745F1D}">
  <dimension ref="A1:T152"/>
  <sheetViews>
    <sheetView zoomScale="90" zoomScaleNormal="90" workbookViewId="0">
      <selection activeCell="B3" sqref="B3"/>
    </sheetView>
  </sheetViews>
  <sheetFormatPr defaultColWidth="9" defaultRowHeight="15" customHeight="1"/>
  <cols>
    <col min="1" max="1" width="20.33203125" style="49" customWidth="1"/>
    <col min="2" max="2" width="9" style="49"/>
    <col min="3" max="3" width="9" style="49" customWidth="1"/>
    <col min="4" max="16384" width="9" style="49"/>
  </cols>
  <sheetData>
    <row r="1" spans="1:20" ht="15" customHeight="1">
      <c r="A1" s="46" t="s">
        <v>2</v>
      </c>
      <c r="B1" s="46" t="s">
        <v>368</v>
      </c>
    </row>
    <row r="2" spans="1:20" ht="15" customHeight="1">
      <c r="A2" s="46" t="s">
        <v>4</v>
      </c>
      <c r="B2" s="46" t="s">
        <v>369</v>
      </c>
    </row>
    <row r="3" spans="1:20" ht="15" customHeight="1">
      <c r="A3" s="46"/>
      <c r="B3" s="46" t="s">
        <v>364</v>
      </c>
    </row>
    <row r="4" spans="1:20" ht="15" customHeight="1">
      <c r="B4" s="50"/>
    </row>
    <row r="5" spans="1:20" ht="15" customHeight="1">
      <c r="A5" s="46"/>
      <c r="B5" s="46"/>
      <c r="C5" s="47">
        <v>2000</v>
      </c>
      <c r="D5" s="47">
        <v>2001</v>
      </c>
      <c r="E5" s="47">
        <v>2002</v>
      </c>
      <c r="F5" s="47">
        <v>2003</v>
      </c>
      <c r="G5" s="47">
        <v>2004</v>
      </c>
      <c r="H5" s="47">
        <v>2005</v>
      </c>
      <c r="I5" s="47">
        <v>2006</v>
      </c>
      <c r="J5" s="47">
        <v>2007</v>
      </c>
      <c r="K5" s="47">
        <v>2008</v>
      </c>
      <c r="L5" s="47">
        <v>2009</v>
      </c>
      <c r="M5" s="47">
        <v>2010</v>
      </c>
      <c r="N5" s="47">
        <v>2011</v>
      </c>
      <c r="O5" s="47">
        <v>2012</v>
      </c>
      <c r="P5" s="47">
        <v>2013</v>
      </c>
      <c r="Q5" s="47">
        <v>2014</v>
      </c>
      <c r="R5" s="47">
        <v>2015</v>
      </c>
      <c r="S5" s="47">
        <v>2016</v>
      </c>
      <c r="T5" s="46"/>
    </row>
    <row r="6" spans="1:20" ht="15" customHeight="1">
      <c r="A6" s="46" t="s">
        <v>45</v>
      </c>
      <c r="B6" s="46" t="s">
        <v>47</v>
      </c>
      <c r="C6" s="46">
        <v>0</v>
      </c>
      <c r="D6" s="46">
        <v>0</v>
      </c>
      <c r="E6" s="46">
        <v>0</v>
      </c>
      <c r="F6" s="46">
        <v>830000</v>
      </c>
      <c r="G6" s="46">
        <v>1880000</v>
      </c>
      <c r="H6" s="46">
        <v>61190000</v>
      </c>
      <c r="I6" s="46">
        <v>28710000</v>
      </c>
      <c r="J6" s="46">
        <v>23500000</v>
      </c>
      <c r="K6" s="46">
        <v>44450000</v>
      </c>
      <c r="L6" s="46">
        <v>71840000</v>
      </c>
      <c r="M6" s="46">
        <v>92650000</v>
      </c>
      <c r="N6" s="46">
        <v>81590000</v>
      </c>
      <c r="O6" s="46">
        <v>45200000</v>
      </c>
      <c r="P6" s="46">
        <v>81630000</v>
      </c>
      <c r="Q6" s="46">
        <v>4950000</v>
      </c>
      <c r="R6" s="46">
        <v>128760000</v>
      </c>
      <c r="S6" s="46">
        <v>98220000</v>
      </c>
      <c r="T6" s="46"/>
    </row>
    <row r="7" spans="1:20" ht="15" customHeight="1">
      <c r="A7" s="46" t="s">
        <v>48</v>
      </c>
      <c r="B7" s="46" t="s">
        <v>49</v>
      </c>
      <c r="C7" s="46">
        <v>6460000</v>
      </c>
      <c r="D7" s="46">
        <v>4410000</v>
      </c>
      <c r="E7" s="46">
        <v>29470000</v>
      </c>
      <c r="F7" s="46">
        <v>37480000</v>
      </c>
      <c r="G7" s="46">
        <v>108980000</v>
      </c>
      <c r="H7" s="46">
        <v>90750000</v>
      </c>
      <c r="I7" s="46">
        <v>69200000</v>
      </c>
      <c r="J7" s="46">
        <v>84300000</v>
      </c>
      <c r="K7" s="46">
        <v>148530000</v>
      </c>
      <c r="L7" s="46">
        <v>134460000</v>
      </c>
      <c r="M7" s="46">
        <v>140490000</v>
      </c>
      <c r="N7" s="46">
        <v>234910000</v>
      </c>
      <c r="O7" s="46">
        <v>194020000</v>
      </c>
      <c r="P7" s="46">
        <v>126810000</v>
      </c>
      <c r="Q7" s="46">
        <v>271950000</v>
      </c>
      <c r="R7" s="46">
        <v>62360000</v>
      </c>
      <c r="S7" s="46">
        <v>71320000</v>
      </c>
      <c r="T7" s="46"/>
    </row>
    <row r="8" spans="1:20" ht="15" customHeight="1">
      <c r="A8" s="46" t="s">
        <v>50</v>
      </c>
      <c r="B8" s="46" t="s">
        <v>51</v>
      </c>
      <c r="C8" s="46">
        <v>237350000</v>
      </c>
      <c r="D8" s="46">
        <v>397950000</v>
      </c>
      <c r="E8" s="46">
        <v>488030000</v>
      </c>
      <c r="F8" s="46">
        <v>589650000</v>
      </c>
      <c r="G8" s="46">
        <v>183150000</v>
      </c>
      <c r="H8" s="46">
        <v>243000000</v>
      </c>
      <c r="I8" s="46">
        <v>50220000</v>
      </c>
      <c r="J8" s="46">
        <v>70710000</v>
      </c>
      <c r="K8" s="46">
        <v>8950000</v>
      </c>
      <c r="L8" s="46">
        <v>0</v>
      </c>
      <c r="M8" s="46">
        <v>590240000</v>
      </c>
      <c r="N8" s="46">
        <v>1060000</v>
      </c>
      <c r="O8" s="46">
        <v>680000</v>
      </c>
      <c r="P8" s="46">
        <v>80000</v>
      </c>
      <c r="Q8" s="46">
        <v>350000</v>
      </c>
      <c r="R8" s="46">
        <v>150000</v>
      </c>
      <c r="S8" s="46">
        <v>984520000</v>
      </c>
      <c r="T8" s="46"/>
    </row>
    <row r="9" spans="1:20" ht="15" customHeight="1">
      <c r="A9" s="46" t="s">
        <v>52</v>
      </c>
      <c r="B9" s="46" t="s">
        <v>53</v>
      </c>
      <c r="C9" s="46">
        <v>5260000</v>
      </c>
      <c r="D9" s="46">
        <v>6180000</v>
      </c>
      <c r="E9" s="46">
        <v>180000</v>
      </c>
      <c r="F9" s="46">
        <v>320000</v>
      </c>
      <c r="G9" s="46">
        <v>310000</v>
      </c>
      <c r="H9" s="46">
        <v>100000</v>
      </c>
      <c r="I9" s="46">
        <v>0</v>
      </c>
      <c r="J9" s="46">
        <v>10000</v>
      </c>
      <c r="K9" s="46">
        <v>140260000</v>
      </c>
      <c r="L9" s="46">
        <v>0</v>
      </c>
      <c r="M9" s="46">
        <v>5510000</v>
      </c>
      <c r="N9" s="46">
        <v>10200000</v>
      </c>
      <c r="O9" s="46">
        <v>0</v>
      </c>
      <c r="P9" s="46">
        <v>50000</v>
      </c>
      <c r="Q9" s="46">
        <v>562480000</v>
      </c>
      <c r="R9" s="46">
        <v>458100000</v>
      </c>
      <c r="S9" s="46">
        <v>431120000</v>
      </c>
      <c r="T9" s="46"/>
    </row>
    <row r="10" spans="1:20" ht="15" customHeight="1">
      <c r="A10" s="46" t="s">
        <v>54</v>
      </c>
      <c r="B10" s="46" t="s">
        <v>55</v>
      </c>
      <c r="C10" s="46">
        <v>120000</v>
      </c>
      <c r="D10" s="46">
        <v>2590000</v>
      </c>
      <c r="E10" s="46">
        <v>1580000</v>
      </c>
      <c r="F10" s="46">
        <v>3400000</v>
      </c>
      <c r="G10" s="46">
        <v>4360000</v>
      </c>
      <c r="H10" s="46">
        <v>170000</v>
      </c>
      <c r="I10" s="46">
        <v>270000</v>
      </c>
      <c r="J10" s="46">
        <v>9140000</v>
      </c>
      <c r="K10" s="46">
        <v>4840000</v>
      </c>
      <c r="L10" s="46">
        <v>11410000</v>
      </c>
      <c r="M10" s="46">
        <v>10760000</v>
      </c>
      <c r="N10" s="46">
        <v>35410000</v>
      </c>
      <c r="O10" s="46">
        <v>3790000</v>
      </c>
      <c r="P10" s="46">
        <v>14300000</v>
      </c>
      <c r="Q10" s="46">
        <v>5580000</v>
      </c>
      <c r="R10" s="46">
        <v>41990000</v>
      </c>
      <c r="S10" s="46">
        <v>1150000</v>
      </c>
      <c r="T10" s="46"/>
    </row>
    <row r="11" spans="1:20" ht="15" customHeight="1">
      <c r="A11" s="46" t="s">
        <v>57</v>
      </c>
      <c r="B11" s="46" t="s">
        <v>58</v>
      </c>
      <c r="C11" s="46">
        <v>2802470000</v>
      </c>
      <c r="D11" s="46">
        <v>4231740000</v>
      </c>
      <c r="E11" s="46">
        <v>1243010000</v>
      </c>
      <c r="F11" s="46">
        <v>5609160000</v>
      </c>
      <c r="G11" s="46">
        <v>1539270000</v>
      </c>
      <c r="H11" s="46">
        <v>1407010000</v>
      </c>
      <c r="I11" s="46">
        <v>1786270000</v>
      </c>
      <c r="J11" s="46">
        <v>2085630000.0000002</v>
      </c>
      <c r="K11" s="46">
        <v>1634260000</v>
      </c>
      <c r="L11" s="46">
        <v>3058860000</v>
      </c>
      <c r="M11" s="46">
        <v>2240300000</v>
      </c>
      <c r="N11" s="46">
        <v>1949050000</v>
      </c>
      <c r="O11" s="46">
        <v>1671300000</v>
      </c>
      <c r="P11" s="46">
        <v>2128580000.0000002</v>
      </c>
      <c r="Q11" s="46">
        <v>1712910000</v>
      </c>
      <c r="R11" s="46">
        <v>3456360000</v>
      </c>
      <c r="S11" s="46">
        <v>2045210000</v>
      </c>
      <c r="T11" s="46"/>
    </row>
    <row r="12" spans="1:20" ht="15" customHeight="1">
      <c r="A12" s="46" t="s">
        <v>59</v>
      </c>
      <c r="B12" s="46" t="s">
        <v>60</v>
      </c>
      <c r="C12" s="46">
        <v>29230000</v>
      </c>
      <c r="D12" s="46">
        <v>12120000</v>
      </c>
      <c r="E12" s="46">
        <v>13910000</v>
      </c>
      <c r="F12" s="46">
        <v>5300000</v>
      </c>
      <c r="G12" s="46">
        <v>18190000</v>
      </c>
      <c r="H12" s="46">
        <v>20390000</v>
      </c>
      <c r="I12" s="46">
        <v>33030000</v>
      </c>
      <c r="J12" s="46">
        <v>77720000</v>
      </c>
      <c r="K12" s="46">
        <v>69400000</v>
      </c>
      <c r="L12" s="46">
        <v>141480000</v>
      </c>
      <c r="M12" s="46">
        <v>225430000</v>
      </c>
      <c r="N12" s="46">
        <v>165810000</v>
      </c>
      <c r="O12" s="46">
        <v>192320000</v>
      </c>
      <c r="P12" s="46">
        <v>202740000</v>
      </c>
      <c r="Q12" s="46">
        <v>198980000</v>
      </c>
      <c r="R12" s="46">
        <v>241240000</v>
      </c>
      <c r="S12" s="46">
        <v>337580000</v>
      </c>
      <c r="T12" s="46"/>
    </row>
    <row r="13" spans="1:20" ht="15" customHeight="1">
      <c r="A13" s="46" t="s">
        <v>61</v>
      </c>
      <c r="B13" s="46" t="s">
        <v>62</v>
      </c>
      <c r="C13" s="46">
        <v>105880000</v>
      </c>
      <c r="D13" s="46">
        <v>65780000</v>
      </c>
      <c r="E13" s="46">
        <v>129199999.99999999</v>
      </c>
      <c r="F13" s="46">
        <v>1213070000</v>
      </c>
      <c r="G13" s="46">
        <v>481370000</v>
      </c>
      <c r="H13" s="46">
        <v>249360000</v>
      </c>
      <c r="I13" s="46">
        <v>57670000</v>
      </c>
      <c r="J13" s="46">
        <v>240690000</v>
      </c>
      <c r="K13" s="46">
        <v>283680000</v>
      </c>
      <c r="L13" s="46">
        <v>329600000</v>
      </c>
      <c r="M13" s="46">
        <v>397290000</v>
      </c>
      <c r="N13" s="46">
        <v>546280000</v>
      </c>
      <c r="O13" s="46">
        <v>691290000</v>
      </c>
      <c r="P13" s="46">
        <v>570780000</v>
      </c>
      <c r="Q13" s="46">
        <v>871310000</v>
      </c>
      <c r="R13" s="46">
        <v>937470000</v>
      </c>
      <c r="S13" s="46">
        <v>1539080000</v>
      </c>
      <c r="T13" s="46"/>
    </row>
    <row r="14" spans="1:20" ht="15" customHeight="1">
      <c r="A14" s="46" t="s">
        <v>64</v>
      </c>
      <c r="B14" s="46" t="s">
        <v>65</v>
      </c>
      <c r="C14" s="46">
        <v>25330000</v>
      </c>
      <c r="D14" s="46">
        <v>54640000</v>
      </c>
      <c r="E14" s="46">
        <v>48960000</v>
      </c>
      <c r="F14" s="46">
        <v>57030000</v>
      </c>
      <c r="G14" s="46">
        <v>173210000</v>
      </c>
      <c r="H14" s="46">
        <v>180600000</v>
      </c>
      <c r="I14" s="46">
        <v>89390000</v>
      </c>
      <c r="J14" s="46">
        <v>101520000</v>
      </c>
      <c r="K14" s="46">
        <v>122920000</v>
      </c>
      <c r="L14" s="46">
        <v>736880000</v>
      </c>
      <c r="M14" s="46">
        <v>194740000</v>
      </c>
      <c r="N14" s="46">
        <v>257490000</v>
      </c>
      <c r="O14" s="46">
        <v>309930000</v>
      </c>
      <c r="P14" s="46">
        <v>467290000</v>
      </c>
      <c r="Q14" s="46">
        <v>429200000</v>
      </c>
      <c r="R14" s="46">
        <v>554730000</v>
      </c>
      <c r="S14" s="46">
        <v>593110000</v>
      </c>
      <c r="T14" s="46"/>
    </row>
    <row r="15" spans="1:20" ht="15" customHeight="1">
      <c r="A15" s="46" t="s">
        <v>66</v>
      </c>
      <c r="B15" s="46" t="s">
        <v>67</v>
      </c>
      <c r="C15" s="46">
        <v>0</v>
      </c>
      <c r="D15" s="46">
        <v>0</v>
      </c>
      <c r="E15" s="46">
        <v>0</v>
      </c>
      <c r="F15" s="46">
        <v>0</v>
      </c>
      <c r="G15" s="46">
        <v>0</v>
      </c>
      <c r="H15" s="46">
        <v>71640000</v>
      </c>
      <c r="I15" s="46">
        <v>26300000</v>
      </c>
      <c r="J15" s="46">
        <v>25830000</v>
      </c>
      <c r="K15" s="46">
        <v>66000000</v>
      </c>
      <c r="L15" s="46">
        <v>261130000</v>
      </c>
      <c r="M15" s="46">
        <v>96230000</v>
      </c>
      <c r="N15" s="46">
        <v>57360000</v>
      </c>
      <c r="O15" s="46">
        <v>300980000</v>
      </c>
      <c r="P15" s="46">
        <v>333640000</v>
      </c>
      <c r="Q15" s="46">
        <v>753070000</v>
      </c>
      <c r="R15" s="46">
        <v>94870000</v>
      </c>
      <c r="S15" s="46">
        <v>171660000</v>
      </c>
      <c r="T15" s="46"/>
    </row>
    <row r="16" spans="1:20" ht="15" customHeight="1">
      <c r="A16" s="46" t="s">
        <v>68</v>
      </c>
      <c r="B16" s="46" t="s">
        <v>69</v>
      </c>
      <c r="C16" s="46">
        <v>31560000</v>
      </c>
      <c r="D16" s="46">
        <v>45990000</v>
      </c>
      <c r="E16" s="46">
        <v>36360000</v>
      </c>
      <c r="F16" s="46">
        <v>30470000</v>
      </c>
      <c r="G16" s="46">
        <v>21810000</v>
      </c>
      <c r="H16" s="46">
        <v>8140000.0000000009</v>
      </c>
      <c r="I16" s="46">
        <v>28190000</v>
      </c>
      <c r="J16" s="46">
        <v>34720000</v>
      </c>
      <c r="K16" s="46">
        <v>14870000</v>
      </c>
      <c r="L16" s="46">
        <v>25550000</v>
      </c>
      <c r="M16" s="46">
        <v>16990000</v>
      </c>
      <c r="N16" s="46">
        <v>15350000</v>
      </c>
      <c r="O16" s="46">
        <v>17800000</v>
      </c>
      <c r="P16" s="46">
        <v>18750000</v>
      </c>
      <c r="Q16" s="46">
        <v>15600000</v>
      </c>
      <c r="R16" s="46">
        <v>27240000</v>
      </c>
      <c r="S16" s="46">
        <v>25290000</v>
      </c>
      <c r="T16" s="46"/>
    </row>
    <row r="17" spans="1:20" ht="15" customHeight="1">
      <c r="A17" s="46" t="s">
        <v>70</v>
      </c>
      <c r="B17" s="46" t="s">
        <v>71</v>
      </c>
      <c r="C17" s="46">
        <v>14680000</v>
      </c>
      <c r="D17" s="46">
        <v>250000</v>
      </c>
      <c r="E17" s="46">
        <v>6830000</v>
      </c>
      <c r="F17" s="46">
        <v>2140000</v>
      </c>
      <c r="G17" s="46">
        <v>880000</v>
      </c>
      <c r="H17" s="46">
        <v>60000</v>
      </c>
      <c r="I17" s="46">
        <v>1030000</v>
      </c>
      <c r="J17" s="46">
        <v>0</v>
      </c>
      <c r="K17" s="46">
        <v>7280000</v>
      </c>
      <c r="L17" s="46">
        <v>1660000</v>
      </c>
      <c r="M17" s="46">
        <v>4640000</v>
      </c>
      <c r="N17" s="46">
        <v>1000000</v>
      </c>
      <c r="O17" s="46">
        <v>3250000</v>
      </c>
      <c r="P17" s="46">
        <v>15650000</v>
      </c>
      <c r="Q17" s="46">
        <v>14850000</v>
      </c>
      <c r="R17" s="46">
        <v>860000</v>
      </c>
      <c r="S17" s="46">
        <v>16730000</v>
      </c>
      <c r="T17" s="46"/>
    </row>
    <row r="18" spans="1:20" ht="15" customHeight="1">
      <c r="A18" s="46" t="s">
        <v>72</v>
      </c>
      <c r="B18" s="46" t="s">
        <v>73</v>
      </c>
      <c r="C18" s="46">
        <v>0</v>
      </c>
      <c r="D18" s="46">
        <v>0</v>
      </c>
      <c r="E18" s="46">
        <v>0</v>
      </c>
      <c r="F18" s="46">
        <v>4770000</v>
      </c>
      <c r="G18" s="46">
        <v>9880000</v>
      </c>
      <c r="H18" s="46">
        <v>0</v>
      </c>
      <c r="I18" s="46">
        <v>0</v>
      </c>
      <c r="J18" s="46">
        <v>0</v>
      </c>
      <c r="K18" s="46">
        <v>0</v>
      </c>
      <c r="L18" s="46">
        <v>7640000</v>
      </c>
      <c r="M18" s="46">
        <v>19730000</v>
      </c>
      <c r="N18" s="46">
        <v>13360000</v>
      </c>
      <c r="O18" s="46">
        <v>5390000</v>
      </c>
      <c r="P18" s="46">
        <v>790000</v>
      </c>
      <c r="Q18" s="46">
        <v>0</v>
      </c>
      <c r="R18" s="46">
        <v>40000</v>
      </c>
      <c r="S18" s="46">
        <v>10940000</v>
      </c>
      <c r="T18" s="46"/>
    </row>
    <row r="19" spans="1:20" ht="15" customHeight="1">
      <c r="A19" s="46" t="s">
        <v>74</v>
      </c>
      <c r="B19" s="46" t="s">
        <v>75</v>
      </c>
      <c r="C19" s="46">
        <v>92520000</v>
      </c>
      <c r="D19" s="46">
        <v>48910000</v>
      </c>
      <c r="E19" s="46">
        <v>30320000</v>
      </c>
      <c r="F19" s="46">
        <v>129740000</v>
      </c>
      <c r="G19" s="46">
        <v>32460000.000000004</v>
      </c>
      <c r="H19" s="46">
        <v>87350000</v>
      </c>
      <c r="I19" s="46">
        <v>3120000</v>
      </c>
      <c r="J19" s="46">
        <v>46800000</v>
      </c>
      <c r="K19" s="46">
        <v>134430000</v>
      </c>
      <c r="L19" s="46">
        <v>13390000</v>
      </c>
      <c r="M19" s="46">
        <v>147420000</v>
      </c>
      <c r="N19" s="46">
        <v>4109999.9999999995</v>
      </c>
      <c r="O19" s="46">
        <v>5180000</v>
      </c>
      <c r="P19" s="46">
        <v>6580000</v>
      </c>
      <c r="Q19" s="46">
        <v>172510000</v>
      </c>
      <c r="R19" s="46">
        <v>142170000</v>
      </c>
      <c r="S19" s="46">
        <v>26190000</v>
      </c>
      <c r="T19" s="46"/>
    </row>
    <row r="20" spans="1:20" ht="15" customHeight="1">
      <c r="A20" s="46" t="s">
        <v>76</v>
      </c>
      <c r="B20" s="46" t="s">
        <v>77</v>
      </c>
      <c r="C20" s="46">
        <v>211560000</v>
      </c>
      <c r="D20" s="46">
        <v>57500000</v>
      </c>
      <c r="E20" s="46">
        <v>90300000</v>
      </c>
      <c r="F20" s="46">
        <v>106910000</v>
      </c>
      <c r="G20" s="46">
        <v>144150000</v>
      </c>
      <c r="H20" s="46">
        <v>105570000</v>
      </c>
      <c r="I20" s="46">
        <v>190000000</v>
      </c>
      <c r="J20" s="46">
        <v>282130000</v>
      </c>
      <c r="K20" s="46">
        <v>296530000</v>
      </c>
      <c r="L20" s="46">
        <v>319820000</v>
      </c>
      <c r="M20" s="46">
        <v>375830000</v>
      </c>
      <c r="N20" s="46">
        <v>156790000</v>
      </c>
      <c r="O20" s="46">
        <v>239470000</v>
      </c>
      <c r="P20" s="46">
        <v>317100000</v>
      </c>
      <c r="Q20" s="46">
        <v>203770000</v>
      </c>
      <c r="R20" s="46">
        <v>216810000</v>
      </c>
      <c r="S20" s="46">
        <v>130330000.00000001</v>
      </c>
      <c r="T20" s="46"/>
    </row>
    <row r="21" spans="1:20" ht="15" customHeight="1">
      <c r="A21" s="46" t="s">
        <v>78</v>
      </c>
      <c r="B21" s="46" t="s">
        <v>79</v>
      </c>
      <c r="C21" s="46">
        <v>38640000</v>
      </c>
      <c r="D21" s="46">
        <v>0</v>
      </c>
      <c r="E21" s="46">
        <v>0</v>
      </c>
      <c r="F21" s="46">
        <v>7190000</v>
      </c>
      <c r="G21" s="46">
        <v>1760000</v>
      </c>
      <c r="H21" s="46">
        <v>30200000</v>
      </c>
      <c r="I21" s="46">
        <v>9720000</v>
      </c>
      <c r="J21" s="46">
        <v>5580000</v>
      </c>
      <c r="K21" s="46">
        <v>24350000</v>
      </c>
      <c r="L21" s="46">
        <v>924250000</v>
      </c>
      <c r="M21" s="46">
        <v>6090000</v>
      </c>
      <c r="N21" s="46">
        <v>535010000</v>
      </c>
      <c r="O21" s="46">
        <v>56720000</v>
      </c>
      <c r="P21" s="46">
        <v>24880000</v>
      </c>
      <c r="Q21" s="46">
        <v>34770000</v>
      </c>
      <c r="R21" s="46">
        <v>12180000</v>
      </c>
      <c r="S21" s="46">
        <v>37710000</v>
      </c>
      <c r="T21" s="46"/>
    </row>
    <row r="22" spans="1:20" ht="15" customHeight="1">
      <c r="A22" s="46" t="s">
        <v>80</v>
      </c>
      <c r="B22" s="46" t="s">
        <v>81</v>
      </c>
      <c r="C22" s="46">
        <v>6891310000</v>
      </c>
      <c r="D22" s="46">
        <v>5692870000</v>
      </c>
      <c r="E22" s="46">
        <v>5581350000</v>
      </c>
      <c r="F22" s="46">
        <v>5118330000</v>
      </c>
      <c r="G22" s="46">
        <v>2848370000</v>
      </c>
      <c r="H22" s="46">
        <v>3519150000</v>
      </c>
      <c r="I22" s="46">
        <v>5830380000</v>
      </c>
      <c r="J22" s="46">
        <v>3595720000</v>
      </c>
      <c r="K22" s="46">
        <v>3586510000</v>
      </c>
      <c r="L22" s="46">
        <v>5845530000</v>
      </c>
      <c r="M22" s="46">
        <v>6957890000</v>
      </c>
      <c r="N22" s="46">
        <v>4640310000</v>
      </c>
      <c r="O22" s="46">
        <v>4750380000</v>
      </c>
      <c r="P22" s="46">
        <v>5433800000</v>
      </c>
      <c r="Q22" s="46">
        <v>4623740000</v>
      </c>
      <c r="R22" s="46">
        <v>3334500000</v>
      </c>
      <c r="S22" s="46">
        <v>3139850000</v>
      </c>
      <c r="T22" s="46"/>
    </row>
    <row r="23" spans="1:20" ht="15" customHeight="1">
      <c r="A23" s="46" t="s">
        <v>82</v>
      </c>
      <c r="B23" s="46" t="s">
        <v>83</v>
      </c>
      <c r="C23" s="46">
        <v>7920000</v>
      </c>
      <c r="D23" s="46">
        <v>50000</v>
      </c>
      <c r="E23" s="46">
        <v>0</v>
      </c>
      <c r="F23" s="46">
        <v>6340000</v>
      </c>
      <c r="G23" s="46">
        <v>10000</v>
      </c>
      <c r="H23" s="46">
        <v>1300000</v>
      </c>
      <c r="I23" s="46">
        <v>1040000</v>
      </c>
      <c r="J23" s="46">
        <v>5960000</v>
      </c>
      <c r="K23" s="46">
        <v>21250000</v>
      </c>
      <c r="L23" s="46">
        <v>1430000</v>
      </c>
      <c r="M23" s="46">
        <v>36690000</v>
      </c>
      <c r="N23" s="46">
        <v>2069999.9999999998</v>
      </c>
      <c r="O23" s="46">
        <v>1080000</v>
      </c>
      <c r="P23" s="46">
        <v>2330000</v>
      </c>
      <c r="Q23" s="46">
        <v>0</v>
      </c>
      <c r="R23" s="46">
        <v>38330000</v>
      </c>
      <c r="S23" s="46">
        <v>56440000</v>
      </c>
      <c r="T23" s="46"/>
    </row>
    <row r="24" spans="1:20" ht="15" customHeight="1">
      <c r="A24" s="46" t="s">
        <v>84</v>
      </c>
      <c r="B24" s="46" t="s">
        <v>85</v>
      </c>
      <c r="C24" s="46">
        <v>0</v>
      </c>
      <c r="D24" s="46">
        <v>640000</v>
      </c>
      <c r="E24" s="46">
        <v>0</v>
      </c>
      <c r="F24" s="46">
        <v>0</v>
      </c>
      <c r="G24" s="46">
        <v>0</v>
      </c>
      <c r="H24" s="46">
        <v>0</v>
      </c>
      <c r="I24" s="46">
        <v>0</v>
      </c>
      <c r="J24" s="46">
        <v>0</v>
      </c>
      <c r="K24" s="46">
        <v>0</v>
      </c>
      <c r="L24" s="46">
        <v>0</v>
      </c>
      <c r="M24" s="46">
        <v>0</v>
      </c>
      <c r="N24" s="46">
        <v>0</v>
      </c>
      <c r="O24" s="46">
        <v>10000</v>
      </c>
      <c r="P24" s="46">
        <v>3540000</v>
      </c>
      <c r="Q24" s="46">
        <v>0</v>
      </c>
      <c r="R24" s="46">
        <v>0</v>
      </c>
      <c r="S24" s="46">
        <v>80000</v>
      </c>
      <c r="T24" s="46"/>
    </row>
    <row r="25" spans="1:20" ht="15" customHeight="1">
      <c r="A25" s="46" t="s">
        <v>88</v>
      </c>
      <c r="B25" s="46" t="s">
        <v>89</v>
      </c>
      <c r="C25" s="46">
        <v>540000</v>
      </c>
      <c r="D25" s="46">
        <v>540000</v>
      </c>
      <c r="E25" s="46">
        <v>5660000</v>
      </c>
      <c r="F25" s="46">
        <v>1430000</v>
      </c>
      <c r="G25" s="46">
        <v>6520000</v>
      </c>
      <c r="H25" s="46">
        <v>22740000</v>
      </c>
      <c r="I25" s="46">
        <v>7580000</v>
      </c>
      <c r="J25" s="46">
        <v>4420000</v>
      </c>
      <c r="K25" s="46">
        <v>32870000</v>
      </c>
      <c r="L25" s="46">
        <v>35350000</v>
      </c>
      <c r="M25" s="46">
        <v>2420000</v>
      </c>
      <c r="N25" s="46">
        <v>33920000</v>
      </c>
      <c r="O25" s="46">
        <v>63930000</v>
      </c>
      <c r="P25" s="46">
        <v>116490000</v>
      </c>
      <c r="Q25" s="46">
        <v>110630000</v>
      </c>
      <c r="R25" s="46">
        <v>120770000</v>
      </c>
      <c r="S25" s="46">
        <v>99540000</v>
      </c>
      <c r="T25" s="46"/>
    </row>
    <row r="26" spans="1:20" ht="15" customHeight="1">
      <c r="A26" s="46" t="s">
        <v>90</v>
      </c>
      <c r="B26" s="46" t="s">
        <v>91</v>
      </c>
      <c r="C26" s="46">
        <v>120400000</v>
      </c>
      <c r="D26" s="46">
        <v>77150000</v>
      </c>
      <c r="E26" s="46">
        <v>585360000</v>
      </c>
      <c r="F26" s="46">
        <v>119960000</v>
      </c>
      <c r="G26" s="46">
        <v>25090000</v>
      </c>
      <c r="H26" s="46">
        <v>130019999.99999999</v>
      </c>
      <c r="I26" s="46">
        <v>70130000</v>
      </c>
      <c r="J26" s="46">
        <v>104180000</v>
      </c>
      <c r="K26" s="46">
        <v>1820000</v>
      </c>
      <c r="L26" s="46">
        <v>129300000.00000001</v>
      </c>
      <c r="M26" s="46">
        <v>69060000</v>
      </c>
      <c r="N26" s="46">
        <v>62120000</v>
      </c>
      <c r="O26" s="46">
        <v>97370000</v>
      </c>
      <c r="P26" s="46">
        <v>49360000</v>
      </c>
      <c r="Q26" s="46">
        <v>13190000</v>
      </c>
      <c r="R26" s="46">
        <v>66060000</v>
      </c>
      <c r="S26" s="46">
        <v>32900000</v>
      </c>
      <c r="T26" s="46"/>
    </row>
    <row r="27" spans="1:20" ht="15" customHeight="1">
      <c r="A27" s="46" t="s">
        <v>86</v>
      </c>
      <c r="B27" s="46" t="s">
        <v>87</v>
      </c>
      <c r="C27" s="46">
        <v>0</v>
      </c>
      <c r="D27" s="46">
        <v>60000</v>
      </c>
      <c r="E27" s="46">
        <v>0</v>
      </c>
      <c r="F27" s="46">
        <v>0</v>
      </c>
      <c r="G27" s="46">
        <v>0</v>
      </c>
      <c r="H27" s="46">
        <v>7100000</v>
      </c>
      <c r="I27" s="46">
        <v>0</v>
      </c>
      <c r="J27" s="46">
        <v>0</v>
      </c>
      <c r="K27" s="46">
        <v>5490000</v>
      </c>
      <c r="L27" s="46">
        <v>36600000</v>
      </c>
      <c r="M27" s="46">
        <v>26530000</v>
      </c>
      <c r="N27" s="46">
        <v>80930000</v>
      </c>
      <c r="O27" s="46">
        <v>15300000</v>
      </c>
      <c r="P27" s="46">
        <v>36870000</v>
      </c>
      <c r="Q27" s="46">
        <v>40470000</v>
      </c>
      <c r="R27" s="46">
        <v>30770000</v>
      </c>
      <c r="S27" s="46">
        <v>6490000</v>
      </c>
      <c r="T27" s="46"/>
    </row>
    <row r="28" spans="1:20" ht="15" customHeight="1">
      <c r="A28" s="46" t="s">
        <v>92</v>
      </c>
      <c r="B28" s="46" t="s">
        <v>93</v>
      </c>
      <c r="C28" s="46">
        <v>1340000</v>
      </c>
      <c r="D28" s="46">
        <v>1670000</v>
      </c>
      <c r="E28" s="46">
        <v>0</v>
      </c>
      <c r="F28" s="46">
        <v>0</v>
      </c>
      <c r="G28" s="46">
        <v>0</v>
      </c>
      <c r="H28" s="46">
        <v>0</v>
      </c>
      <c r="I28" s="46">
        <v>59970000</v>
      </c>
      <c r="J28" s="46">
        <v>0</v>
      </c>
      <c r="K28" s="46">
        <v>3510000</v>
      </c>
      <c r="L28" s="46">
        <v>0</v>
      </c>
      <c r="M28" s="46">
        <v>0</v>
      </c>
      <c r="N28" s="46">
        <v>2800000</v>
      </c>
      <c r="O28" s="46">
        <v>0</v>
      </c>
      <c r="P28" s="46">
        <v>0</v>
      </c>
      <c r="Q28" s="46">
        <v>0</v>
      </c>
      <c r="R28" s="46">
        <v>0</v>
      </c>
      <c r="S28" s="46">
        <v>0</v>
      </c>
      <c r="T28" s="46"/>
    </row>
    <row r="29" spans="1:20" ht="15" customHeight="1">
      <c r="A29" s="46" t="s">
        <v>94</v>
      </c>
      <c r="B29" s="46" t="s">
        <v>95</v>
      </c>
      <c r="C29" s="46">
        <v>0</v>
      </c>
      <c r="D29" s="46">
        <v>15070000</v>
      </c>
      <c r="E29" s="46">
        <v>11870000</v>
      </c>
      <c r="F29" s="46">
        <v>36140000</v>
      </c>
      <c r="G29" s="46">
        <v>7930000</v>
      </c>
      <c r="H29" s="46">
        <v>580000</v>
      </c>
      <c r="I29" s="46">
        <v>0</v>
      </c>
      <c r="J29" s="46">
        <v>9620000</v>
      </c>
      <c r="K29" s="46">
        <v>3530000</v>
      </c>
      <c r="L29" s="46">
        <v>0</v>
      </c>
      <c r="M29" s="46">
        <v>41050000</v>
      </c>
      <c r="N29" s="46">
        <v>18610000</v>
      </c>
      <c r="O29" s="46">
        <v>32820000</v>
      </c>
      <c r="P29" s="46">
        <v>9340000</v>
      </c>
      <c r="Q29" s="46">
        <v>28430000</v>
      </c>
      <c r="R29" s="46">
        <v>17740000</v>
      </c>
      <c r="S29" s="46">
        <v>8700000</v>
      </c>
      <c r="T29" s="46"/>
    </row>
    <row r="30" spans="1:20" ht="15" customHeight="1">
      <c r="A30" s="46" t="s">
        <v>96</v>
      </c>
      <c r="B30" s="46" t="s">
        <v>97</v>
      </c>
      <c r="C30" s="46">
        <v>233220000</v>
      </c>
      <c r="D30" s="46">
        <v>531300000</v>
      </c>
      <c r="E30" s="46">
        <v>275590000</v>
      </c>
      <c r="F30" s="46">
        <v>302920000</v>
      </c>
      <c r="G30" s="46">
        <v>475200000</v>
      </c>
      <c r="H30" s="46">
        <v>295980000</v>
      </c>
      <c r="I30" s="46">
        <v>207430000</v>
      </c>
      <c r="J30" s="46">
        <v>89430000</v>
      </c>
      <c r="K30" s="46">
        <v>541620000</v>
      </c>
      <c r="L30" s="46">
        <v>937210000</v>
      </c>
      <c r="M30" s="46">
        <v>735270000</v>
      </c>
      <c r="N30" s="46">
        <v>627390000</v>
      </c>
      <c r="O30" s="46">
        <v>4875230000</v>
      </c>
      <c r="P30" s="46">
        <v>1589560000</v>
      </c>
      <c r="Q30" s="46">
        <v>599150000</v>
      </c>
      <c r="R30" s="46">
        <v>722470000</v>
      </c>
      <c r="S30" s="46">
        <v>481230000</v>
      </c>
      <c r="T30" s="46"/>
    </row>
    <row r="31" spans="1:20" ht="15" customHeight="1">
      <c r="A31" s="46" t="s">
        <v>99</v>
      </c>
      <c r="B31" s="46" t="s">
        <v>100</v>
      </c>
      <c r="C31" s="46">
        <v>3721830000</v>
      </c>
      <c r="D31" s="46">
        <v>4419210000</v>
      </c>
      <c r="E31" s="46">
        <v>4024520000</v>
      </c>
      <c r="F31" s="46">
        <v>3270330000</v>
      </c>
      <c r="G31" s="46">
        <v>3292480000</v>
      </c>
      <c r="H31" s="46">
        <v>2993200000</v>
      </c>
      <c r="I31" s="46">
        <v>3364900000</v>
      </c>
      <c r="J31" s="46">
        <v>3418390000</v>
      </c>
      <c r="K31" s="46">
        <v>4000860000</v>
      </c>
      <c r="L31" s="46">
        <v>4010830000</v>
      </c>
      <c r="M31" s="46">
        <v>3776460000</v>
      </c>
      <c r="N31" s="46">
        <v>4647720000</v>
      </c>
      <c r="O31" s="46">
        <v>4293040000</v>
      </c>
      <c r="P31" s="46">
        <v>4455530000</v>
      </c>
      <c r="Q31" s="46">
        <v>4747810000</v>
      </c>
      <c r="R31" s="46">
        <v>4729300000</v>
      </c>
      <c r="S31" s="46">
        <v>5573550000</v>
      </c>
      <c r="T31" s="46"/>
    </row>
    <row r="32" spans="1:20" ht="15" customHeight="1">
      <c r="A32" s="46" t="s">
        <v>101</v>
      </c>
      <c r="B32" s="46" t="s">
        <v>102</v>
      </c>
      <c r="C32" s="46">
        <v>695990000</v>
      </c>
      <c r="D32" s="46">
        <v>1635640000</v>
      </c>
      <c r="E32" s="46">
        <v>1111550000</v>
      </c>
      <c r="F32" s="46">
        <v>3617040000</v>
      </c>
      <c r="G32" s="46">
        <v>882520000</v>
      </c>
      <c r="H32" s="46">
        <v>1145690000</v>
      </c>
      <c r="I32" s="46">
        <v>1963330000</v>
      </c>
      <c r="J32" s="46">
        <v>1670680000</v>
      </c>
      <c r="K32" s="46">
        <v>1895670000</v>
      </c>
      <c r="L32" s="46">
        <v>2357740000</v>
      </c>
      <c r="M32" s="46">
        <v>1977540000</v>
      </c>
      <c r="N32" s="46">
        <v>1014160000</v>
      </c>
      <c r="O32" s="46">
        <v>1337010000</v>
      </c>
      <c r="P32" s="46">
        <v>1757780000</v>
      </c>
      <c r="Q32" s="46">
        <v>1712790000</v>
      </c>
      <c r="R32" s="46">
        <v>2141970000</v>
      </c>
      <c r="S32" s="46">
        <v>2640540000</v>
      </c>
      <c r="T32" s="46"/>
    </row>
    <row r="33" spans="1:20" ht="15" customHeight="1">
      <c r="A33" s="46" t="s">
        <v>103</v>
      </c>
      <c r="B33" s="46" t="s">
        <v>104</v>
      </c>
      <c r="C33" s="46">
        <v>0</v>
      </c>
      <c r="D33" s="46">
        <v>0</v>
      </c>
      <c r="E33" s="46">
        <v>0</v>
      </c>
      <c r="F33" s="46">
        <v>0</v>
      </c>
      <c r="G33" s="46">
        <v>0</v>
      </c>
      <c r="H33" s="46">
        <v>0</v>
      </c>
      <c r="I33" s="46">
        <v>0</v>
      </c>
      <c r="J33" s="46">
        <v>0</v>
      </c>
      <c r="K33" s="46">
        <v>0</v>
      </c>
      <c r="L33" s="46">
        <v>0</v>
      </c>
      <c r="M33" s="46">
        <v>2320000</v>
      </c>
      <c r="N33" s="46">
        <v>0</v>
      </c>
      <c r="O33" s="46">
        <v>0</v>
      </c>
      <c r="P33" s="46">
        <v>0</v>
      </c>
      <c r="Q33" s="46">
        <v>240000</v>
      </c>
      <c r="R33" s="46">
        <v>0</v>
      </c>
      <c r="S33" s="46">
        <v>0</v>
      </c>
      <c r="T33" s="46"/>
    </row>
    <row r="34" spans="1:20" ht="15" customHeight="1">
      <c r="A34" s="46" t="s">
        <v>119</v>
      </c>
      <c r="B34" s="46" t="s">
        <v>120</v>
      </c>
      <c r="C34" s="46">
        <v>0</v>
      </c>
      <c r="D34" s="46">
        <v>0</v>
      </c>
      <c r="E34" s="46">
        <v>9450000</v>
      </c>
      <c r="F34" s="46">
        <v>4206030000</v>
      </c>
      <c r="G34" s="46">
        <v>133640000</v>
      </c>
      <c r="H34" s="46">
        <v>98460000</v>
      </c>
      <c r="I34" s="46">
        <v>18420000</v>
      </c>
      <c r="J34" s="46">
        <v>0</v>
      </c>
      <c r="K34" s="46">
        <v>68670000</v>
      </c>
      <c r="L34" s="46">
        <v>9470000</v>
      </c>
      <c r="M34" s="46">
        <v>18190000</v>
      </c>
      <c r="N34" s="46">
        <v>291240000</v>
      </c>
      <c r="O34" s="46">
        <v>39990000</v>
      </c>
      <c r="P34" s="46">
        <v>8300000</v>
      </c>
      <c r="Q34" s="46">
        <v>17660000</v>
      </c>
      <c r="R34" s="46">
        <v>52310000</v>
      </c>
      <c r="S34" s="46">
        <v>24250000</v>
      </c>
      <c r="T34" s="46"/>
    </row>
    <row r="35" spans="1:20" ht="15" customHeight="1">
      <c r="A35" s="46" t="s">
        <v>106</v>
      </c>
      <c r="B35" s="46" t="s">
        <v>107</v>
      </c>
      <c r="C35" s="46">
        <v>0</v>
      </c>
      <c r="D35" s="46">
        <v>0</v>
      </c>
      <c r="E35" s="46">
        <v>20480000</v>
      </c>
      <c r="F35" s="46">
        <v>490640000</v>
      </c>
      <c r="G35" s="46">
        <v>0</v>
      </c>
      <c r="H35" s="46">
        <v>1088650000</v>
      </c>
      <c r="I35" s="46">
        <v>2320000</v>
      </c>
      <c r="J35" s="46">
        <v>14820000</v>
      </c>
      <c r="K35" s="46">
        <v>0</v>
      </c>
      <c r="L35" s="46">
        <v>1830000</v>
      </c>
      <c r="M35" s="46">
        <v>500000</v>
      </c>
      <c r="N35" s="46">
        <v>0</v>
      </c>
      <c r="O35" s="46">
        <v>1660000</v>
      </c>
      <c r="P35" s="46">
        <v>50000</v>
      </c>
      <c r="Q35" s="46">
        <v>0</v>
      </c>
      <c r="R35" s="46">
        <v>110000</v>
      </c>
      <c r="S35" s="46">
        <v>3970000</v>
      </c>
      <c r="T35" s="46"/>
    </row>
    <row r="36" spans="1:20" ht="15" customHeight="1">
      <c r="A36" s="46" t="s">
        <v>109</v>
      </c>
      <c r="B36" s="46" t="s">
        <v>110</v>
      </c>
      <c r="C36" s="46">
        <v>0</v>
      </c>
      <c r="D36" s="46">
        <v>0</v>
      </c>
      <c r="E36" s="46">
        <v>0</v>
      </c>
      <c r="F36" s="46">
        <v>0</v>
      </c>
      <c r="G36" s="46">
        <v>0</v>
      </c>
      <c r="H36" s="46">
        <v>0</v>
      </c>
      <c r="I36" s="46">
        <v>9390000</v>
      </c>
      <c r="J36" s="46">
        <v>0</v>
      </c>
      <c r="K36" s="46">
        <v>60000</v>
      </c>
      <c r="L36" s="46">
        <v>10000</v>
      </c>
      <c r="M36" s="46">
        <v>9400000</v>
      </c>
      <c r="N36" s="46">
        <v>4950000</v>
      </c>
      <c r="O36" s="46">
        <v>6580000</v>
      </c>
      <c r="P36" s="46">
        <v>5480000</v>
      </c>
      <c r="Q36" s="46">
        <v>70000</v>
      </c>
      <c r="R36" s="46">
        <v>360000</v>
      </c>
      <c r="S36" s="46">
        <v>600000</v>
      </c>
      <c r="T36" s="46"/>
    </row>
    <row r="37" spans="1:20" ht="15" customHeight="1">
      <c r="A37" s="46" t="s">
        <v>111</v>
      </c>
      <c r="B37" s="46" t="s">
        <v>112</v>
      </c>
      <c r="C37" s="46">
        <v>116200000</v>
      </c>
      <c r="D37" s="46">
        <v>88080000</v>
      </c>
      <c r="E37" s="46">
        <v>109600000</v>
      </c>
      <c r="F37" s="46">
        <v>150310000</v>
      </c>
      <c r="G37" s="46">
        <v>138630000</v>
      </c>
      <c r="H37" s="46">
        <v>113060000</v>
      </c>
      <c r="I37" s="46">
        <v>43660000</v>
      </c>
      <c r="J37" s="46">
        <v>41270000</v>
      </c>
      <c r="K37" s="46">
        <v>207270000</v>
      </c>
      <c r="L37" s="46">
        <v>102640000</v>
      </c>
      <c r="M37" s="46">
        <v>549780000</v>
      </c>
      <c r="N37" s="46">
        <v>278570000</v>
      </c>
      <c r="O37" s="46">
        <v>189530000</v>
      </c>
      <c r="P37" s="46">
        <v>238330000</v>
      </c>
      <c r="Q37" s="46">
        <v>421990000</v>
      </c>
      <c r="R37" s="46">
        <v>309040000</v>
      </c>
      <c r="S37" s="46">
        <v>371760000</v>
      </c>
      <c r="T37" s="46"/>
    </row>
    <row r="38" spans="1:20" ht="15" customHeight="1">
      <c r="A38" s="46" t="s">
        <v>113</v>
      </c>
      <c r="B38" s="46" t="s">
        <v>114</v>
      </c>
      <c r="C38" s="46">
        <v>58760000</v>
      </c>
      <c r="D38" s="46">
        <v>28680000</v>
      </c>
      <c r="E38" s="46">
        <v>603730000</v>
      </c>
      <c r="F38" s="46">
        <v>53460000</v>
      </c>
      <c r="G38" s="46">
        <v>21280000</v>
      </c>
      <c r="H38" s="46">
        <v>0</v>
      </c>
      <c r="I38" s="46">
        <v>0</v>
      </c>
      <c r="J38" s="46">
        <v>0</v>
      </c>
      <c r="K38" s="46">
        <v>213810000</v>
      </c>
      <c r="L38" s="46">
        <v>148190000</v>
      </c>
      <c r="M38" s="46">
        <v>47170000</v>
      </c>
      <c r="N38" s="46">
        <v>17620000</v>
      </c>
      <c r="O38" s="46">
        <v>46430000</v>
      </c>
      <c r="P38" s="46">
        <v>94580000</v>
      </c>
      <c r="Q38" s="46">
        <v>136070000</v>
      </c>
      <c r="R38" s="46">
        <v>167230000</v>
      </c>
      <c r="S38" s="46">
        <v>72650000</v>
      </c>
      <c r="T38" s="46"/>
    </row>
    <row r="39" spans="1:20" ht="15" customHeight="1">
      <c r="A39" s="46" t="s">
        <v>115</v>
      </c>
      <c r="B39" s="46" t="s">
        <v>116</v>
      </c>
      <c r="C39" s="46">
        <v>20250000</v>
      </c>
      <c r="D39" s="46">
        <v>42550000</v>
      </c>
      <c r="E39" s="46">
        <v>15090000</v>
      </c>
      <c r="F39" s="46">
        <v>7430000</v>
      </c>
      <c r="G39" s="46">
        <v>4610000</v>
      </c>
      <c r="H39" s="46">
        <v>0</v>
      </c>
      <c r="I39" s="46">
        <v>870000</v>
      </c>
      <c r="J39" s="46">
        <v>15090000</v>
      </c>
      <c r="K39" s="46">
        <v>0</v>
      </c>
      <c r="L39" s="46">
        <v>0</v>
      </c>
      <c r="M39" s="46">
        <v>0</v>
      </c>
      <c r="N39" s="46">
        <v>2250000</v>
      </c>
      <c r="O39" s="46">
        <v>0</v>
      </c>
      <c r="P39" s="46">
        <v>0</v>
      </c>
      <c r="Q39" s="46">
        <v>430000</v>
      </c>
      <c r="R39" s="46">
        <v>5670000</v>
      </c>
      <c r="S39" s="46">
        <v>490300000</v>
      </c>
      <c r="T39" s="46"/>
    </row>
    <row r="40" spans="1:20" ht="15" customHeight="1">
      <c r="A40" s="46" t="s">
        <v>121</v>
      </c>
      <c r="B40" s="46" t="s">
        <v>122</v>
      </c>
      <c r="C40" s="46">
        <v>0</v>
      </c>
      <c r="D40" s="46">
        <v>0</v>
      </c>
      <c r="E40" s="46">
        <v>0</v>
      </c>
      <c r="F40" s="46">
        <v>1070000</v>
      </c>
      <c r="G40" s="46">
        <v>0</v>
      </c>
      <c r="H40" s="46">
        <v>0</v>
      </c>
      <c r="I40" s="46">
        <v>14310000</v>
      </c>
      <c r="J40" s="46">
        <v>0</v>
      </c>
      <c r="K40" s="46">
        <v>1730000</v>
      </c>
      <c r="L40" s="46">
        <v>106090000</v>
      </c>
      <c r="M40" s="46">
        <v>31910000</v>
      </c>
      <c r="N40" s="46">
        <v>14530000</v>
      </c>
      <c r="O40" s="46">
        <v>240000</v>
      </c>
      <c r="P40" s="46">
        <v>310000</v>
      </c>
      <c r="Q40" s="46">
        <v>0</v>
      </c>
      <c r="R40" s="46">
        <v>9700000</v>
      </c>
      <c r="S40" s="46">
        <v>10590000</v>
      </c>
      <c r="T40" s="46"/>
    </row>
    <row r="41" spans="1:20" ht="15" customHeight="1">
      <c r="A41" s="46" t="s">
        <v>123</v>
      </c>
      <c r="B41" s="46" t="s">
        <v>124</v>
      </c>
      <c r="C41" s="46">
        <v>4980000</v>
      </c>
      <c r="D41" s="46">
        <v>4390000</v>
      </c>
      <c r="E41" s="46">
        <v>10820000</v>
      </c>
      <c r="F41" s="46">
        <v>5220000</v>
      </c>
      <c r="G41" s="46">
        <v>5810000</v>
      </c>
      <c r="H41" s="46">
        <v>5430000</v>
      </c>
      <c r="I41" s="46">
        <v>1250000</v>
      </c>
      <c r="J41" s="46">
        <v>820000</v>
      </c>
      <c r="K41" s="46">
        <v>960000</v>
      </c>
      <c r="L41" s="46">
        <v>100000</v>
      </c>
      <c r="M41" s="46">
        <v>3120000</v>
      </c>
      <c r="N41" s="46">
        <v>4900000</v>
      </c>
      <c r="O41" s="46">
        <v>5000000</v>
      </c>
      <c r="P41" s="46">
        <v>4760000</v>
      </c>
      <c r="Q41" s="46">
        <v>3770000</v>
      </c>
      <c r="R41" s="46">
        <v>480000</v>
      </c>
      <c r="S41" s="46">
        <v>320000</v>
      </c>
      <c r="T41" s="46"/>
    </row>
    <row r="42" spans="1:20" ht="15" customHeight="1">
      <c r="A42" s="46" t="s">
        <v>125</v>
      </c>
      <c r="B42" s="46" t="s">
        <v>126</v>
      </c>
      <c r="C42" s="46">
        <v>149290000</v>
      </c>
      <c r="D42" s="46">
        <v>291100000</v>
      </c>
      <c r="E42" s="46">
        <v>362520000</v>
      </c>
      <c r="F42" s="46">
        <v>325920000</v>
      </c>
      <c r="G42" s="46">
        <v>438050000</v>
      </c>
      <c r="H42" s="46">
        <v>267110000</v>
      </c>
      <c r="I42" s="46">
        <v>258269999.99999997</v>
      </c>
      <c r="J42" s="46">
        <v>222260000</v>
      </c>
      <c r="K42" s="46">
        <v>192690000</v>
      </c>
      <c r="L42" s="46">
        <v>820450000</v>
      </c>
      <c r="M42" s="46">
        <v>666350000</v>
      </c>
      <c r="N42" s="46">
        <v>452050000</v>
      </c>
      <c r="O42" s="46">
        <v>237710000</v>
      </c>
      <c r="P42" s="46">
        <v>604090000</v>
      </c>
      <c r="Q42" s="46">
        <v>226080000</v>
      </c>
      <c r="R42" s="46">
        <v>741020000</v>
      </c>
      <c r="S42" s="46">
        <v>496020000</v>
      </c>
      <c r="T42" s="46"/>
    </row>
    <row r="43" spans="1:20" ht="15" customHeight="1">
      <c r="A43" s="46" t="s">
        <v>128</v>
      </c>
      <c r="B43" s="46" t="s">
        <v>129</v>
      </c>
      <c r="C43" s="46">
        <v>403760000</v>
      </c>
      <c r="D43" s="46">
        <v>397370000</v>
      </c>
      <c r="E43" s="46">
        <v>624050000</v>
      </c>
      <c r="F43" s="46">
        <v>389190000</v>
      </c>
      <c r="G43" s="46">
        <v>130390000</v>
      </c>
      <c r="H43" s="46">
        <v>99340000</v>
      </c>
      <c r="I43" s="46">
        <v>197930000</v>
      </c>
      <c r="J43" s="46">
        <v>275750000</v>
      </c>
      <c r="K43" s="46">
        <v>204570000</v>
      </c>
      <c r="L43" s="46">
        <v>253670000</v>
      </c>
      <c r="M43" s="46">
        <v>174540000</v>
      </c>
      <c r="N43" s="46">
        <v>428470000</v>
      </c>
      <c r="O43" s="46">
        <v>365780000</v>
      </c>
      <c r="P43" s="46">
        <v>389240000</v>
      </c>
      <c r="Q43" s="46">
        <v>472110000</v>
      </c>
      <c r="R43" s="46">
        <v>1521160000</v>
      </c>
      <c r="S43" s="46">
        <v>614290000</v>
      </c>
      <c r="T43" s="46"/>
    </row>
    <row r="44" spans="1:20" ht="15" customHeight="1">
      <c r="A44" s="46" t="s">
        <v>130</v>
      </c>
      <c r="B44" s="46" t="s">
        <v>131</v>
      </c>
      <c r="C44" s="46">
        <v>343120000</v>
      </c>
      <c r="D44" s="46">
        <v>475950000</v>
      </c>
      <c r="E44" s="46">
        <v>619370000</v>
      </c>
      <c r="F44" s="46">
        <v>790090000</v>
      </c>
      <c r="G44" s="46">
        <v>839020000</v>
      </c>
      <c r="H44" s="46">
        <v>1500350000</v>
      </c>
      <c r="I44" s="46">
        <v>647490000</v>
      </c>
      <c r="J44" s="46">
        <v>2050500000</v>
      </c>
      <c r="K44" s="46">
        <v>912940000</v>
      </c>
      <c r="L44" s="46">
        <v>1506590000</v>
      </c>
      <c r="M44" s="46">
        <v>1481050000</v>
      </c>
      <c r="N44" s="46">
        <v>965540000</v>
      </c>
      <c r="O44" s="46">
        <v>946470000</v>
      </c>
      <c r="P44" s="46">
        <v>881020000</v>
      </c>
      <c r="Q44" s="46">
        <v>1024050000</v>
      </c>
      <c r="R44" s="46">
        <v>5602610000</v>
      </c>
      <c r="S44" s="46">
        <v>3877260000</v>
      </c>
      <c r="T44" s="46"/>
    </row>
    <row r="45" spans="1:20" ht="15" customHeight="1">
      <c r="A45" s="46" t="s">
        <v>132</v>
      </c>
      <c r="B45" s="46" t="s">
        <v>133</v>
      </c>
      <c r="C45" s="46">
        <v>223150000</v>
      </c>
      <c r="D45" s="46">
        <v>351350000</v>
      </c>
      <c r="E45" s="46">
        <v>280450000</v>
      </c>
      <c r="F45" s="46">
        <v>231370000</v>
      </c>
      <c r="G45" s="46">
        <v>150270000</v>
      </c>
      <c r="H45" s="46">
        <v>273670000</v>
      </c>
      <c r="I45" s="46">
        <v>145410000</v>
      </c>
      <c r="J45" s="46">
        <v>163780000</v>
      </c>
      <c r="K45" s="46">
        <v>365250000</v>
      </c>
      <c r="L45" s="46">
        <v>708700000</v>
      </c>
      <c r="M45" s="46">
        <v>515720000</v>
      </c>
      <c r="N45" s="46">
        <v>333150000</v>
      </c>
      <c r="O45" s="46">
        <v>303160000</v>
      </c>
      <c r="P45" s="46">
        <v>240580000</v>
      </c>
      <c r="Q45" s="46">
        <v>129449999.99999999</v>
      </c>
      <c r="R45" s="46">
        <v>197460000</v>
      </c>
      <c r="S45" s="46">
        <v>170750000</v>
      </c>
      <c r="T45" s="46"/>
    </row>
    <row r="46" spans="1:20" ht="15" customHeight="1">
      <c r="A46" s="46" t="s">
        <v>134</v>
      </c>
      <c r="B46" s="46" t="s">
        <v>135</v>
      </c>
      <c r="C46" s="46">
        <v>0</v>
      </c>
      <c r="D46" s="46">
        <v>0</v>
      </c>
      <c r="E46" s="46">
        <v>0</v>
      </c>
      <c r="F46" s="46">
        <v>0</v>
      </c>
      <c r="G46" s="46">
        <v>0</v>
      </c>
      <c r="H46" s="46">
        <v>17340000</v>
      </c>
      <c r="I46" s="46">
        <v>198750000</v>
      </c>
      <c r="J46" s="46">
        <v>27640000</v>
      </c>
      <c r="K46" s="46">
        <v>0</v>
      </c>
      <c r="L46" s="46">
        <v>0</v>
      </c>
      <c r="M46" s="46">
        <v>15690000</v>
      </c>
      <c r="N46" s="46">
        <v>29070000</v>
      </c>
      <c r="O46" s="46">
        <v>2069999.9999999998</v>
      </c>
      <c r="P46" s="46">
        <v>2580000</v>
      </c>
      <c r="Q46" s="46">
        <v>4830000</v>
      </c>
      <c r="R46" s="46">
        <v>6700000</v>
      </c>
      <c r="S46" s="46">
        <v>9050000</v>
      </c>
      <c r="T46" s="46"/>
    </row>
    <row r="47" spans="1:20" ht="15" customHeight="1">
      <c r="A47" s="46" t="s">
        <v>136</v>
      </c>
      <c r="B47" s="46" t="s">
        <v>137</v>
      </c>
      <c r="C47" s="46">
        <v>60000</v>
      </c>
      <c r="D47" s="46">
        <v>20000</v>
      </c>
      <c r="E47" s="46">
        <v>40000</v>
      </c>
      <c r="F47" s="46">
        <v>0</v>
      </c>
      <c r="G47" s="46">
        <v>0</v>
      </c>
      <c r="H47" s="46">
        <v>0</v>
      </c>
      <c r="I47" s="46">
        <v>0</v>
      </c>
      <c r="J47" s="46">
        <v>0</v>
      </c>
      <c r="K47" s="46">
        <v>0</v>
      </c>
      <c r="L47" s="46">
        <v>0</v>
      </c>
      <c r="M47" s="46">
        <v>0</v>
      </c>
      <c r="N47" s="46">
        <v>0</v>
      </c>
      <c r="O47" s="46">
        <v>0</v>
      </c>
      <c r="P47" s="46">
        <v>0</v>
      </c>
      <c r="Q47" s="46">
        <v>0</v>
      </c>
      <c r="R47" s="46">
        <v>0</v>
      </c>
      <c r="S47" s="46">
        <v>0</v>
      </c>
      <c r="T47" s="46"/>
    </row>
    <row r="48" spans="1:20" ht="15" customHeight="1">
      <c r="A48" s="46" t="s">
        <v>138</v>
      </c>
      <c r="B48" s="46" t="s">
        <v>139</v>
      </c>
      <c r="C48" s="46">
        <v>4510000</v>
      </c>
      <c r="D48" s="46">
        <v>480000</v>
      </c>
      <c r="E48" s="46">
        <v>12810000</v>
      </c>
      <c r="F48" s="46">
        <v>26990000</v>
      </c>
      <c r="G48" s="46">
        <v>3520000</v>
      </c>
      <c r="H48" s="46">
        <v>2069999.9999999998</v>
      </c>
      <c r="I48" s="46">
        <v>210000</v>
      </c>
      <c r="J48" s="46">
        <v>800000</v>
      </c>
      <c r="K48" s="46">
        <v>20430000</v>
      </c>
      <c r="L48" s="46">
        <v>23900000</v>
      </c>
      <c r="M48" s="46">
        <v>23010000</v>
      </c>
      <c r="N48" s="46">
        <v>153880000</v>
      </c>
      <c r="O48" s="46">
        <v>1550000</v>
      </c>
      <c r="P48" s="46">
        <v>43790000</v>
      </c>
      <c r="Q48" s="46">
        <v>12300000</v>
      </c>
      <c r="R48" s="46">
        <v>39580000</v>
      </c>
      <c r="S48" s="46">
        <v>23030000</v>
      </c>
      <c r="T48" s="46"/>
    </row>
    <row r="49" spans="1:20" ht="15" customHeight="1">
      <c r="A49" s="46" t="s">
        <v>140</v>
      </c>
      <c r="B49" s="46" t="s">
        <v>141</v>
      </c>
      <c r="C49" s="46">
        <v>8250000</v>
      </c>
      <c r="D49" s="46">
        <v>7090000</v>
      </c>
      <c r="E49" s="46">
        <v>7700000</v>
      </c>
      <c r="F49" s="46">
        <v>10510000</v>
      </c>
      <c r="G49" s="46">
        <v>13110000</v>
      </c>
      <c r="H49" s="46">
        <v>18370000</v>
      </c>
      <c r="I49" s="46">
        <v>13230000</v>
      </c>
      <c r="J49" s="46">
        <v>14560000</v>
      </c>
      <c r="K49" s="46">
        <v>32060000</v>
      </c>
      <c r="L49" s="46">
        <v>8810000</v>
      </c>
      <c r="M49" s="46">
        <v>20410000</v>
      </c>
      <c r="N49" s="46">
        <v>24270000</v>
      </c>
      <c r="O49" s="46">
        <v>24020000</v>
      </c>
      <c r="P49" s="46">
        <v>16990000</v>
      </c>
      <c r="Q49" s="46">
        <v>10810000</v>
      </c>
      <c r="R49" s="46">
        <v>1810000</v>
      </c>
      <c r="S49" s="46">
        <v>53880000</v>
      </c>
      <c r="T49" s="46"/>
    </row>
    <row r="50" spans="1:20" ht="15" customHeight="1">
      <c r="A50" s="46" t="s">
        <v>145</v>
      </c>
      <c r="B50" s="46" t="s">
        <v>146</v>
      </c>
      <c r="C50" s="46">
        <v>29690000</v>
      </c>
      <c r="D50" s="46">
        <v>257110000</v>
      </c>
      <c r="E50" s="46">
        <v>51600000</v>
      </c>
      <c r="F50" s="46">
        <v>66370000.000000007</v>
      </c>
      <c r="G50" s="46">
        <v>117800000</v>
      </c>
      <c r="H50" s="46">
        <v>305280000</v>
      </c>
      <c r="I50" s="46">
        <v>42190000</v>
      </c>
      <c r="J50" s="46">
        <v>5760000</v>
      </c>
      <c r="K50" s="46">
        <v>27520000</v>
      </c>
      <c r="L50" s="46">
        <v>68590000</v>
      </c>
      <c r="M50" s="46">
        <v>44350000</v>
      </c>
      <c r="N50" s="46">
        <v>153050000</v>
      </c>
      <c r="O50" s="46">
        <v>86950000</v>
      </c>
      <c r="P50" s="46">
        <v>49710000</v>
      </c>
      <c r="Q50" s="46">
        <v>143340000</v>
      </c>
      <c r="R50" s="46">
        <v>58290000</v>
      </c>
      <c r="S50" s="46">
        <v>24790000</v>
      </c>
      <c r="T50" s="46"/>
    </row>
    <row r="51" spans="1:20" ht="15" customHeight="1">
      <c r="A51" s="46" t="s">
        <v>148</v>
      </c>
      <c r="B51" s="46" t="s">
        <v>149</v>
      </c>
      <c r="C51" s="46">
        <v>0</v>
      </c>
      <c r="D51" s="46">
        <v>150000</v>
      </c>
      <c r="E51" s="46">
        <v>110000</v>
      </c>
      <c r="F51" s="46">
        <v>9870000</v>
      </c>
      <c r="G51" s="46">
        <v>0</v>
      </c>
      <c r="H51" s="46">
        <v>0</v>
      </c>
      <c r="I51" s="46">
        <v>0</v>
      </c>
      <c r="J51" s="46">
        <v>850000</v>
      </c>
      <c r="K51" s="46">
        <v>0</v>
      </c>
      <c r="L51" s="46">
        <v>13240000</v>
      </c>
      <c r="M51" s="46">
        <v>11240000</v>
      </c>
      <c r="N51" s="46">
        <v>13160000</v>
      </c>
      <c r="O51" s="46">
        <v>770000</v>
      </c>
      <c r="P51" s="46">
        <v>13230000</v>
      </c>
      <c r="Q51" s="46">
        <v>14810000</v>
      </c>
      <c r="R51" s="46">
        <v>21620000</v>
      </c>
      <c r="S51" s="46">
        <v>9500000</v>
      </c>
      <c r="T51" s="46"/>
    </row>
    <row r="52" spans="1:20" ht="15" customHeight="1">
      <c r="A52" s="46" t="s">
        <v>150</v>
      </c>
      <c r="B52" s="46" t="s">
        <v>151</v>
      </c>
      <c r="C52" s="46">
        <v>91780000</v>
      </c>
      <c r="D52" s="46">
        <v>73790000</v>
      </c>
      <c r="E52" s="46">
        <v>60750000</v>
      </c>
      <c r="F52" s="46">
        <v>44470000</v>
      </c>
      <c r="G52" s="46">
        <v>47920000</v>
      </c>
      <c r="H52" s="46">
        <v>65709999.999999993</v>
      </c>
      <c r="I52" s="46">
        <v>72120000</v>
      </c>
      <c r="J52" s="46">
        <v>159600000</v>
      </c>
      <c r="K52" s="46">
        <v>218290000</v>
      </c>
      <c r="L52" s="46">
        <v>460630000</v>
      </c>
      <c r="M52" s="46">
        <v>344710000</v>
      </c>
      <c r="N52" s="46">
        <v>336320000</v>
      </c>
      <c r="O52" s="46">
        <v>268940000</v>
      </c>
      <c r="P52" s="46">
        <v>219300000</v>
      </c>
      <c r="Q52" s="46">
        <v>243410000</v>
      </c>
      <c r="R52" s="46">
        <v>494100000</v>
      </c>
      <c r="S52" s="46">
        <v>621750000</v>
      </c>
      <c r="T52" s="46"/>
    </row>
    <row r="53" spans="1:20" ht="15" customHeight="1">
      <c r="A53" s="46" t="s">
        <v>152</v>
      </c>
      <c r="B53" s="46" t="s">
        <v>153</v>
      </c>
      <c r="C53" s="46">
        <v>12780000</v>
      </c>
      <c r="D53" s="46">
        <v>10710000</v>
      </c>
      <c r="E53" s="46">
        <v>19450000</v>
      </c>
      <c r="F53" s="46">
        <v>63550000</v>
      </c>
      <c r="G53" s="46">
        <v>27170000</v>
      </c>
      <c r="H53" s="46">
        <v>26810000</v>
      </c>
      <c r="I53" s="46">
        <v>60610000</v>
      </c>
      <c r="J53" s="46">
        <v>108850000</v>
      </c>
      <c r="K53" s="46">
        <v>166920000</v>
      </c>
      <c r="L53" s="46">
        <v>338900000</v>
      </c>
      <c r="M53" s="46">
        <v>151200000</v>
      </c>
      <c r="N53" s="46">
        <v>185680000</v>
      </c>
      <c r="O53" s="46">
        <v>183440000</v>
      </c>
      <c r="P53" s="46">
        <v>278130000</v>
      </c>
      <c r="Q53" s="46">
        <v>90210000</v>
      </c>
      <c r="R53" s="46">
        <v>77140000</v>
      </c>
      <c r="S53" s="46">
        <v>32400000</v>
      </c>
      <c r="T53" s="46"/>
    </row>
    <row r="54" spans="1:20" ht="15" customHeight="1">
      <c r="A54" s="46" t="s">
        <v>154</v>
      </c>
      <c r="B54" s="46" t="s">
        <v>155</v>
      </c>
      <c r="C54" s="46">
        <v>5530000</v>
      </c>
      <c r="D54" s="46">
        <v>6210000</v>
      </c>
      <c r="E54" s="46">
        <v>8490000</v>
      </c>
      <c r="F54" s="46">
        <v>10520000</v>
      </c>
      <c r="G54" s="46">
        <v>8300000.0000000009</v>
      </c>
      <c r="H54" s="46">
        <v>12240000</v>
      </c>
      <c r="I54" s="46">
        <v>10510000</v>
      </c>
      <c r="J54" s="46">
        <v>6880000</v>
      </c>
      <c r="K54" s="46">
        <v>3760000</v>
      </c>
      <c r="L54" s="46">
        <v>6550000</v>
      </c>
      <c r="M54" s="46">
        <v>7930000</v>
      </c>
      <c r="N54" s="46">
        <v>1930000</v>
      </c>
      <c r="O54" s="46">
        <v>1710000</v>
      </c>
      <c r="P54" s="46">
        <v>2230000</v>
      </c>
      <c r="Q54" s="46">
        <v>10580000</v>
      </c>
      <c r="R54" s="46">
        <v>22620000</v>
      </c>
      <c r="S54" s="46">
        <v>12120000</v>
      </c>
      <c r="T54" s="46"/>
    </row>
    <row r="55" spans="1:20" ht="15" customHeight="1">
      <c r="A55" s="46" t="s">
        <v>156</v>
      </c>
      <c r="B55" s="46" t="s">
        <v>157</v>
      </c>
      <c r="C55" s="46">
        <v>174330000</v>
      </c>
      <c r="D55" s="46">
        <v>193440000</v>
      </c>
      <c r="E55" s="46">
        <v>366620000</v>
      </c>
      <c r="F55" s="46">
        <v>144750000</v>
      </c>
      <c r="G55" s="46">
        <v>252420000</v>
      </c>
      <c r="H55" s="46">
        <v>88750000</v>
      </c>
      <c r="I55" s="46">
        <v>360210000</v>
      </c>
      <c r="J55" s="46">
        <v>361440000</v>
      </c>
      <c r="K55" s="46">
        <v>269850000</v>
      </c>
      <c r="L55" s="46">
        <v>738420000</v>
      </c>
      <c r="M55" s="46">
        <v>715210000</v>
      </c>
      <c r="N55" s="46">
        <v>252480000</v>
      </c>
      <c r="O55" s="46">
        <v>206770000</v>
      </c>
      <c r="P55" s="46">
        <v>515480000</v>
      </c>
      <c r="Q55" s="46">
        <v>108670000</v>
      </c>
      <c r="R55" s="46">
        <v>568170000</v>
      </c>
      <c r="S55" s="46">
        <v>68770000</v>
      </c>
      <c r="T55" s="46"/>
    </row>
    <row r="56" spans="1:20" ht="15" customHeight="1">
      <c r="A56" s="46" t="s">
        <v>158</v>
      </c>
      <c r="B56" s="46" t="s">
        <v>159</v>
      </c>
      <c r="C56" s="46">
        <v>8630000</v>
      </c>
      <c r="D56" s="46">
        <v>1870000</v>
      </c>
      <c r="E56" s="46">
        <v>2100000</v>
      </c>
      <c r="F56" s="46">
        <v>6570000</v>
      </c>
      <c r="G56" s="46">
        <v>0</v>
      </c>
      <c r="H56" s="46">
        <v>0</v>
      </c>
      <c r="I56" s="46">
        <v>1040000</v>
      </c>
      <c r="J56" s="46">
        <v>0</v>
      </c>
      <c r="K56" s="46">
        <v>2380000</v>
      </c>
      <c r="L56" s="46">
        <v>2840000</v>
      </c>
      <c r="M56" s="46">
        <v>17290000</v>
      </c>
      <c r="N56" s="46">
        <v>0</v>
      </c>
      <c r="O56" s="46">
        <v>119770000</v>
      </c>
      <c r="P56" s="46">
        <v>2670000</v>
      </c>
      <c r="Q56" s="46">
        <v>0</v>
      </c>
      <c r="R56" s="46">
        <v>120000</v>
      </c>
      <c r="S56" s="46">
        <v>5130000</v>
      </c>
      <c r="T56" s="46"/>
    </row>
    <row r="57" spans="1:20" ht="15" customHeight="1">
      <c r="A57" s="46" t="s">
        <v>160</v>
      </c>
      <c r="B57" s="46" t="s">
        <v>161</v>
      </c>
      <c r="C57" s="46">
        <v>500000</v>
      </c>
      <c r="D57" s="46">
        <v>0</v>
      </c>
      <c r="E57" s="46">
        <v>6030000</v>
      </c>
      <c r="F57" s="46">
        <v>0</v>
      </c>
      <c r="G57" s="46">
        <v>2089999.9999999998</v>
      </c>
      <c r="H57" s="46">
        <v>0</v>
      </c>
      <c r="I57" s="46">
        <v>0</v>
      </c>
      <c r="J57" s="46">
        <v>0</v>
      </c>
      <c r="K57" s="46">
        <v>0</v>
      </c>
      <c r="L57" s="46">
        <v>0</v>
      </c>
      <c r="M57" s="46">
        <v>0</v>
      </c>
      <c r="N57" s="46">
        <v>0</v>
      </c>
      <c r="O57" s="46">
        <v>0</v>
      </c>
      <c r="P57" s="46">
        <v>3960000</v>
      </c>
      <c r="Q57" s="46">
        <v>0</v>
      </c>
      <c r="R57" s="46">
        <v>0</v>
      </c>
      <c r="S57" s="46">
        <v>1230000</v>
      </c>
      <c r="T57" s="46"/>
    </row>
    <row r="58" spans="1:20" ht="15" customHeight="1">
      <c r="A58" s="46" t="s">
        <v>162</v>
      </c>
      <c r="B58" s="46" t="s">
        <v>163</v>
      </c>
      <c r="C58" s="46">
        <v>250000</v>
      </c>
      <c r="D58" s="46">
        <v>360000</v>
      </c>
      <c r="E58" s="46">
        <v>8100000</v>
      </c>
      <c r="F58" s="46">
        <v>1620000</v>
      </c>
      <c r="G58" s="46">
        <v>8350000</v>
      </c>
      <c r="H58" s="46">
        <v>8390000</v>
      </c>
      <c r="I58" s="46">
        <v>5850000</v>
      </c>
      <c r="J58" s="46">
        <v>4430000</v>
      </c>
      <c r="K58" s="46">
        <v>7490000</v>
      </c>
      <c r="L58" s="46">
        <v>4720000</v>
      </c>
      <c r="M58" s="46">
        <v>1340000</v>
      </c>
      <c r="N58" s="46">
        <v>1410000</v>
      </c>
      <c r="O58" s="46">
        <v>2330000</v>
      </c>
      <c r="P58" s="46">
        <v>1010000</v>
      </c>
      <c r="Q58" s="46">
        <v>3510000</v>
      </c>
      <c r="R58" s="46">
        <v>2020000</v>
      </c>
      <c r="S58" s="46">
        <v>4600000</v>
      </c>
      <c r="T58" s="46"/>
    </row>
    <row r="59" spans="1:20" ht="15" customHeight="1">
      <c r="A59" s="46" t="s">
        <v>164</v>
      </c>
      <c r="B59" s="46" t="s">
        <v>165</v>
      </c>
      <c r="C59" s="46">
        <v>0</v>
      </c>
      <c r="D59" s="46">
        <v>0</v>
      </c>
      <c r="E59" s="46">
        <v>0</v>
      </c>
      <c r="F59" s="46">
        <v>0</v>
      </c>
      <c r="G59" s="46">
        <v>0</v>
      </c>
      <c r="H59" s="46">
        <v>0</v>
      </c>
      <c r="I59" s="46">
        <v>31130000</v>
      </c>
      <c r="J59" s="46">
        <v>5290000</v>
      </c>
      <c r="K59" s="46">
        <v>20000</v>
      </c>
      <c r="L59" s="46">
        <v>6650000</v>
      </c>
      <c r="M59" s="46">
        <v>15070000</v>
      </c>
      <c r="N59" s="46">
        <v>4790000</v>
      </c>
      <c r="O59" s="46">
        <v>8990000</v>
      </c>
      <c r="P59" s="46">
        <v>6400000</v>
      </c>
      <c r="Q59" s="46">
        <v>1630000</v>
      </c>
      <c r="R59" s="46">
        <v>4070000</v>
      </c>
      <c r="S59" s="46">
        <v>150000</v>
      </c>
      <c r="T59" s="46"/>
    </row>
    <row r="60" spans="1:20" ht="15" customHeight="1">
      <c r="A60" s="46" t="s">
        <v>166</v>
      </c>
      <c r="B60" s="46" t="s">
        <v>167</v>
      </c>
      <c r="C60" s="46">
        <v>82760000</v>
      </c>
      <c r="D60" s="46">
        <v>8940000</v>
      </c>
      <c r="E60" s="46">
        <v>12630000</v>
      </c>
      <c r="F60" s="46">
        <v>2640000</v>
      </c>
      <c r="G60" s="46">
        <v>44690000</v>
      </c>
      <c r="H60" s="46">
        <v>14630000</v>
      </c>
      <c r="I60" s="46">
        <v>36500000</v>
      </c>
      <c r="J60" s="46">
        <v>7360000</v>
      </c>
      <c r="K60" s="46">
        <v>84350000</v>
      </c>
      <c r="L60" s="46">
        <v>53820000</v>
      </c>
      <c r="M60" s="46">
        <v>27870000</v>
      </c>
      <c r="N60" s="46">
        <v>31760000</v>
      </c>
      <c r="O60" s="46">
        <v>41950000</v>
      </c>
      <c r="P60" s="46">
        <v>123250000</v>
      </c>
      <c r="Q60" s="46">
        <v>63370000</v>
      </c>
      <c r="R60" s="46">
        <v>157300000</v>
      </c>
      <c r="S60" s="46">
        <v>162970000</v>
      </c>
      <c r="T60" s="46"/>
    </row>
    <row r="61" spans="1:20" ht="15" customHeight="1">
      <c r="A61" s="46" t="s">
        <v>168</v>
      </c>
      <c r="B61" s="46" t="s">
        <v>169</v>
      </c>
      <c r="C61" s="46">
        <v>1678850000</v>
      </c>
      <c r="D61" s="46">
        <v>1423770000</v>
      </c>
      <c r="E61" s="46">
        <v>2158310000</v>
      </c>
      <c r="F61" s="46">
        <v>2177720000</v>
      </c>
      <c r="G61" s="46">
        <v>1809270000</v>
      </c>
      <c r="H61" s="46">
        <v>1987410000</v>
      </c>
      <c r="I61" s="46">
        <v>2591650000</v>
      </c>
      <c r="J61" s="46">
        <v>3387290000</v>
      </c>
      <c r="K61" s="46">
        <v>3126290000</v>
      </c>
      <c r="L61" s="46">
        <v>3998500000</v>
      </c>
      <c r="M61" s="46">
        <v>5715120000</v>
      </c>
      <c r="N61" s="46">
        <v>3227850000</v>
      </c>
      <c r="O61" s="46">
        <v>3288770000</v>
      </c>
      <c r="P61" s="46">
        <v>2783610000</v>
      </c>
      <c r="Q61" s="46">
        <v>3370090000</v>
      </c>
      <c r="R61" s="46">
        <v>4104020000</v>
      </c>
      <c r="S61" s="46">
        <v>4273310000.0000005</v>
      </c>
      <c r="T61" s="46"/>
    </row>
    <row r="62" spans="1:20" ht="15" customHeight="1">
      <c r="A62" s="46" t="s">
        <v>170</v>
      </c>
      <c r="B62" s="46" t="s">
        <v>171</v>
      </c>
      <c r="C62" s="46">
        <v>3406790000</v>
      </c>
      <c r="D62" s="46">
        <v>2527070000</v>
      </c>
      <c r="E62" s="46">
        <v>2788320000</v>
      </c>
      <c r="F62" s="46">
        <v>1831670000</v>
      </c>
      <c r="G62" s="46">
        <v>1709130000</v>
      </c>
      <c r="H62" s="46">
        <v>2345470000</v>
      </c>
      <c r="I62" s="46">
        <v>4251360000.0000005</v>
      </c>
      <c r="J62" s="46">
        <v>2753990000</v>
      </c>
      <c r="K62" s="46">
        <v>3182300000</v>
      </c>
      <c r="L62" s="46">
        <v>3461790000</v>
      </c>
      <c r="M62" s="46">
        <v>4241700000</v>
      </c>
      <c r="N62" s="46">
        <v>3089250000</v>
      </c>
      <c r="O62" s="46">
        <v>3473550000</v>
      </c>
      <c r="P62" s="46">
        <v>2944840000</v>
      </c>
      <c r="Q62" s="46">
        <v>2297670000</v>
      </c>
      <c r="R62" s="46">
        <v>8525499999.999999</v>
      </c>
      <c r="S62" s="46">
        <v>6900660000</v>
      </c>
      <c r="T62" s="46"/>
    </row>
    <row r="63" spans="1:20" ht="15" customHeight="1">
      <c r="A63" s="46" t="s">
        <v>173</v>
      </c>
      <c r="B63" s="46" t="s">
        <v>174</v>
      </c>
      <c r="C63" s="46">
        <v>146920000</v>
      </c>
      <c r="D63" s="46">
        <v>963880000</v>
      </c>
      <c r="E63" s="46">
        <v>930080000</v>
      </c>
      <c r="F63" s="46">
        <v>1069350000</v>
      </c>
      <c r="G63" s="46">
        <v>1298760000</v>
      </c>
      <c r="H63" s="46">
        <v>533330000.00000006</v>
      </c>
      <c r="I63" s="46">
        <v>462820000</v>
      </c>
      <c r="J63" s="46">
        <v>232970000</v>
      </c>
      <c r="K63" s="46">
        <v>159700000</v>
      </c>
      <c r="L63" s="46">
        <v>143720000</v>
      </c>
      <c r="M63" s="46">
        <v>194860000</v>
      </c>
      <c r="N63" s="46">
        <v>146460000</v>
      </c>
      <c r="O63" s="46">
        <v>145770000</v>
      </c>
      <c r="P63" s="46">
        <v>79640000</v>
      </c>
      <c r="Q63" s="46">
        <v>80000000</v>
      </c>
      <c r="R63" s="46">
        <v>146150000</v>
      </c>
      <c r="S63" s="46">
        <v>136370000</v>
      </c>
      <c r="T63" s="46"/>
    </row>
    <row r="64" spans="1:20" ht="15" customHeight="1">
      <c r="A64" s="46" t="s">
        <v>175</v>
      </c>
      <c r="B64" s="46" t="s">
        <v>176</v>
      </c>
      <c r="C64" s="46">
        <v>0</v>
      </c>
      <c r="D64" s="46">
        <v>0</v>
      </c>
      <c r="E64" s="46">
        <v>0</v>
      </c>
      <c r="F64" s="46">
        <v>0</v>
      </c>
      <c r="G64" s="46">
        <v>2120000</v>
      </c>
      <c r="H64" s="46">
        <v>8541419999.999999</v>
      </c>
      <c r="I64" s="46">
        <v>106930000</v>
      </c>
      <c r="J64" s="46">
        <v>251580000</v>
      </c>
      <c r="K64" s="46">
        <v>2552860000</v>
      </c>
      <c r="L64" s="46">
        <v>45490000</v>
      </c>
      <c r="M64" s="46">
        <v>301630000</v>
      </c>
      <c r="N64" s="46">
        <v>303010000</v>
      </c>
      <c r="O64" s="46">
        <v>182330000</v>
      </c>
      <c r="P64" s="46">
        <v>119270000</v>
      </c>
      <c r="Q64" s="46">
        <v>27450000</v>
      </c>
      <c r="R64" s="46">
        <v>1209360000</v>
      </c>
      <c r="S64" s="46">
        <v>1682650000</v>
      </c>
      <c r="T64" s="46"/>
    </row>
    <row r="65" spans="1:20" ht="15" customHeight="1">
      <c r="A65" s="46" t="s">
        <v>177</v>
      </c>
      <c r="B65" s="46" t="s">
        <v>178</v>
      </c>
      <c r="C65" s="46">
        <v>325430000</v>
      </c>
      <c r="D65" s="46">
        <v>209510000</v>
      </c>
      <c r="E65" s="46">
        <v>342830000</v>
      </c>
      <c r="F65" s="46">
        <v>152130000</v>
      </c>
      <c r="G65" s="46">
        <v>142000000</v>
      </c>
      <c r="H65" s="46">
        <v>37680000</v>
      </c>
      <c r="I65" s="46">
        <v>127560000</v>
      </c>
      <c r="J65" s="46">
        <v>87050000</v>
      </c>
      <c r="K65" s="46">
        <v>170930000</v>
      </c>
      <c r="L65" s="46">
        <v>291450000</v>
      </c>
      <c r="M65" s="46">
        <v>900500000</v>
      </c>
      <c r="N65" s="46">
        <v>420260000</v>
      </c>
      <c r="O65" s="46">
        <v>155060000</v>
      </c>
      <c r="P65" s="46">
        <v>251300000</v>
      </c>
      <c r="Q65" s="46">
        <v>204910000</v>
      </c>
      <c r="R65" s="46">
        <v>393380000</v>
      </c>
      <c r="S65" s="46">
        <v>291380000</v>
      </c>
      <c r="T65" s="46"/>
    </row>
    <row r="66" spans="1:20" ht="15" customHeight="1">
      <c r="A66" s="46" t="s">
        <v>179</v>
      </c>
      <c r="B66" s="46" t="s">
        <v>180</v>
      </c>
      <c r="C66" s="46">
        <v>149160000</v>
      </c>
      <c r="D66" s="46">
        <v>236990000</v>
      </c>
      <c r="E66" s="46">
        <v>372740000</v>
      </c>
      <c r="F66" s="46">
        <v>540120000</v>
      </c>
      <c r="G66" s="46">
        <v>69420000</v>
      </c>
      <c r="H66" s="46">
        <v>235150000</v>
      </c>
      <c r="I66" s="46">
        <v>104090000</v>
      </c>
      <c r="J66" s="46">
        <v>179740000</v>
      </c>
      <c r="K66" s="46">
        <v>271620000</v>
      </c>
      <c r="L66" s="46">
        <v>605910000</v>
      </c>
      <c r="M66" s="46">
        <v>427150000</v>
      </c>
      <c r="N66" s="46">
        <v>160240000</v>
      </c>
      <c r="O66" s="46">
        <v>557790000</v>
      </c>
      <c r="P66" s="46">
        <v>565770000</v>
      </c>
      <c r="Q66" s="46">
        <v>472240000</v>
      </c>
      <c r="R66" s="46">
        <v>545040000</v>
      </c>
      <c r="S66" s="46">
        <v>530390000.00000006</v>
      </c>
      <c r="T66" s="46"/>
    </row>
    <row r="67" spans="1:20" ht="15" customHeight="1">
      <c r="A67" s="46" t="s">
        <v>181</v>
      </c>
      <c r="B67" s="46" t="s">
        <v>182</v>
      </c>
      <c r="C67" s="46">
        <v>231260000</v>
      </c>
      <c r="D67" s="46">
        <v>408760000</v>
      </c>
      <c r="E67" s="46">
        <v>468620000</v>
      </c>
      <c r="F67" s="46">
        <v>604720000</v>
      </c>
      <c r="G67" s="46">
        <v>546960000</v>
      </c>
      <c r="H67" s="46">
        <v>447900000</v>
      </c>
      <c r="I67" s="46">
        <v>629970000</v>
      </c>
      <c r="J67" s="46">
        <v>1195350000</v>
      </c>
      <c r="K67" s="46">
        <v>728630000</v>
      </c>
      <c r="L67" s="46">
        <v>1125050000</v>
      </c>
      <c r="M67" s="46">
        <v>2288190000</v>
      </c>
      <c r="N67" s="46">
        <v>1484740000</v>
      </c>
      <c r="O67" s="46">
        <v>1027290000</v>
      </c>
      <c r="P67" s="46">
        <v>1268860000</v>
      </c>
      <c r="Q67" s="46">
        <v>1388230000</v>
      </c>
      <c r="R67" s="46">
        <v>1927310000</v>
      </c>
      <c r="S67" s="46">
        <v>2169070000</v>
      </c>
      <c r="T67" s="46"/>
    </row>
    <row r="68" spans="1:20" ht="15" customHeight="1">
      <c r="A68" s="46" t="s">
        <v>183</v>
      </c>
      <c r="B68" s="46" t="s">
        <v>184</v>
      </c>
      <c r="C68" s="46">
        <v>78090000</v>
      </c>
      <c r="D68" s="46">
        <v>101460000</v>
      </c>
      <c r="E68" s="46">
        <v>47270000</v>
      </c>
      <c r="F68" s="46">
        <v>7889999.9999999991</v>
      </c>
      <c r="G68" s="46">
        <v>26890000</v>
      </c>
      <c r="H68" s="46">
        <v>45630000</v>
      </c>
      <c r="I68" s="46">
        <v>45400000</v>
      </c>
      <c r="J68" s="46">
        <v>37060000</v>
      </c>
      <c r="K68" s="46">
        <v>86120000</v>
      </c>
      <c r="L68" s="46">
        <v>140700000</v>
      </c>
      <c r="M68" s="46">
        <v>98990000</v>
      </c>
      <c r="N68" s="46">
        <v>154460000</v>
      </c>
      <c r="O68" s="46">
        <v>236280000</v>
      </c>
      <c r="P68" s="46">
        <v>315490000</v>
      </c>
      <c r="Q68" s="46">
        <v>207030000</v>
      </c>
      <c r="R68" s="46">
        <v>384590000</v>
      </c>
      <c r="S68" s="46">
        <v>343780000</v>
      </c>
      <c r="T68" s="46"/>
    </row>
    <row r="69" spans="1:20" ht="15" customHeight="1">
      <c r="A69" s="46" t="s">
        <v>185</v>
      </c>
      <c r="B69" s="46" t="s">
        <v>186</v>
      </c>
      <c r="C69" s="46">
        <v>0</v>
      </c>
      <c r="D69" s="46">
        <v>0</v>
      </c>
      <c r="E69" s="46">
        <v>180000</v>
      </c>
      <c r="F69" s="46">
        <v>0</v>
      </c>
      <c r="G69" s="46">
        <v>300000</v>
      </c>
      <c r="H69" s="46">
        <v>310000</v>
      </c>
      <c r="I69" s="46">
        <v>650000</v>
      </c>
      <c r="J69" s="46">
        <v>440000</v>
      </c>
      <c r="K69" s="46">
        <v>480000</v>
      </c>
      <c r="L69" s="46">
        <v>410000</v>
      </c>
      <c r="M69" s="46">
        <v>720000</v>
      </c>
      <c r="N69" s="46">
        <v>660000</v>
      </c>
      <c r="O69" s="46">
        <v>620000</v>
      </c>
      <c r="P69" s="46">
        <v>470000</v>
      </c>
      <c r="Q69" s="46">
        <v>150000</v>
      </c>
      <c r="R69" s="46">
        <v>190000</v>
      </c>
      <c r="S69" s="46">
        <v>300000</v>
      </c>
      <c r="T69" s="46"/>
    </row>
    <row r="70" spans="1:20" ht="15" customHeight="1">
      <c r="A70" s="46" t="s">
        <v>117</v>
      </c>
      <c r="B70" s="46" t="s">
        <v>118</v>
      </c>
      <c r="C70" s="46">
        <v>1710000</v>
      </c>
      <c r="D70" s="46">
        <v>46120000</v>
      </c>
      <c r="E70" s="46">
        <v>6650000</v>
      </c>
      <c r="F70" s="46">
        <v>0</v>
      </c>
      <c r="G70" s="46">
        <v>2750000</v>
      </c>
      <c r="H70" s="46">
        <v>790000</v>
      </c>
      <c r="I70" s="46">
        <v>2170000</v>
      </c>
      <c r="J70" s="46">
        <v>1120000</v>
      </c>
      <c r="K70" s="46">
        <v>1740000</v>
      </c>
      <c r="L70" s="46">
        <v>3910000</v>
      </c>
      <c r="M70" s="46">
        <v>1040000</v>
      </c>
      <c r="N70" s="46">
        <v>1380000</v>
      </c>
      <c r="O70" s="46">
        <v>1660000</v>
      </c>
      <c r="P70" s="46">
        <v>2630000</v>
      </c>
      <c r="Q70" s="46">
        <v>950000</v>
      </c>
      <c r="R70" s="46">
        <v>400000</v>
      </c>
      <c r="S70" s="46">
        <v>0</v>
      </c>
      <c r="T70" s="46"/>
    </row>
    <row r="71" spans="1:20" ht="15" customHeight="1">
      <c r="A71" s="46" t="s">
        <v>187</v>
      </c>
      <c r="B71" s="46" t="s">
        <v>188</v>
      </c>
      <c r="C71" s="46">
        <v>0</v>
      </c>
      <c r="D71" s="46">
        <v>0</v>
      </c>
      <c r="E71" s="46">
        <v>0</v>
      </c>
      <c r="F71" s="46">
        <v>0</v>
      </c>
      <c r="G71" s="46">
        <v>0</v>
      </c>
      <c r="H71" s="46">
        <v>0</v>
      </c>
      <c r="I71" s="46">
        <v>0</v>
      </c>
      <c r="J71" s="46">
        <v>0</v>
      </c>
      <c r="K71" s="46">
        <v>0</v>
      </c>
      <c r="L71" s="46">
        <v>8590000</v>
      </c>
      <c r="M71" s="46">
        <v>14740000</v>
      </c>
      <c r="N71" s="46">
        <v>0</v>
      </c>
      <c r="O71" s="46">
        <v>1230000</v>
      </c>
      <c r="P71" s="46">
        <v>13610000</v>
      </c>
      <c r="Q71" s="46">
        <v>5520000</v>
      </c>
      <c r="R71" s="46">
        <v>9780000</v>
      </c>
      <c r="S71" s="46">
        <v>30270000</v>
      </c>
      <c r="T71" s="46"/>
    </row>
    <row r="72" spans="1:20" ht="15" customHeight="1">
      <c r="A72" s="46" t="s">
        <v>190</v>
      </c>
      <c r="B72" s="46" t="s">
        <v>191</v>
      </c>
      <c r="C72" s="46">
        <v>18820000</v>
      </c>
      <c r="D72" s="46">
        <v>4710000</v>
      </c>
      <c r="E72" s="46">
        <v>10240000</v>
      </c>
      <c r="F72" s="46">
        <v>4300000</v>
      </c>
      <c r="G72" s="46">
        <v>8090000.0000000009</v>
      </c>
      <c r="H72" s="46">
        <v>29620000</v>
      </c>
      <c r="I72" s="46">
        <v>13800000</v>
      </c>
      <c r="J72" s="46">
        <v>13400000</v>
      </c>
      <c r="K72" s="46">
        <v>23830000</v>
      </c>
      <c r="L72" s="46">
        <v>26350000</v>
      </c>
      <c r="M72" s="46">
        <v>41440000</v>
      </c>
      <c r="N72" s="46">
        <v>60410000</v>
      </c>
      <c r="O72" s="46">
        <v>92030000</v>
      </c>
      <c r="P72" s="46">
        <v>108710000</v>
      </c>
      <c r="Q72" s="46">
        <v>29280000</v>
      </c>
      <c r="R72" s="46">
        <v>31250000</v>
      </c>
      <c r="S72" s="46">
        <v>99260000</v>
      </c>
      <c r="T72" s="46"/>
    </row>
    <row r="73" spans="1:20" ht="15" customHeight="1">
      <c r="A73" s="46" t="s">
        <v>193</v>
      </c>
      <c r="B73" s="46" t="s">
        <v>194</v>
      </c>
      <c r="C73" s="46">
        <v>350000</v>
      </c>
      <c r="D73" s="46">
        <v>1800000</v>
      </c>
      <c r="E73" s="46">
        <v>1660000</v>
      </c>
      <c r="F73" s="46">
        <v>0</v>
      </c>
      <c r="G73" s="46">
        <v>760000</v>
      </c>
      <c r="H73" s="46">
        <v>63510000</v>
      </c>
      <c r="I73" s="46">
        <v>50300000</v>
      </c>
      <c r="J73" s="46">
        <v>54250000</v>
      </c>
      <c r="K73" s="46">
        <v>8080000</v>
      </c>
      <c r="L73" s="46">
        <v>10710000</v>
      </c>
      <c r="M73" s="46">
        <v>27080000</v>
      </c>
      <c r="N73" s="46">
        <v>8910000</v>
      </c>
      <c r="O73" s="46">
        <v>44410000</v>
      </c>
      <c r="P73" s="46">
        <v>8620000</v>
      </c>
      <c r="Q73" s="46">
        <v>167380000</v>
      </c>
      <c r="R73" s="46">
        <v>96930000</v>
      </c>
      <c r="S73" s="46">
        <v>51210000</v>
      </c>
      <c r="T73" s="46"/>
    </row>
    <row r="74" spans="1:20" ht="15" customHeight="1">
      <c r="A74" s="46" t="s">
        <v>195</v>
      </c>
      <c r="B74" s="46" t="s">
        <v>196</v>
      </c>
      <c r="C74" s="46">
        <v>176500000</v>
      </c>
      <c r="D74" s="46">
        <v>99060000</v>
      </c>
      <c r="E74" s="46">
        <v>98740000</v>
      </c>
      <c r="F74" s="46">
        <v>767030000</v>
      </c>
      <c r="G74" s="46">
        <v>68150000</v>
      </c>
      <c r="H74" s="46">
        <v>42700000</v>
      </c>
      <c r="I74" s="46">
        <v>113420000</v>
      </c>
      <c r="J74" s="46">
        <v>240590000</v>
      </c>
      <c r="K74" s="46">
        <v>227750000</v>
      </c>
      <c r="L74" s="46">
        <v>105330000</v>
      </c>
      <c r="M74" s="46">
        <v>168410000</v>
      </c>
      <c r="N74" s="46">
        <v>57830000</v>
      </c>
      <c r="O74" s="46">
        <v>103670000</v>
      </c>
      <c r="P74" s="46">
        <v>76570000</v>
      </c>
      <c r="Q74" s="46">
        <v>59530000</v>
      </c>
      <c r="R74" s="46">
        <v>133440000.00000001</v>
      </c>
      <c r="S74" s="46">
        <v>127550000</v>
      </c>
      <c r="T74" s="46"/>
    </row>
    <row r="75" spans="1:20" ht="15" customHeight="1">
      <c r="A75" s="46" t="s">
        <v>197</v>
      </c>
      <c r="B75" s="46" t="s">
        <v>198</v>
      </c>
      <c r="C75" s="46">
        <v>35300000</v>
      </c>
      <c r="D75" s="46">
        <v>18350000</v>
      </c>
      <c r="E75" s="46">
        <v>4660000</v>
      </c>
      <c r="F75" s="46">
        <v>32650000</v>
      </c>
      <c r="G75" s="46">
        <v>4880000</v>
      </c>
      <c r="H75" s="46">
        <v>80000</v>
      </c>
      <c r="I75" s="46">
        <v>0</v>
      </c>
      <c r="J75" s="46">
        <v>0</v>
      </c>
      <c r="K75" s="46">
        <v>0</v>
      </c>
      <c r="L75" s="46">
        <v>1190000</v>
      </c>
      <c r="M75" s="46">
        <v>6970000</v>
      </c>
      <c r="N75" s="46">
        <v>25120000</v>
      </c>
      <c r="O75" s="46">
        <v>17250000</v>
      </c>
      <c r="P75" s="46">
        <v>17650000</v>
      </c>
      <c r="Q75" s="46">
        <v>0</v>
      </c>
      <c r="R75" s="46">
        <v>0</v>
      </c>
      <c r="S75" s="46">
        <v>15880000</v>
      </c>
      <c r="T75" s="46"/>
    </row>
    <row r="76" spans="1:20" ht="15" customHeight="1">
      <c r="A76" s="46" t="s">
        <v>199</v>
      </c>
      <c r="B76" s="46" t="s">
        <v>200</v>
      </c>
      <c r="C76" s="46">
        <v>4660000</v>
      </c>
      <c r="D76" s="46">
        <v>0</v>
      </c>
      <c r="E76" s="46">
        <v>0</v>
      </c>
      <c r="F76" s="46">
        <v>0</v>
      </c>
      <c r="G76" s="46">
        <v>0</v>
      </c>
      <c r="H76" s="46">
        <v>0</v>
      </c>
      <c r="I76" s="46">
        <v>0</v>
      </c>
      <c r="J76" s="46">
        <v>1910000</v>
      </c>
      <c r="K76" s="46">
        <v>3510000</v>
      </c>
      <c r="L76" s="46">
        <v>111410000</v>
      </c>
      <c r="M76" s="46">
        <v>7690000</v>
      </c>
      <c r="N76" s="46">
        <v>35530000</v>
      </c>
      <c r="O76" s="46">
        <v>38850000</v>
      </c>
      <c r="P76" s="46">
        <v>4890000</v>
      </c>
      <c r="Q76" s="46">
        <v>3010000</v>
      </c>
      <c r="R76" s="46">
        <v>10830000</v>
      </c>
      <c r="S76" s="46">
        <v>33350000</v>
      </c>
      <c r="T76" s="46"/>
    </row>
    <row r="77" spans="1:20" ht="15" customHeight="1">
      <c r="A77" s="46" t="s">
        <v>201</v>
      </c>
      <c r="B77" s="46" t="s">
        <v>202</v>
      </c>
      <c r="C77" s="46">
        <v>0</v>
      </c>
      <c r="D77" s="46">
        <v>0</v>
      </c>
      <c r="E77" s="46">
        <v>0</v>
      </c>
      <c r="F77" s="46">
        <v>0</v>
      </c>
      <c r="G77" s="46">
        <v>0</v>
      </c>
      <c r="H77" s="46">
        <v>0</v>
      </c>
      <c r="I77" s="46">
        <v>0</v>
      </c>
      <c r="J77" s="46">
        <v>0</v>
      </c>
      <c r="K77" s="46">
        <v>0</v>
      </c>
      <c r="L77" s="46">
        <v>0</v>
      </c>
      <c r="M77" s="46">
        <v>0</v>
      </c>
      <c r="N77" s="46">
        <v>0</v>
      </c>
      <c r="O77" s="46">
        <v>70000</v>
      </c>
      <c r="P77" s="46">
        <v>100000</v>
      </c>
      <c r="Q77" s="46">
        <v>18230000</v>
      </c>
      <c r="R77" s="46">
        <v>0</v>
      </c>
      <c r="S77" s="46">
        <v>10000</v>
      </c>
      <c r="T77" s="46"/>
    </row>
    <row r="78" spans="1:20" ht="15" customHeight="1">
      <c r="A78" s="46" t="s">
        <v>143</v>
      </c>
      <c r="B78" s="46" t="s">
        <v>144</v>
      </c>
      <c r="C78" s="46">
        <v>63710000</v>
      </c>
      <c r="D78" s="46">
        <v>82460000</v>
      </c>
      <c r="E78" s="46">
        <v>34710000</v>
      </c>
      <c r="F78" s="46">
        <v>63250000</v>
      </c>
      <c r="G78" s="46">
        <v>100180000</v>
      </c>
      <c r="H78" s="46">
        <v>106000000</v>
      </c>
      <c r="I78" s="46">
        <v>82480000</v>
      </c>
      <c r="J78" s="46">
        <v>154590000</v>
      </c>
      <c r="K78" s="46">
        <v>173080000</v>
      </c>
      <c r="L78" s="46">
        <v>82500000</v>
      </c>
      <c r="M78" s="46">
        <v>209710000</v>
      </c>
      <c r="N78" s="46">
        <v>123300000</v>
      </c>
      <c r="O78" s="46">
        <v>150450000</v>
      </c>
      <c r="P78" s="46">
        <v>148790000</v>
      </c>
      <c r="Q78" s="46">
        <v>231740000</v>
      </c>
      <c r="R78" s="46">
        <v>111140000</v>
      </c>
      <c r="S78" s="46">
        <v>103480000</v>
      </c>
      <c r="T78" s="46"/>
    </row>
    <row r="79" spans="1:20" ht="15" customHeight="1">
      <c r="A79" s="46" t="s">
        <v>203</v>
      </c>
      <c r="B79" s="46" t="s">
        <v>204</v>
      </c>
      <c r="C79" s="46">
        <v>5550000</v>
      </c>
      <c r="D79" s="46">
        <v>7120000</v>
      </c>
      <c r="E79" s="46">
        <v>5100000</v>
      </c>
      <c r="F79" s="46">
        <v>64530000</v>
      </c>
      <c r="G79" s="46">
        <v>13560000</v>
      </c>
      <c r="H79" s="46">
        <v>1910000</v>
      </c>
      <c r="I79" s="46">
        <v>2140000</v>
      </c>
      <c r="J79" s="46">
        <v>17430000</v>
      </c>
      <c r="K79" s="46">
        <v>1007240000</v>
      </c>
      <c r="L79" s="46">
        <v>733910000</v>
      </c>
      <c r="M79" s="46">
        <v>175820000</v>
      </c>
      <c r="N79" s="46">
        <v>173840000</v>
      </c>
      <c r="O79" s="46">
        <v>31420000</v>
      </c>
      <c r="P79" s="46">
        <v>1910000</v>
      </c>
      <c r="Q79" s="46">
        <v>60000</v>
      </c>
      <c r="R79" s="46">
        <v>23100000</v>
      </c>
      <c r="S79" s="46">
        <v>5840000</v>
      </c>
      <c r="T79" s="46"/>
    </row>
    <row r="80" spans="1:20" ht="15" customHeight="1">
      <c r="A80" s="46" t="s">
        <v>205</v>
      </c>
      <c r="B80" s="46" t="s">
        <v>206</v>
      </c>
      <c r="C80" s="46">
        <v>13300000</v>
      </c>
      <c r="D80" s="46">
        <v>2160000</v>
      </c>
      <c r="E80" s="46">
        <v>4580000</v>
      </c>
      <c r="F80" s="46">
        <v>0</v>
      </c>
      <c r="G80" s="46">
        <v>5910000</v>
      </c>
      <c r="H80" s="46">
        <v>200000</v>
      </c>
      <c r="I80" s="46">
        <v>2120000</v>
      </c>
      <c r="J80" s="46">
        <v>2880000</v>
      </c>
      <c r="K80" s="46">
        <v>21120000</v>
      </c>
      <c r="L80" s="46">
        <v>6950000</v>
      </c>
      <c r="M80" s="46">
        <v>2460000</v>
      </c>
      <c r="N80" s="46">
        <v>0</v>
      </c>
      <c r="O80" s="46">
        <v>0</v>
      </c>
      <c r="P80" s="46">
        <v>9010000</v>
      </c>
      <c r="Q80" s="46">
        <v>0</v>
      </c>
      <c r="R80" s="46">
        <v>80000</v>
      </c>
      <c r="S80" s="46">
        <v>70000</v>
      </c>
      <c r="T80" s="46"/>
    </row>
    <row r="81" spans="1:20" ht="15" customHeight="1">
      <c r="A81" s="46" t="s">
        <v>207</v>
      </c>
      <c r="B81" s="46" t="s">
        <v>208</v>
      </c>
      <c r="C81" s="46">
        <v>220800000</v>
      </c>
      <c r="D81" s="46">
        <v>795850000</v>
      </c>
      <c r="E81" s="46">
        <v>805410000</v>
      </c>
      <c r="F81" s="46">
        <v>461710000</v>
      </c>
      <c r="G81" s="46">
        <v>260550000</v>
      </c>
      <c r="H81" s="46">
        <v>286670000</v>
      </c>
      <c r="I81" s="46">
        <v>350860000</v>
      </c>
      <c r="J81" s="46">
        <v>152610000</v>
      </c>
      <c r="K81" s="46">
        <v>160070000</v>
      </c>
      <c r="L81" s="46">
        <v>439840000</v>
      </c>
      <c r="M81" s="46">
        <v>382060000</v>
      </c>
      <c r="N81" s="46">
        <v>602660000</v>
      </c>
      <c r="O81" s="46">
        <v>157950000</v>
      </c>
      <c r="P81" s="46">
        <v>80530000</v>
      </c>
      <c r="Q81" s="46">
        <v>89500000</v>
      </c>
      <c r="R81" s="46">
        <v>345360000</v>
      </c>
      <c r="S81" s="46">
        <v>141250000</v>
      </c>
      <c r="T81" s="46"/>
    </row>
    <row r="82" spans="1:20" ht="15" customHeight="1">
      <c r="A82" s="46" t="s">
        <v>209</v>
      </c>
      <c r="B82" s="46" t="s">
        <v>210</v>
      </c>
      <c r="C82" s="46">
        <v>0</v>
      </c>
      <c r="D82" s="46">
        <v>0</v>
      </c>
      <c r="E82" s="46">
        <v>0</v>
      </c>
      <c r="F82" s="46">
        <v>30050000</v>
      </c>
      <c r="G82" s="46">
        <v>6420000</v>
      </c>
      <c r="H82" s="46">
        <v>51420000</v>
      </c>
      <c r="I82" s="46">
        <v>31110000</v>
      </c>
      <c r="J82" s="46">
        <v>24320000</v>
      </c>
      <c r="K82" s="46">
        <v>19380000</v>
      </c>
      <c r="L82" s="46">
        <v>65920000</v>
      </c>
      <c r="M82" s="46">
        <v>7610000</v>
      </c>
      <c r="N82" s="46">
        <v>19340000</v>
      </c>
      <c r="O82" s="46">
        <v>8279999.9999999991</v>
      </c>
      <c r="P82" s="46">
        <v>1670000</v>
      </c>
      <c r="Q82" s="46">
        <v>120000</v>
      </c>
      <c r="R82" s="46">
        <v>0</v>
      </c>
      <c r="S82" s="46">
        <v>4220000</v>
      </c>
      <c r="T82" s="46"/>
    </row>
    <row r="83" spans="1:20" ht="15" customHeight="1">
      <c r="A83" s="46" t="s">
        <v>211</v>
      </c>
      <c r="B83" s="46" t="s">
        <v>212</v>
      </c>
      <c r="C83" s="46">
        <v>310000</v>
      </c>
      <c r="D83" s="46">
        <v>1080000</v>
      </c>
      <c r="E83" s="46">
        <v>8660000</v>
      </c>
      <c r="F83" s="46">
        <v>1620000</v>
      </c>
      <c r="G83" s="46">
        <v>720000</v>
      </c>
      <c r="H83" s="46">
        <v>970000</v>
      </c>
      <c r="I83" s="46">
        <v>0</v>
      </c>
      <c r="J83" s="46">
        <v>0</v>
      </c>
      <c r="K83" s="46">
        <v>0</v>
      </c>
      <c r="L83" s="46">
        <v>11370000</v>
      </c>
      <c r="M83" s="46">
        <v>63650000</v>
      </c>
      <c r="N83" s="46">
        <v>7450000</v>
      </c>
      <c r="O83" s="46">
        <v>50000</v>
      </c>
      <c r="P83" s="46">
        <v>12680000</v>
      </c>
      <c r="Q83" s="46">
        <v>17480000</v>
      </c>
      <c r="R83" s="46">
        <v>44960000</v>
      </c>
      <c r="S83" s="46">
        <v>20060000</v>
      </c>
      <c r="T83" s="46"/>
    </row>
    <row r="84" spans="1:20" ht="15" customHeight="1">
      <c r="A84" s="46" t="s">
        <v>213</v>
      </c>
      <c r="B84" s="46" t="s">
        <v>214</v>
      </c>
      <c r="C84" s="46">
        <v>0</v>
      </c>
      <c r="D84" s="46">
        <v>2850000</v>
      </c>
      <c r="E84" s="46">
        <v>2020000</v>
      </c>
      <c r="F84" s="46">
        <v>550000</v>
      </c>
      <c r="G84" s="46">
        <v>0</v>
      </c>
      <c r="H84" s="46">
        <v>0</v>
      </c>
      <c r="I84" s="46">
        <v>0</v>
      </c>
      <c r="J84" s="46">
        <v>0</v>
      </c>
      <c r="K84" s="46">
        <v>180000</v>
      </c>
      <c r="L84" s="46">
        <v>0</v>
      </c>
      <c r="M84" s="46">
        <v>0</v>
      </c>
      <c r="N84" s="46">
        <v>0</v>
      </c>
      <c r="O84" s="46">
        <v>30000</v>
      </c>
      <c r="P84" s="46">
        <v>90000</v>
      </c>
      <c r="Q84" s="46">
        <v>35770000</v>
      </c>
      <c r="R84" s="46">
        <v>50000</v>
      </c>
      <c r="S84" s="46">
        <v>73220000</v>
      </c>
      <c r="T84" s="46"/>
    </row>
    <row r="85" spans="1:20" ht="15" customHeight="1">
      <c r="A85" s="46" t="s">
        <v>215</v>
      </c>
      <c r="B85" s="46" t="s">
        <v>216</v>
      </c>
      <c r="C85" s="46">
        <v>14940000</v>
      </c>
      <c r="D85" s="46">
        <v>0</v>
      </c>
      <c r="E85" s="46">
        <v>52940000</v>
      </c>
      <c r="F85" s="46">
        <v>10970000</v>
      </c>
      <c r="G85" s="46">
        <v>29940000</v>
      </c>
      <c r="H85" s="46">
        <v>11170000</v>
      </c>
      <c r="I85" s="46">
        <v>3770000</v>
      </c>
      <c r="J85" s="46">
        <v>32890000</v>
      </c>
      <c r="K85" s="46">
        <v>15460000</v>
      </c>
      <c r="L85" s="46">
        <v>12110000</v>
      </c>
      <c r="M85" s="46">
        <v>75260000</v>
      </c>
      <c r="N85" s="46">
        <v>64440000</v>
      </c>
      <c r="O85" s="46">
        <v>295000000</v>
      </c>
      <c r="P85" s="46">
        <v>192910000</v>
      </c>
      <c r="Q85" s="46">
        <v>88470000</v>
      </c>
      <c r="R85" s="46">
        <v>84910000</v>
      </c>
      <c r="S85" s="46">
        <v>58310000</v>
      </c>
      <c r="T85" s="46"/>
    </row>
    <row r="86" spans="1:20" ht="15" customHeight="1">
      <c r="A86" s="46" t="s">
        <v>217</v>
      </c>
      <c r="B86" s="46" t="s">
        <v>218</v>
      </c>
      <c r="C86" s="46">
        <v>6780000</v>
      </c>
      <c r="D86" s="46">
        <v>8350000</v>
      </c>
      <c r="E86" s="46">
        <v>131399999.99999999</v>
      </c>
      <c r="F86" s="46">
        <v>0</v>
      </c>
      <c r="G86" s="46">
        <v>15660000</v>
      </c>
      <c r="H86" s="46">
        <v>6210000</v>
      </c>
      <c r="I86" s="46">
        <v>9710000</v>
      </c>
      <c r="J86" s="46">
        <v>58680000</v>
      </c>
      <c r="K86" s="46">
        <v>73670000</v>
      </c>
      <c r="L86" s="46">
        <v>165210000</v>
      </c>
      <c r="M86" s="46">
        <v>335890000</v>
      </c>
      <c r="N86" s="46">
        <v>91510000</v>
      </c>
      <c r="O86" s="46">
        <v>107990000</v>
      </c>
      <c r="P86" s="46">
        <v>249160000</v>
      </c>
      <c r="Q86" s="46">
        <v>155260000</v>
      </c>
      <c r="R86" s="46">
        <v>44400000</v>
      </c>
      <c r="S86" s="46">
        <v>108380000</v>
      </c>
      <c r="T86" s="46"/>
    </row>
    <row r="87" spans="1:20" ht="15" customHeight="1">
      <c r="A87" s="46" t="s">
        <v>219</v>
      </c>
      <c r="B87" s="46" t="s">
        <v>220</v>
      </c>
      <c r="C87" s="46">
        <v>3757920000</v>
      </c>
      <c r="D87" s="46">
        <v>2745230000</v>
      </c>
      <c r="E87" s="46">
        <v>3455210000</v>
      </c>
      <c r="F87" s="46">
        <v>3032570000</v>
      </c>
      <c r="G87" s="46">
        <v>2766780000</v>
      </c>
      <c r="H87" s="46">
        <v>2468690000</v>
      </c>
      <c r="I87" s="46">
        <v>2665880000</v>
      </c>
      <c r="J87" s="46">
        <v>2066289999.9999998</v>
      </c>
      <c r="K87" s="46">
        <v>2636730000</v>
      </c>
      <c r="L87" s="46">
        <v>7357010000</v>
      </c>
      <c r="M87" s="46">
        <v>5413780000</v>
      </c>
      <c r="N87" s="46">
        <v>3525500000</v>
      </c>
      <c r="O87" s="46">
        <v>3538980000</v>
      </c>
      <c r="P87" s="46">
        <v>4034250000</v>
      </c>
      <c r="Q87" s="46">
        <v>2552850000</v>
      </c>
      <c r="R87" s="46">
        <v>2212540000</v>
      </c>
      <c r="S87" s="46">
        <v>1965840000</v>
      </c>
      <c r="T87" s="46"/>
    </row>
    <row r="88" spans="1:20" ht="15" customHeight="1">
      <c r="A88" s="46" t="s">
        <v>221</v>
      </c>
      <c r="B88" s="46" t="s">
        <v>222</v>
      </c>
      <c r="C88" s="46">
        <v>140000</v>
      </c>
      <c r="D88" s="46">
        <v>40000</v>
      </c>
      <c r="E88" s="46">
        <v>320000</v>
      </c>
      <c r="F88" s="46">
        <v>0</v>
      </c>
      <c r="G88" s="46">
        <v>660000</v>
      </c>
      <c r="H88" s="46">
        <v>500000</v>
      </c>
      <c r="I88" s="46">
        <v>590000</v>
      </c>
      <c r="J88" s="46">
        <v>480000</v>
      </c>
      <c r="K88" s="46">
        <v>710000</v>
      </c>
      <c r="L88" s="46">
        <v>510000</v>
      </c>
      <c r="M88" s="46">
        <v>700000</v>
      </c>
      <c r="N88" s="46">
        <v>2220000</v>
      </c>
      <c r="O88" s="46">
        <v>1340000</v>
      </c>
      <c r="P88" s="46">
        <v>560000</v>
      </c>
      <c r="Q88" s="46">
        <v>1030000</v>
      </c>
      <c r="R88" s="46">
        <v>400000</v>
      </c>
      <c r="S88" s="46">
        <v>2440000</v>
      </c>
      <c r="T88" s="46"/>
    </row>
    <row r="89" spans="1:20" ht="15" customHeight="1">
      <c r="A89" s="46" t="s">
        <v>223</v>
      </c>
      <c r="B89" s="46" t="s">
        <v>224</v>
      </c>
      <c r="C89" s="46">
        <v>24820000</v>
      </c>
      <c r="D89" s="46">
        <v>34040000</v>
      </c>
      <c r="E89" s="46">
        <v>62500000</v>
      </c>
      <c r="F89" s="46">
        <v>19990000</v>
      </c>
      <c r="G89" s="46">
        <v>46340000</v>
      </c>
      <c r="H89" s="46">
        <v>13070000</v>
      </c>
      <c r="I89" s="46">
        <v>43640000</v>
      </c>
      <c r="J89" s="46">
        <v>22460000</v>
      </c>
      <c r="K89" s="46">
        <v>70990000</v>
      </c>
      <c r="L89" s="46">
        <v>30300000</v>
      </c>
      <c r="M89" s="46">
        <v>101360000</v>
      </c>
      <c r="N89" s="46">
        <v>101870000</v>
      </c>
      <c r="O89" s="46">
        <v>70300000</v>
      </c>
      <c r="P89" s="46">
        <v>84320000</v>
      </c>
      <c r="Q89" s="46">
        <v>68340000</v>
      </c>
      <c r="R89" s="46">
        <v>49750000</v>
      </c>
      <c r="S89" s="46">
        <v>96710000</v>
      </c>
      <c r="T89" s="46"/>
    </row>
    <row r="90" spans="1:20" ht="15" customHeight="1">
      <c r="A90" s="46" t="s">
        <v>225</v>
      </c>
      <c r="B90" s="46" t="s">
        <v>226</v>
      </c>
      <c r="C90" s="46">
        <v>0</v>
      </c>
      <c r="D90" s="46">
        <v>140000</v>
      </c>
      <c r="E90" s="46">
        <v>3160000</v>
      </c>
      <c r="F90" s="46">
        <v>0</v>
      </c>
      <c r="G90" s="46">
        <v>8790000</v>
      </c>
      <c r="H90" s="46">
        <v>310000</v>
      </c>
      <c r="I90" s="46">
        <v>5620000</v>
      </c>
      <c r="J90" s="46">
        <v>2410000</v>
      </c>
      <c r="K90" s="46">
        <v>93860000</v>
      </c>
      <c r="L90" s="46">
        <v>60160000</v>
      </c>
      <c r="M90" s="46">
        <v>176580000</v>
      </c>
      <c r="N90" s="46">
        <v>56920000</v>
      </c>
      <c r="O90" s="46">
        <v>290630000</v>
      </c>
      <c r="P90" s="46">
        <v>253810000</v>
      </c>
      <c r="Q90" s="46">
        <v>185830000</v>
      </c>
      <c r="R90" s="46">
        <v>291760000</v>
      </c>
      <c r="S90" s="46">
        <v>664330000</v>
      </c>
      <c r="T90" s="46"/>
    </row>
    <row r="91" spans="1:20" ht="15" customHeight="1">
      <c r="A91" s="46" t="s">
        <v>227</v>
      </c>
      <c r="B91" s="46" t="s">
        <v>228</v>
      </c>
      <c r="C91" s="46">
        <v>0</v>
      </c>
      <c r="D91" s="46">
        <v>0</v>
      </c>
      <c r="E91" s="46">
        <v>0</v>
      </c>
      <c r="F91" s="46">
        <v>0</v>
      </c>
      <c r="G91" s="46">
        <v>0</v>
      </c>
      <c r="H91" s="46">
        <v>0</v>
      </c>
      <c r="I91" s="46">
        <v>19540000</v>
      </c>
      <c r="J91" s="46">
        <v>4070000.0000000005</v>
      </c>
      <c r="K91" s="46">
        <v>76050000</v>
      </c>
      <c r="L91" s="46">
        <v>122700000</v>
      </c>
      <c r="M91" s="46">
        <v>117580000</v>
      </c>
      <c r="N91" s="46">
        <v>73460000</v>
      </c>
      <c r="O91" s="46">
        <v>150890000</v>
      </c>
      <c r="P91" s="46">
        <v>65340000.000000007</v>
      </c>
      <c r="Q91" s="46">
        <v>59680000</v>
      </c>
      <c r="R91" s="46">
        <v>72950000</v>
      </c>
      <c r="S91" s="46">
        <v>99130000</v>
      </c>
      <c r="T91" s="46"/>
    </row>
    <row r="92" spans="1:20" ht="15" customHeight="1">
      <c r="A92" s="46" t="s">
        <v>229</v>
      </c>
      <c r="B92" s="46" t="s">
        <v>230</v>
      </c>
      <c r="C92" s="46">
        <v>0</v>
      </c>
      <c r="D92" s="46">
        <v>0</v>
      </c>
      <c r="E92" s="46">
        <v>0</v>
      </c>
      <c r="F92" s="46">
        <v>0</v>
      </c>
      <c r="G92" s="46">
        <v>0</v>
      </c>
      <c r="H92" s="46">
        <v>0</v>
      </c>
      <c r="I92" s="46">
        <v>0</v>
      </c>
      <c r="J92" s="46">
        <v>0</v>
      </c>
      <c r="K92" s="46">
        <v>0</v>
      </c>
      <c r="L92" s="46">
        <v>0</v>
      </c>
      <c r="M92" s="46">
        <v>0</v>
      </c>
      <c r="N92" s="46">
        <v>0</v>
      </c>
      <c r="O92" s="46">
        <v>0</v>
      </c>
      <c r="P92" s="46">
        <v>0</v>
      </c>
      <c r="Q92" s="46">
        <v>0</v>
      </c>
      <c r="R92" s="46">
        <v>0</v>
      </c>
      <c r="S92" s="46">
        <v>0</v>
      </c>
      <c r="T92" s="46"/>
    </row>
    <row r="93" spans="1:20" ht="15" customHeight="1">
      <c r="A93" s="46" t="s">
        <v>231</v>
      </c>
      <c r="B93" s="46" t="s">
        <v>232</v>
      </c>
      <c r="C93" s="46">
        <v>454790000</v>
      </c>
      <c r="D93" s="46">
        <v>218850000</v>
      </c>
      <c r="E93" s="46">
        <v>714430000</v>
      </c>
      <c r="F93" s="46">
        <v>453400000</v>
      </c>
      <c r="G93" s="46">
        <v>492230000</v>
      </c>
      <c r="H93" s="46">
        <v>943840000</v>
      </c>
      <c r="I93" s="46">
        <v>881570000</v>
      </c>
      <c r="J93" s="46">
        <v>766280000</v>
      </c>
      <c r="K93" s="46">
        <v>969260000</v>
      </c>
      <c r="L93" s="46">
        <v>1201760000</v>
      </c>
      <c r="M93" s="46">
        <v>910020000</v>
      </c>
      <c r="N93" s="46">
        <v>1354290000</v>
      </c>
      <c r="O93" s="46">
        <v>1034750000</v>
      </c>
      <c r="P93" s="46">
        <v>1931390000</v>
      </c>
      <c r="Q93" s="46">
        <v>1190140000</v>
      </c>
      <c r="R93" s="46">
        <v>1370180000</v>
      </c>
      <c r="S93" s="46">
        <v>1784620000</v>
      </c>
      <c r="T93" s="46"/>
    </row>
    <row r="94" spans="1:20" ht="15" customHeight="1">
      <c r="A94" s="46" t="s">
        <v>233</v>
      </c>
      <c r="B94" s="46" t="s">
        <v>234</v>
      </c>
      <c r="C94" s="46">
        <v>268920000</v>
      </c>
      <c r="D94" s="46">
        <v>25450000</v>
      </c>
      <c r="E94" s="46">
        <v>374220000</v>
      </c>
      <c r="F94" s="46">
        <v>0</v>
      </c>
      <c r="G94" s="46">
        <v>138170000</v>
      </c>
      <c r="H94" s="46">
        <v>14690000</v>
      </c>
      <c r="I94" s="46">
        <v>50950000</v>
      </c>
      <c r="J94" s="46">
        <v>1893410000</v>
      </c>
      <c r="K94" s="46">
        <v>30220000</v>
      </c>
      <c r="L94" s="46">
        <v>62750000</v>
      </c>
      <c r="M94" s="46">
        <v>135940000</v>
      </c>
      <c r="N94" s="46">
        <v>86040000</v>
      </c>
      <c r="O94" s="46">
        <v>127790000</v>
      </c>
      <c r="P94" s="46">
        <v>199870000</v>
      </c>
      <c r="Q94" s="46">
        <v>75310000</v>
      </c>
      <c r="R94" s="46">
        <v>110180000</v>
      </c>
      <c r="S94" s="46">
        <v>34490000</v>
      </c>
      <c r="T94" s="46"/>
    </row>
    <row r="95" spans="1:20" ht="15" customHeight="1">
      <c r="A95" s="46" t="s">
        <v>235</v>
      </c>
      <c r="B95" s="46" t="s">
        <v>236</v>
      </c>
      <c r="C95" s="46">
        <v>12470000</v>
      </c>
      <c r="D95" s="46">
        <v>630000</v>
      </c>
      <c r="E95" s="46">
        <v>680000</v>
      </c>
      <c r="F95" s="46">
        <v>0</v>
      </c>
      <c r="G95" s="46">
        <v>1880000</v>
      </c>
      <c r="H95" s="46">
        <v>35180000</v>
      </c>
      <c r="I95" s="46">
        <v>1280000</v>
      </c>
      <c r="J95" s="46">
        <v>950000</v>
      </c>
      <c r="K95" s="46">
        <v>720000</v>
      </c>
      <c r="L95" s="46">
        <v>1850000</v>
      </c>
      <c r="M95" s="46">
        <v>1520000</v>
      </c>
      <c r="N95" s="46">
        <v>730000</v>
      </c>
      <c r="O95" s="46">
        <v>970000</v>
      </c>
      <c r="P95" s="46">
        <v>180320000</v>
      </c>
      <c r="Q95" s="46">
        <v>767350000</v>
      </c>
      <c r="R95" s="46">
        <v>441100000</v>
      </c>
      <c r="S95" s="46">
        <v>193790000</v>
      </c>
      <c r="T95" s="46"/>
    </row>
    <row r="96" spans="1:20" ht="15" customHeight="1">
      <c r="A96" s="46" t="s">
        <v>237</v>
      </c>
      <c r="B96" s="46" t="s">
        <v>238</v>
      </c>
      <c r="C96" s="46">
        <v>4820000</v>
      </c>
      <c r="D96" s="46">
        <v>11010000</v>
      </c>
      <c r="E96" s="46">
        <v>2930000</v>
      </c>
      <c r="F96" s="46">
        <v>32439999.999999996</v>
      </c>
      <c r="G96" s="46">
        <v>17640000</v>
      </c>
      <c r="H96" s="46">
        <v>25000000</v>
      </c>
      <c r="I96" s="46">
        <v>26700000</v>
      </c>
      <c r="J96" s="46">
        <v>44870000</v>
      </c>
      <c r="K96" s="46">
        <v>18280000</v>
      </c>
      <c r="L96" s="46">
        <v>50320000</v>
      </c>
      <c r="M96" s="46">
        <v>140700000</v>
      </c>
      <c r="N96" s="46">
        <v>10620000</v>
      </c>
      <c r="O96" s="46">
        <v>8890000</v>
      </c>
      <c r="P96" s="46">
        <v>15050000</v>
      </c>
      <c r="Q96" s="46">
        <v>61440000</v>
      </c>
      <c r="R96" s="46">
        <v>92590000</v>
      </c>
      <c r="S96" s="46">
        <v>201870000</v>
      </c>
      <c r="T96" s="46"/>
    </row>
    <row r="97" spans="1:20" ht="15" customHeight="1">
      <c r="A97" s="46" t="s">
        <v>239</v>
      </c>
      <c r="B97" s="46" t="s">
        <v>240</v>
      </c>
      <c r="C97" s="46">
        <v>0</v>
      </c>
      <c r="D97" s="46">
        <v>0</v>
      </c>
      <c r="E97" s="46">
        <v>0</v>
      </c>
      <c r="F97" s="46">
        <v>0</v>
      </c>
      <c r="G97" s="46">
        <v>70000</v>
      </c>
      <c r="H97" s="46">
        <v>270000</v>
      </c>
      <c r="I97" s="46">
        <v>850000</v>
      </c>
      <c r="J97" s="46">
        <v>490000</v>
      </c>
      <c r="K97" s="46">
        <v>210000</v>
      </c>
      <c r="L97" s="46">
        <v>440000</v>
      </c>
      <c r="M97" s="46">
        <v>450000</v>
      </c>
      <c r="N97" s="46">
        <v>300000</v>
      </c>
      <c r="O97" s="46">
        <v>400000</v>
      </c>
      <c r="P97" s="46">
        <v>180000</v>
      </c>
      <c r="Q97" s="46">
        <v>0</v>
      </c>
      <c r="R97" s="46">
        <v>0</v>
      </c>
      <c r="S97" s="46">
        <v>62450000</v>
      </c>
      <c r="T97" s="46"/>
    </row>
    <row r="98" spans="1:20" ht="15" customHeight="1">
      <c r="A98" s="46" t="s">
        <v>241</v>
      </c>
      <c r="B98" s="46" t="s">
        <v>242</v>
      </c>
      <c r="C98" s="46">
        <v>34080000</v>
      </c>
      <c r="D98" s="46">
        <v>4610000</v>
      </c>
      <c r="E98" s="46">
        <v>640000</v>
      </c>
      <c r="F98" s="46">
        <v>0</v>
      </c>
      <c r="G98" s="46">
        <v>720000</v>
      </c>
      <c r="H98" s="46">
        <v>550000</v>
      </c>
      <c r="I98" s="46">
        <v>490000</v>
      </c>
      <c r="J98" s="46">
        <v>460000</v>
      </c>
      <c r="K98" s="46">
        <v>10180000</v>
      </c>
      <c r="L98" s="46">
        <v>550000</v>
      </c>
      <c r="M98" s="46">
        <v>630000</v>
      </c>
      <c r="N98" s="46">
        <v>260000</v>
      </c>
      <c r="O98" s="46">
        <v>3940000</v>
      </c>
      <c r="P98" s="46">
        <v>8590000</v>
      </c>
      <c r="Q98" s="46">
        <v>0</v>
      </c>
      <c r="R98" s="46">
        <v>220000</v>
      </c>
      <c r="S98" s="46">
        <v>260000</v>
      </c>
      <c r="T98" s="46"/>
    </row>
    <row r="99" spans="1:20" ht="15" customHeight="1">
      <c r="A99" s="46" t="s">
        <v>243</v>
      </c>
      <c r="B99" s="46" t="s">
        <v>244</v>
      </c>
      <c r="C99" s="46">
        <v>36540000</v>
      </c>
      <c r="D99" s="46">
        <v>253690000</v>
      </c>
      <c r="E99" s="46">
        <v>4290000</v>
      </c>
      <c r="F99" s="46">
        <v>173920000</v>
      </c>
      <c r="G99" s="46">
        <v>52240000</v>
      </c>
      <c r="H99" s="46">
        <v>1150000</v>
      </c>
      <c r="I99" s="46">
        <v>36320000</v>
      </c>
      <c r="J99" s="46">
        <v>26670000</v>
      </c>
      <c r="K99" s="46">
        <v>72510000</v>
      </c>
      <c r="L99" s="46">
        <v>50390000</v>
      </c>
      <c r="M99" s="46">
        <v>49530000</v>
      </c>
      <c r="N99" s="46">
        <v>65580000</v>
      </c>
      <c r="O99" s="46">
        <v>94140000</v>
      </c>
      <c r="P99" s="46">
        <v>46580000</v>
      </c>
      <c r="Q99" s="46">
        <v>45600000</v>
      </c>
      <c r="R99" s="46">
        <v>21810000</v>
      </c>
      <c r="S99" s="46">
        <v>25390000</v>
      </c>
      <c r="T99" s="46"/>
    </row>
    <row r="100" spans="1:20" ht="15" customHeight="1">
      <c r="A100" s="46" t="s">
        <v>245</v>
      </c>
      <c r="B100" s="46" t="s">
        <v>246</v>
      </c>
      <c r="C100" s="46">
        <v>4440000</v>
      </c>
      <c r="D100" s="46">
        <v>11000000</v>
      </c>
      <c r="E100" s="46">
        <v>3200000</v>
      </c>
      <c r="F100" s="46">
        <v>113980000</v>
      </c>
      <c r="G100" s="46">
        <v>155750000</v>
      </c>
      <c r="H100" s="46">
        <v>8170000</v>
      </c>
      <c r="I100" s="46">
        <v>9800000</v>
      </c>
      <c r="J100" s="46">
        <v>9840000</v>
      </c>
      <c r="K100" s="46">
        <v>6650000</v>
      </c>
      <c r="L100" s="46">
        <v>2560000</v>
      </c>
      <c r="M100" s="46">
        <v>14640000</v>
      </c>
      <c r="N100" s="46">
        <v>0</v>
      </c>
      <c r="O100" s="46">
        <v>2570000</v>
      </c>
      <c r="P100" s="46">
        <v>14690000</v>
      </c>
      <c r="Q100" s="46">
        <v>11960000</v>
      </c>
      <c r="R100" s="46">
        <v>3230000</v>
      </c>
      <c r="S100" s="46">
        <v>27310000</v>
      </c>
      <c r="T100" s="46"/>
    </row>
    <row r="101" spans="1:20" ht="15" customHeight="1">
      <c r="A101" s="46" t="s">
        <v>247</v>
      </c>
      <c r="B101" s="46" t="s">
        <v>248</v>
      </c>
      <c r="C101" s="46">
        <v>130360000</v>
      </c>
      <c r="D101" s="46">
        <v>143800000</v>
      </c>
      <c r="E101" s="46">
        <v>4676200000</v>
      </c>
      <c r="F101" s="46">
        <v>1017430000</v>
      </c>
      <c r="G101" s="46">
        <v>2325530000</v>
      </c>
      <c r="H101" s="46">
        <v>4102110000</v>
      </c>
      <c r="I101" s="46">
        <v>1636730000</v>
      </c>
      <c r="J101" s="46">
        <v>458000000</v>
      </c>
      <c r="K101" s="46">
        <v>95840000</v>
      </c>
      <c r="L101" s="46">
        <v>267460000</v>
      </c>
      <c r="M101" s="46">
        <v>149410000</v>
      </c>
      <c r="N101" s="46">
        <v>383940000</v>
      </c>
      <c r="O101" s="46">
        <v>130429999.99999999</v>
      </c>
      <c r="P101" s="46">
        <v>519440000.00000006</v>
      </c>
      <c r="Q101" s="46">
        <v>547260000</v>
      </c>
      <c r="R101" s="46">
        <v>549400000</v>
      </c>
      <c r="S101" s="46">
        <v>376670000</v>
      </c>
      <c r="T101" s="46"/>
    </row>
    <row r="102" spans="1:20" ht="15" customHeight="1">
      <c r="A102" s="46" t="s">
        <v>249</v>
      </c>
      <c r="B102" s="46" t="s">
        <v>250</v>
      </c>
      <c r="C102" s="46">
        <v>0</v>
      </c>
      <c r="D102" s="46">
        <v>0</v>
      </c>
      <c r="E102" s="46">
        <v>0</v>
      </c>
      <c r="F102" s="46">
        <v>0</v>
      </c>
      <c r="G102" s="46">
        <v>0</v>
      </c>
      <c r="H102" s="46">
        <v>0</v>
      </c>
      <c r="I102" s="46">
        <v>0</v>
      </c>
      <c r="J102" s="46">
        <v>0</v>
      </c>
      <c r="K102" s="46">
        <v>0</v>
      </c>
      <c r="L102" s="46">
        <v>0</v>
      </c>
      <c r="M102" s="46">
        <v>0</v>
      </c>
      <c r="N102" s="46">
        <v>0</v>
      </c>
      <c r="O102" s="46">
        <v>0</v>
      </c>
      <c r="P102" s="46">
        <v>0</v>
      </c>
      <c r="Q102" s="46">
        <v>0</v>
      </c>
      <c r="R102" s="46">
        <v>0</v>
      </c>
      <c r="S102" s="46">
        <v>0</v>
      </c>
      <c r="T102" s="46"/>
    </row>
    <row r="103" spans="1:20" ht="15" customHeight="1">
      <c r="A103" s="46" t="s">
        <v>251</v>
      </c>
      <c r="B103" s="46" t="s">
        <v>252</v>
      </c>
      <c r="C103" s="46">
        <v>812410000</v>
      </c>
      <c r="D103" s="46">
        <v>727770000</v>
      </c>
      <c r="E103" s="46">
        <v>884680000</v>
      </c>
      <c r="F103" s="46">
        <v>331130000</v>
      </c>
      <c r="G103" s="46">
        <v>556890000</v>
      </c>
      <c r="H103" s="46">
        <v>583320000</v>
      </c>
      <c r="I103" s="46">
        <v>845710000</v>
      </c>
      <c r="J103" s="46">
        <v>868220000</v>
      </c>
      <c r="K103" s="46">
        <v>1278950000</v>
      </c>
      <c r="L103" s="46">
        <v>863970000</v>
      </c>
      <c r="M103" s="46">
        <v>686480000</v>
      </c>
      <c r="N103" s="46">
        <v>777090000</v>
      </c>
      <c r="O103" s="46">
        <v>837600000</v>
      </c>
      <c r="P103" s="46">
        <v>794020000</v>
      </c>
      <c r="Q103" s="46">
        <v>631490000</v>
      </c>
      <c r="R103" s="46">
        <v>655560000</v>
      </c>
      <c r="S103" s="46">
        <v>1233290000</v>
      </c>
      <c r="T103" s="46"/>
    </row>
    <row r="104" spans="1:20" ht="15" customHeight="1">
      <c r="A104" s="46" t="s">
        <v>253</v>
      </c>
      <c r="B104" s="46" t="s">
        <v>254</v>
      </c>
      <c r="C104" s="46">
        <v>0</v>
      </c>
      <c r="D104" s="46">
        <v>0</v>
      </c>
      <c r="E104" s="46">
        <v>0</v>
      </c>
      <c r="F104" s="46">
        <v>0</v>
      </c>
      <c r="G104" s="46">
        <v>0</v>
      </c>
      <c r="H104" s="46">
        <v>0</v>
      </c>
      <c r="I104" s="46">
        <v>0</v>
      </c>
      <c r="J104" s="46">
        <v>0</v>
      </c>
      <c r="K104" s="46">
        <v>120000</v>
      </c>
      <c r="L104" s="46">
        <v>0</v>
      </c>
      <c r="M104" s="46">
        <v>0</v>
      </c>
      <c r="N104" s="46">
        <v>5670000</v>
      </c>
      <c r="O104" s="46">
        <v>40000</v>
      </c>
      <c r="P104" s="46">
        <v>5770000</v>
      </c>
      <c r="Q104" s="46">
        <v>520000</v>
      </c>
      <c r="R104" s="46">
        <v>890000</v>
      </c>
      <c r="S104" s="46">
        <v>7270000</v>
      </c>
      <c r="T104" s="46"/>
    </row>
    <row r="105" spans="1:20" ht="15" customHeight="1">
      <c r="A105" s="46" t="s">
        <v>255</v>
      </c>
      <c r="B105" s="46" t="s">
        <v>256</v>
      </c>
      <c r="C105" s="46">
        <v>236290000</v>
      </c>
      <c r="D105" s="46">
        <v>213540000</v>
      </c>
      <c r="E105" s="46">
        <v>161300000</v>
      </c>
      <c r="F105" s="46">
        <v>198560000</v>
      </c>
      <c r="G105" s="46">
        <v>125590000</v>
      </c>
      <c r="H105" s="46">
        <v>137340000</v>
      </c>
      <c r="I105" s="46">
        <v>186690000</v>
      </c>
      <c r="J105" s="46">
        <v>165740000</v>
      </c>
      <c r="K105" s="46">
        <v>290610000</v>
      </c>
      <c r="L105" s="46">
        <v>576290000</v>
      </c>
      <c r="M105" s="46">
        <v>652090000</v>
      </c>
      <c r="N105" s="46">
        <v>416220000</v>
      </c>
      <c r="O105" s="46">
        <v>485390000</v>
      </c>
      <c r="P105" s="46">
        <v>1100830000</v>
      </c>
      <c r="Q105" s="46">
        <v>912030000</v>
      </c>
      <c r="R105" s="46">
        <v>898510000</v>
      </c>
      <c r="S105" s="46">
        <v>803820000</v>
      </c>
      <c r="T105" s="46"/>
    </row>
    <row r="106" spans="1:20" ht="15" customHeight="1">
      <c r="A106" s="46" t="s">
        <v>257</v>
      </c>
      <c r="B106" s="46" t="s">
        <v>258</v>
      </c>
      <c r="C106" s="46">
        <v>258950000</v>
      </c>
      <c r="D106" s="46">
        <v>192430000</v>
      </c>
      <c r="E106" s="46">
        <v>71650000</v>
      </c>
      <c r="F106" s="46">
        <v>86080000</v>
      </c>
      <c r="G106" s="46">
        <v>25680000</v>
      </c>
      <c r="H106" s="46">
        <v>41360000</v>
      </c>
      <c r="I106" s="46">
        <v>38130000</v>
      </c>
      <c r="J106" s="46">
        <v>35870000</v>
      </c>
      <c r="K106" s="46">
        <v>66880000</v>
      </c>
      <c r="L106" s="46">
        <v>382780000</v>
      </c>
      <c r="M106" s="46">
        <v>468150000</v>
      </c>
      <c r="N106" s="46">
        <v>740080000</v>
      </c>
      <c r="O106" s="46">
        <v>466580000</v>
      </c>
      <c r="P106" s="46">
        <v>550510000</v>
      </c>
      <c r="Q106" s="46">
        <v>135620000</v>
      </c>
      <c r="R106" s="46">
        <v>107050000</v>
      </c>
      <c r="S106" s="46">
        <v>159120000</v>
      </c>
      <c r="T106" s="46"/>
    </row>
    <row r="107" spans="1:20" ht="15" customHeight="1">
      <c r="A107" s="46" t="s">
        <v>259</v>
      </c>
      <c r="B107" s="46" t="s">
        <v>260</v>
      </c>
      <c r="C107" s="46">
        <v>213590000</v>
      </c>
      <c r="D107" s="46">
        <v>132990000.00000001</v>
      </c>
      <c r="E107" s="46">
        <v>88850000</v>
      </c>
      <c r="F107" s="46">
        <v>156790000</v>
      </c>
      <c r="G107" s="46">
        <v>85020000</v>
      </c>
      <c r="H107" s="46">
        <v>79350000</v>
      </c>
      <c r="I107" s="46">
        <v>118650000</v>
      </c>
      <c r="J107" s="46">
        <v>83470000</v>
      </c>
      <c r="K107" s="46">
        <v>172930000</v>
      </c>
      <c r="L107" s="46">
        <v>189940000</v>
      </c>
      <c r="M107" s="46">
        <v>295260000</v>
      </c>
      <c r="N107" s="46">
        <v>200320000</v>
      </c>
      <c r="O107" s="46">
        <v>249320000</v>
      </c>
      <c r="P107" s="46">
        <v>203610000</v>
      </c>
      <c r="Q107" s="46">
        <v>242720000</v>
      </c>
      <c r="R107" s="46">
        <v>225120000</v>
      </c>
      <c r="S107" s="46">
        <v>301990000</v>
      </c>
      <c r="T107" s="46"/>
    </row>
    <row r="108" spans="1:20" ht="15" customHeight="1">
      <c r="A108" s="46" t="s">
        <v>261</v>
      </c>
      <c r="B108" s="46" t="s">
        <v>262</v>
      </c>
      <c r="C108" s="46">
        <v>1335350000</v>
      </c>
      <c r="D108" s="46">
        <v>895240000</v>
      </c>
      <c r="E108" s="46">
        <v>710920000</v>
      </c>
      <c r="F108" s="46">
        <v>662090000</v>
      </c>
      <c r="G108" s="46">
        <v>876230000</v>
      </c>
      <c r="H108" s="46">
        <v>938270000</v>
      </c>
      <c r="I108" s="46">
        <v>709230000</v>
      </c>
      <c r="J108" s="46">
        <v>946090000</v>
      </c>
      <c r="K108" s="46">
        <v>1072990000</v>
      </c>
      <c r="L108" s="46">
        <v>1135750000</v>
      </c>
      <c r="M108" s="46">
        <v>977320000</v>
      </c>
      <c r="N108" s="46">
        <v>535570000</v>
      </c>
      <c r="O108" s="46">
        <v>353440000</v>
      </c>
      <c r="P108" s="46">
        <v>485160000</v>
      </c>
      <c r="Q108" s="46">
        <v>859300000</v>
      </c>
      <c r="R108" s="46">
        <v>1331860000</v>
      </c>
      <c r="S108" s="46">
        <v>629440000</v>
      </c>
      <c r="T108" s="46"/>
    </row>
    <row r="109" spans="1:20" ht="15" customHeight="1">
      <c r="A109" s="46" t="s">
        <v>263</v>
      </c>
      <c r="B109" s="46" t="s">
        <v>264</v>
      </c>
      <c r="C109" s="46">
        <v>905500000</v>
      </c>
      <c r="D109" s="46">
        <v>875940000</v>
      </c>
      <c r="E109" s="46">
        <v>1036599999.9999999</v>
      </c>
      <c r="F109" s="46">
        <v>889880000</v>
      </c>
      <c r="G109" s="46">
        <v>474150000</v>
      </c>
      <c r="H109" s="46">
        <v>686200000</v>
      </c>
      <c r="I109" s="46">
        <v>1075590000</v>
      </c>
      <c r="J109" s="46">
        <v>2901040000</v>
      </c>
      <c r="K109" s="46">
        <v>1556140000</v>
      </c>
      <c r="L109" s="46">
        <v>1762680000</v>
      </c>
      <c r="M109" s="46">
        <v>555830000</v>
      </c>
      <c r="N109" s="46">
        <v>1625670000</v>
      </c>
      <c r="O109" s="46">
        <v>1351660000</v>
      </c>
      <c r="P109" s="46">
        <v>935680000</v>
      </c>
      <c r="Q109" s="46">
        <v>1609420000</v>
      </c>
      <c r="R109" s="46">
        <v>2319040000</v>
      </c>
      <c r="S109" s="46">
        <v>1244600000</v>
      </c>
      <c r="T109" s="46"/>
    </row>
    <row r="110" spans="1:20" ht="15" customHeight="1">
      <c r="A110" s="46" t="s">
        <v>265</v>
      </c>
      <c r="B110" s="46" t="s">
        <v>266</v>
      </c>
      <c r="C110" s="46">
        <v>3830000</v>
      </c>
      <c r="D110" s="46">
        <v>3430000</v>
      </c>
      <c r="E110" s="46">
        <v>1580000</v>
      </c>
      <c r="F110" s="46">
        <v>6540000</v>
      </c>
      <c r="G110" s="46">
        <v>940000</v>
      </c>
      <c r="H110" s="46">
        <v>0</v>
      </c>
      <c r="I110" s="46">
        <v>2460000</v>
      </c>
      <c r="J110" s="46">
        <v>8290000</v>
      </c>
      <c r="K110" s="46">
        <v>7660000</v>
      </c>
      <c r="L110" s="46">
        <v>9320000</v>
      </c>
      <c r="M110" s="46">
        <v>11860000</v>
      </c>
      <c r="N110" s="46">
        <v>19820000</v>
      </c>
      <c r="O110" s="46">
        <v>27680000</v>
      </c>
      <c r="P110" s="46">
        <v>44090000</v>
      </c>
      <c r="Q110" s="46">
        <v>8310000.0000000009</v>
      </c>
      <c r="R110" s="46">
        <v>5400000</v>
      </c>
      <c r="S110" s="46">
        <v>17430000</v>
      </c>
      <c r="T110" s="46"/>
    </row>
    <row r="111" spans="1:20" ht="15" customHeight="1">
      <c r="A111" s="46" t="s">
        <v>275</v>
      </c>
      <c r="B111" s="46" t="s">
        <v>276</v>
      </c>
      <c r="C111" s="46">
        <v>710000</v>
      </c>
      <c r="D111" s="46">
        <v>110000</v>
      </c>
      <c r="E111" s="46">
        <v>1020000</v>
      </c>
      <c r="F111" s="46">
        <v>3330000</v>
      </c>
      <c r="G111" s="46">
        <v>1910000</v>
      </c>
      <c r="H111" s="46">
        <v>670000</v>
      </c>
      <c r="I111" s="46">
        <v>570000</v>
      </c>
      <c r="J111" s="46">
        <v>8140000</v>
      </c>
      <c r="K111" s="46">
        <v>9880000</v>
      </c>
      <c r="L111" s="46">
        <v>520000</v>
      </c>
      <c r="M111" s="46">
        <v>720000</v>
      </c>
      <c r="N111" s="46">
        <v>920000</v>
      </c>
      <c r="O111" s="46">
        <v>730000</v>
      </c>
      <c r="P111" s="46">
        <v>650000</v>
      </c>
      <c r="Q111" s="46">
        <v>850000</v>
      </c>
      <c r="R111" s="46">
        <v>190000</v>
      </c>
      <c r="S111" s="46">
        <v>1030000</v>
      </c>
      <c r="T111" s="46"/>
    </row>
    <row r="112" spans="1:20" ht="15" customHeight="1">
      <c r="A112" s="46" t="s">
        <v>278</v>
      </c>
      <c r="B112" s="46" t="s">
        <v>279</v>
      </c>
      <c r="C112" s="46">
        <v>0</v>
      </c>
      <c r="D112" s="46">
        <v>620000</v>
      </c>
      <c r="E112" s="46">
        <v>0</v>
      </c>
      <c r="F112" s="46">
        <v>16070000</v>
      </c>
      <c r="G112" s="46">
        <v>0</v>
      </c>
      <c r="H112" s="46">
        <v>0</v>
      </c>
      <c r="I112" s="46">
        <v>0</v>
      </c>
      <c r="J112" s="46">
        <v>0</v>
      </c>
      <c r="K112" s="46">
        <v>0</v>
      </c>
      <c r="L112" s="46">
        <v>0</v>
      </c>
      <c r="M112" s="46">
        <v>0</v>
      </c>
      <c r="N112" s="46">
        <v>0</v>
      </c>
      <c r="O112" s="46">
        <v>1730000</v>
      </c>
      <c r="P112" s="46">
        <v>0</v>
      </c>
      <c r="Q112" s="46">
        <v>0</v>
      </c>
      <c r="R112" s="46">
        <v>0</v>
      </c>
      <c r="S112" s="46">
        <v>0</v>
      </c>
      <c r="T112" s="46"/>
    </row>
    <row r="113" spans="1:20" ht="15" customHeight="1">
      <c r="A113" s="46" t="s">
        <v>280</v>
      </c>
      <c r="B113" s="46" t="s">
        <v>281</v>
      </c>
      <c r="C113" s="46">
        <v>44180000</v>
      </c>
      <c r="D113" s="46">
        <v>7950000</v>
      </c>
      <c r="E113" s="46">
        <v>65760000</v>
      </c>
      <c r="F113" s="46">
        <v>39510000</v>
      </c>
      <c r="G113" s="46">
        <v>59040000</v>
      </c>
      <c r="H113" s="46">
        <v>5630000</v>
      </c>
      <c r="I113" s="46">
        <v>21130000</v>
      </c>
      <c r="J113" s="46">
        <v>15020000</v>
      </c>
      <c r="K113" s="46">
        <v>136130000</v>
      </c>
      <c r="L113" s="46">
        <v>102060000</v>
      </c>
      <c r="M113" s="46">
        <v>27850000</v>
      </c>
      <c r="N113" s="46">
        <v>49860000</v>
      </c>
      <c r="O113" s="46">
        <v>148930000</v>
      </c>
      <c r="P113" s="46">
        <v>77760000</v>
      </c>
      <c r="Q113" s="46">
        <v>122470000</v>
      </c>
      <c r="R113" s="46">
        <v>135860000</v>
      </c>
      <c r="S113" s="46">
        <v>119730000</v>
      </c>
      <c r="T113" s="46"/>
    </row>
    <row r="114" spans="1:20" ht="15" customHeight="1">
      <c r="A114" s="46" t="s">
        <v>282</v>
      </c>
      <c r="B114" s="46" t="s">
        <v>283</v>
      </c>
      <c r="C114" s="46">
        <v>0</v>
      </c>
      <c r="D114" s="46">
        <v>10650000</v>
      </c>
      <c r="E114" s="46">
        <v>1386810000</v>
      </c>
      <c r="F114" s="46">
        <v>318230000</v>
      </c>
      <c r="G114" s="46">
        <v>373660000</v>
      </c>
      <c r="H114" s="46">
        <v>405500000</v>
      </c>
      <c r="I114" s="46">
        <v>597630000</v>
      </c>
      <c r="J114" s="46">
        <v>454890000</v>
      </c>
      <c r="K114" s="46">
        <v>507570000</v>
      </c>
      <c r="L114" s="46">
        <v>630420000</v>
      </c>
      <c r="M114" s="46">
        <v>1149810000</v>
      </c>
      <c r="N114" s="46">
        <v>1052199999.9999999</v>
      </c>
      <c r="O114" s="46">
        <v>580740000</v>
      </c>
      <c r="P114" s="46">
        <v>715290000</v>
      </c>
      <c r="Q114" s="46">
        <v>509090000</v>
      </c>
      <c r="R114" s="46">
        <v>824410000</v>
      </c>
      <c r="S114" s="46">
        <v>691810000</v>
      </c>
      <c r="T114" s="46"/>
    </row>
    <row r="115" spans="1:20" ht="15" customHeight="1">
      <c r="A115" s="46" t="s">
        <v>284</v>
      </c>
      <c r="B115" s="46" t="s">
        <v>285</v>
      </c>
      <c r="C115" s="46">
        <v>2890000</v>
      </c>
      <c r="D115" s="46">
        <v>210000</v>
      </c>
      <c r="E115" s="46">
        <v>0</v>
      </c>
      <c r="F115" s="46">
        <v>0</v>
      </c>
      <c r="G115" s="46">
        <v>0</v>
      </c>
      <c r="H115" s="46">
        <v>0</v>
      </c>
      <c r="I115" s="46">
        <v>0</v>
      </c>
      <c r="J115" s="46">
        <v>0</v>
      </c>
      <c r="K115" s="46">
        <v>0</v>
      </c>
      <c r="L115" s="46">
        <v>10250000</v>
      </c>
      <c r="M115" s="46">
        <v>39610000</v>
      </c>
      <c r="N115" s="46">
        <v>3290000</v>
      </c>
      <c r="O115" s="46">
        <v>36890000</v>
      </c>
      <c r="P115" s="46">
        <v>10320000</v>
      </c>
      <c r="Q115" s="46">
        <v>16510000</v>
      </c>
      <c r="R115" s="46">
        <v>7350000</v>
      </c>
      <c r="S115" s="46">
        <v>20810000</v>
      </c>
      <c r="T115" s="46"/>
    </row>
    <row r="116" spans="1:20" ht="15" customHeight="1">
      <c r="A116" s="46" t="s">
        <v>286</v>
      </c>
      <c r="B116" s="46" t="s">
        <v>287</v>
      </c>
      <c r="C116" s="46">
        <v>0</v>
      </c>
      <c r="D116" s="46">
        <v>0</v>
      </c>
      <c r="E116" s="46">
        <v>51860000</v>
      </c>
      <c r="F116" s="46">
        <v>670000</v>
      </c>
      <c r="G116" s="46">
        <v>1720000</v>
      </c>
      <c r="H116" s="46">
        <v>10000</v>
      </c>
      <c r="I116" s="46">
        <v>890000</v>
      </c>
      <c r="J116" s="46">
        <v>0</v>
      </c>
      <c r="K116" s="46">
        <v>7320000</v>
      </c>
      <c r="L116" s="46">
        <v>0</v>
      </c>
      <c r="M116" s="46">
        <v>1020000</v>
      </c>
      <c r="N116" s="46">
        <v>7970000</v>
      </c>
      <c r="O116" s="46">
        <v>37630000</v>
      </c>
      <c r="P116" s="46">
        <v>7310000</v>
      </c>
      <c r="Q116" s="46">
        <v>15510000</v>
      </c>
      <c r="R116" s="46">
        <v>9660000</v>
      </c>
      <c r="S116" s="46">
        <v>8080000.0000000009</v>
      </c>
      <c r="T116" s="46"/>
    </row>
    <row r="117" spans="1:20" ht="15" customHeight="1">
      <c r="A117" s="46" t="s">
        <v>288</v>
      </c>
      <c r="B117" s="46" t="s">
        <v>289</v>
      </c>
      <c r="C117" s="46">
        <v>2610000</v>
      </c>
      <c r="D117" s="46">
        <v>460000</v>
      </c>
      <c r="E117" s="46">
        <v>400000</v>
      </c>
      <c r="F117" s="46">
        <v>0</v>
      </c>
      <c r="G117" s="46">
        <v>1200000</v>
      </c>
      <c r="H117" s="46">
        <v>1800000</v>
      </c>
      <c r="I117" s="46">
        <v>1660000</v>
      </c>
      <c r="J117" s="46">
        <v>4160000</v>
      </c>
      <c r="K117" s="46">
        <v>2340000</v>
      </c>
      <c r="L117" s="46">
        <v>9360000</v>
      </c>
      <c r="M117" s="46">
        <v>51890000</v>
      </c>
      <c r="N117" s="46">
        <v>13290000</v>
      </c>
      <c r="O117" s="46">
        <v>26100000</v>
      </c>
      <c r="P117" s="46">
        <v>31100000</v>
      </c>
      <c r="Q117" s="46">
        <v>22590000</v>
      </c>
      <c r="R117" s="46">
        <v>2520000</v>
      </c>
      <c r="S117" s="46">
        <v>20900000</v>
      </c>
      <c r="T117" s="46"/>
    </row>
    <row r="118" spans="1:20" ht="15" customHeight="1">
      <c r="A118" s="46" t="s">
        <v>290</v>
      </c>
      <c r="B118" s="46" t="s">
        <v>291</v>
      </c>
      <c r="C118" s="46">
        <v>0</v>
      </c>
      <c r="D118" s="46">
        <v>0</v>
      </c>
      <c r="E118" s="46">
        <v>0</v>
      </c>
      <c r="F118" s="46">
        <v>0</v>
      </c>
      <c r="G118" s="46">
        <v>0</v>
      </c>
      <c r="H118" s="46">
        <v>0</v>
      </c>
      <c r="I118" s="46">
        <v>0</v>
      </c>
      <c r="J118" s="46">
        <v>0</v>
      </c>
      <c r="K118" s="46">
        <v>3460000</v>
      </c>
      <c r="L118" s="46">
        <v>0</v>
      </c>
      <c r="M118" s="46">
        <v>0</v>
      </c>
      <c r="N118" s="46">
        <v>100000</v>
      </c>
      <c r="O118" s="46">
        <v>0</v>
      </c>
      <c r="P118" s="46">
        <v>0</v>
      </c>
      <c r="Q118" s="46">
        <v>150000</v>
      </c>
      <c r="R118" s="46">
        <v>0</v>
      </c>
      <c r="S118" s="46">
        <v>200000</v>
      </c>
      <c r="T118" s="46"/>
    </row>
    <row r="119" spans="1:20" ht="15" customHeight="1">
      <c r="A119" s="46" t="s">
        <v>294</v>
      </c>
      <c r="B119" s="46" t="s">
        <v>295</v>
      </c>
      <c r="C119" s="46">
        <v>294200000</v>
      </c>
      <c r="D119" s="46">
        <v>244600000</v>
      </c>
      <c r="E119" s="46">
        <v>379290000</v>
      </c>
      <c r="F119" s="46">
        <v>549280000</v>
      </c>
      <c r="G119" s="46">
        <v>565660000</v>
      </c>
      <c r="H119" s="46">
        <v>286470000</v>
      </c>
      <c r="I119" s="46">
        <v>143340000</v>
      </c>
      <c r="J119" s="46">
        <v>293510000</v>
      </c>
      <c r="K119" s="46">
        <v>221420000</v>
      </c>
      <c r="L119" s="46">
        <v>1558570000</v>
      </c>
      <c r="M119" s="46">
        <v>1132620000</v>
      </c>
      <c r="N119" s="46">
        <v>1273990000</v>
      </c>
      <c r="O119" s="46">
        <v>1881970000</v>
      </c>
      <c r="P119" s="46">
        <v>1030250000</v>
      </c>
      <c r="Q119" s="46">
        <v>993230000</v>
      </c>
      <c r="R119" s="46">
        <v>609060000</v>
      </c>
      <c r="S119" s="46">
        <v>631070000</v>
      </c>
      <c r="T119" s="46"/>
    </row>
    <row r="120" spans="1:20" ht="15" customHeight="1">
      <c r="A120" s="46" t="s">
        <v>296</v>
      </c>
      <c r="B120" s="46" t="s">
        <v>297</v>
      </c>
      <c r="C120" s="46">
        <v>0</v>
      </c>
      <c r="D120" s="46">
        <v>0</v>
      </c>
      <c r="E120" s="46">
        <v>0</v>
      </c>
      <c r="F120" s="46">
        <v>0</v>
      </c>
      <c r="G120" s="46">
        <v>0</v>
      </c>
      <c r="H120" s="46">
        <v>0</v>
      </c>
      <c r="I120" s="46">
        <v>0</v>
      </c>
      <c r="J120" s="46">
        <v>0</v>
      </c>
      <c r="K120" s="46">
        <v>0</v>
      </c>
      <c r="L120" s="46">
        <v>0</v>
      </c>
      <c r="M120" s="46">
        <v>0</v>
      </c>
      <c r="N120" s="46">
        <v>0</v>
      </c>
      <c r="O120" s="46">
        <v>0</v>
      </c>
      <c r="P120" s="46">
        <v>2250000</v>
      </c>
      <c r="Q120" s="46">
        <v>1050000</v>
      </c>
      <c r="R120" s="46">
        <v>2270000</v>
      </c>
      <c r="S120" s="46">
        <v>20000</v>
      </c>
      <c r="T120" s="46"/>
    </row>
    <row r="121" spans="1:20" ht="15" customHeight="1">
      <c r="A121" s="46" t="s">
        <v>298</v>
      </c>
      <c r="B121" s="46" t="s">
        <v>299</v>
      </c>
      <c r="C121" s="46">
        <v>17210000</v>
      </c>
      <c r="D121" s="46">
        <v>34500000</v>
      </c>
      <c r="E121" s="46">
        <v>94010000</v>
      </c>
      <c r="F121" s="46">
        <v>79240000</v>
      </c>
      <c r="G121" s="46">
        <v>83350000</v>
      </c>
      <c r="H121" s="46">
        <v>93250000</v>
      </c>
      <c r="I121" s="46">
        <v>109180000</v>
      </c>
      <c r="J121" s="46">
        <v>104030000</v>
      </c>
      <c r="K121" s="46">
        <v>232010000</v>
      </c>
      <c r="L121" s="46">
        <v>145500000</v>
      </c>
      <c r="M121" s="46">
        <v>207210000</v>
      </c>
      <c r="N121" s="46">
        <v>205460000</v>
      </c>
      <c r="O121" s="46">
        <v>302500000</v>
      </c>
      <c r="P121" s="46">
        <v>272550000</v>
      </c>
      <c r="Q121" s="46">
        <v>281740000</v>
      </c>
      <c r="R121" s="46">
        <v>372000000</v>
      </c>
      <c r="S121" s="46">
        <v>469330000</v>
      </c>
      <c r="T121" s="46"/>
    </row>
    <row r="122" spans="1:20" ht="15" customHeight="1">
      <c r="A122" s="46" t="s">
        <v>267</v>
      </c>
      <c r="B122" s="46" t="s">
        <v>268</v>
      </c>
      <c r="C122" s="46">
        <v>0</v>
      </c>
      <c r="D122" s="46">
        <v>0</v>
      </c>
      <c r="E122" s="46">
        <v>0</v>
      </c>
      <c r="F122" s="46">
        <v>0</v>
      </c>
      <c r="G122" s="46">
        <v>0</v>
      </c>
      <c r="H122" s="46">
        <v>0</v>
      </c>
      <c r="I122" s="46">
        <v>0</v>
      </c>
      <c r="J122" s="46">
        <v>0</v>
      </c>
      <c r="K122" s="46">
        <v>0</v>
      </c>
      <c r="L122" s="46">
        <v>0</v>
      </c>
      <c r="M122" s="46">
        <v>0</v>
      </c>
      <c r="N122" s="46">
        <v>0</v>
      </c>
      <c r="O122" s="46">
        <v>0</v>
      </c>
      <c r="P122" s="46">
        <v>0</v>
      </c>
      <c r="Q122" s="46">
        <v>0</v>
      </c>
      <c r="R122" s="46">
        <v>0</v>
      </c>
      <c r="S122" s="46">
        <v>0</v>
      </c>
      <c r="T122" s="46"/>
    </row>
    <row r="123" spans="1:20" ht="15" customHeight="1">
      <c r="A123" s="46" t="s">
        <v>270</v>
      </c>
      <c r="B123" s="46" t="s">
        <v>271</v>
      </c>
      <c r="C123" s="46">
        <v>6170000</v>
      </c>
      <c r="D123" s="46">
        <v>4420000</v>
      </c>
      <c r="E123" s="46">
        <v>24470000</v>
      </c>
      <c r="F123" s="46">
        <v>24090000</v>
      </c>
      <c r="G123" s="46">
        <v>27600000</v>
      </c>
      <c r="H123" s="46">
        <v>4680000</v>
      </c>
      <c r="I123" s="46">
        <v>14610000</v>
      </c>
      <c r="J123" s="46">
        <v>17590000</v>
      </c>
      <c r="K123" s="46">
        <v>23750000</v>
      </c>
      <c r="L123" s="46">
        <v>14630000</v>
      </c>
      <c r="M123" s="46">
        <v>15330000</v>
      </c>
      <c r="N123" s="46">
        <v>1750000</v>
      </c>
      <c r="O123" s="46">
        <v>3670000</v>
      </c>
      <c r="P123" s="46">
        <v>5230000</v>
      </c>
      <c r="Q123" s="46">
        <v>7140000</v>
      </c>
      <c r="R123" s="46">
        <v>2960000</v>
      </c>
      <c r="S123" s="46">
        <v>2060000</v>
      </c>
      <c r="T123" s="46"/>
    </row>
    <row r="124" spans="1:20" ht="15" customHeight="1">
      <c r="A124" s="46" t="s">
        <v>273</v>
      </c>
      <c r="B124" s="46" t="s">
        <v>274</v>
      </c>
      <c r="C124" s="46">
        <v>5770000</v>
      </c>
      <c r="D124" s="46">
        <v>3120000</v>
      </c>
      <c r="E124" s="46">
        <v>7580000</v>
      </c>
      <c r="F124" s="46">
        <v>1560000</v>
      </c>
      <c r="G124" s="46">
        <v>3780000</v>
      </c>
      <c r="H124" s="46">
        <v>4840000</v>
      </c>
      <c r="I124" s="46">
        <v>15360000</v>
      </c>
      <c r="J124" s="46">
        <v>17820000</v>
      </c>
      <c r="K124" s="46">
        <v>8130000.0000000009</v>
      </c>
      <c r="L124" s="46">
        <v>15010000</v>
      </c>
      <c r="M124" s="46">
        <v>46920000</v>
      </c>
      <c r="N124" s="46">
        <v>3510000</v>
      </c>
      <c r="O124" s="46">
        <v>1160000</v>
      </c>
      <c r="P124" s="46">
        <v>5560000</v>
      </c>
      <c r="Q124" s="46">
        <v>4190000.0000000005</v>
      </c>
      <c r="R124" s="46">
        <v>3690000</v>
      </c>
      <c r="S124" s="46">
        <v>4160000</v>
      </c>
      <c r="T124" s="46"/>
    </row>
    <row r="125" spans="1:20" ht="15" customHeight="1">
      <c r="A125" s="46" t="s">
        <v>300</v>
      </c>
      <c r="B125" s="46" t="s">
        <v>301</v>
      </c>
      <c r="C125" s="46">
        <v>2320000</v>
      </c>
      <c r="D125" s="46">
        <v>0</v>
      </c>
      <c r="E125" s="46">
        <v>20000</v>
      </c>
      <c r="F125" s="46">
        <v>0</v>
      </c>
      <c r="G125" s="46">
        <v>0</v>
      </c>
      <c r="H125" s="46">
        <v>30620000</v>
      </c>
      <c r="I125" s="46">
        <v>0</v>
      </c>
      <c r="J125" s="46">
        <v>5890000</v>
      </c>
      <c r="K125" s="46">
        <v>2280000</v>
      </c>
      <c r="L125" s="46">
        <v>7430000</v>
      </c>
      <c r="M125" s="46">
        <v>90340000</v>
      </c>
      <c r="N125" s="46">
        <v>101770000</v>
      </c>
      <c r="O125" s="46">
        <v>46940000</v>
      </c>
      <c r="P125" s="46">
        <v>57750000</v>
      </c>
      <c r="Q125" s="46">
        <v>32479999.999999996</v>
      </c>
      <c r="R125" s="46">
        <v>14790000</v>
      </c>
      <c r="S125" s="46">
        <v>512870000</v>
      </c>
      <c r="T125" s="46"/>
    </row>
    <row r="126" spans="1:20" ht="15" customHeight="1">
      <c r="A126" s="46" t="s">
        <v>302</v>
      </c>
      <c r="B126" s="46" t="s">
        <v>303</v>
      </c>
      <c r="C126" s="46">
        <v>3810000</v>
      </c>
      <c r="D126" s="46">
        <v>240000</v>
      </c>
      <c r="E126" s="46">
        <v>1090000</v>
      </c>
      <c r="F126" s="46">
        <v>18760000</v>
      </c>
      <c r="G126" s="46">
        <v>3640000</v>
      </c>
      <c r="H126" s="46">
        <v>5230000</v>
      </c>
      <c r="I126" s="46">
        <v>14770000</v>
      </c>
      <c r="J126" s="46">
        <v>16070000</v>
      </c>
      <c r="K126" s="46">
        <v>8460000</v>
      </c>
      <c r="L126" s="46">
        <v>22600000</v>
      </c>
      <c r="M126" s="46">
        <v>44380000</v>
      </c>
      <c r="N126" s="46">
        <v>93670000</v>
      </c>
      <c r="O126" s="46">
        <v>61370000</v>
      </c>
      <c r="P126" s="46">
        <v>102620000</v>
      </c>
      <c r="Q126" s="46">
        <v>50330000</v>
      </c>
      <c r="R126" s="46">
        <v>84270000</v>
      </c>
      <c r="S126" s="46">
        <v>134240000</v>
      </c>
      <c r="T126" s="46"/>
    </row>
    <row r="127" spans="1:20" ht="15" customHeight="1">
      <c r="A127" s="46" t="s">
        <v>304</v>
      </c>
      <c r="B127" s="46" t="s">
        <v>305</v>
      </c>
      <c r="C127" s="46">
        <v>17420000</v>
      </c>
      <c r="D127" s="46">
        <v>27670000</v>
      </c>
      <c r="E127" s="46">
        <v>18360000</v>
      </c>
      <c r="F127" s="46">
        <v>11010000</v>
      </c>
      <c r="G127" s="46">
        <v>43740000</v>
      </c>
      <c r="H127" s="46">
        <v>1630000</v>
      </c>
      <c r="I127" s="46">
        <v>19750000</v>
      </c>
      <c r="J127" s="46">
        <v>22580000</v>
      </c>
      <c r="K127" s="46">
        <v>3360000</v>
      </c>
      <c r="L127" s="46">
        <v>10660000</v>
      </c>
      <c r="M127" s="46">
        <v>4019999.9999999995</v>
      </c>
      <c r="N127" s="46">
        <v>2009999.9999999998</v>
      </c>
      <c r="O127" s="46">
        <v>1650000</v>
      </c>
      <c r="P127" s="46">
        <v>3600000</v>
      </c>
      <c r="Q127" s="46">
        <v>6070000</v>
      </c>
      <c r="R127" s="46">
        <v>12100000</v>
      </c>
      <c r="S127" s="46">
        <v>16230000</v>
      </c>
      <c r="T127" s="46"/>
    </row>
    <row r="128" spans="1:20" ht="15" customHeight="1">
      <c r="A128" s="46" t="s">
        <v>307</v>
      </c>
      <c r="B128" s="46" t="s">
        <v>308</v>
      </c>
      <c r="C128" s="46">
        <v>525370000</v>
      </c>
      <c r="D128" s="46">
        <v>140000</v>
      </c>
      <c r="E128" s="46">
        <v>17820000</v>
      </c>
      <c r="F128" s="46">
        <v>0</v>
      </c>
      <c r="G128" s="46">
        <v>77980000</v>
      </c>
      <c r="H128" s="46">
        <v>50220000</v>
      </c>
      <c r="I128" s="46">
        <v>103000000</v>
      </c>
      <c r="J128" s="46">
        <v>156040000</v>
      </c>
      <c r="K128" s="46">
        <v>110330000</v>
      </c>
      <c r="L128" s="46">
        <v>324950000</v>
      </c>
      <c r="M128" s="46">
        <v>122180000</v>
      </c>
      <c r="N128" s="46">
        <v>99110000</v>
      </c>
      <c r="O128" s="46">
        <v>14210000</v>
      </c>
      <c r="P128" s="46">
        <v>5070000</v>
      </c>
      <c r="Q128" s="46">
        <v>320000</v>
      </c>
      <c r="R128" s="46">
        <v>80000</v>
      </c>
      <c r="S128" s="46">
        <v>0</v>
      </c>
      <c r="T128" s="46"/>
    </row>
    <row r="129" spans="1:20" ht="15" customHeight="1">
      <c r="A129" s="46" t="s">
        <v>309</v>
      </c>
      <c r="B129" s="46" t="s">
        <v>310</v>
      </c>
      <c r="C129" s="46">
        <v>3130000</v>
      </c>
      <c r="D129" s="46">
        <v>760000</v>
      </c>
      <c r="E129" s="46">
        <v>360000</v>
      </c>
      <c r="F129" s="46">
        <v>7130000</v>
      </c>
      <c r="G129" s="46">
        <v>13700000</v>
      </c>
      <c r="H129" s="46">
        <v>10620000</v>
      </c>
      <c r="I129" s="46">
        <v>17180000</v>
      </c>
      <c r="J129" s="46">
        <v>9600000</v>
      </c>
      <c r="K129" s="46">
        <v>26090000</v>
      </c>
      <c r="L129" s="46">
        <v>28390000</v>
      </c>
      <c r="M129" s="46">
        <v>31730000</v>
      </c>
      <c r="N129" s="46">
        <v>25820000</v>
      </c>
      <c r="O129" s="46">
        <v>22240000</v>
      </c>
      <c r="P129" s="46">
        <v>17600000</v>
      </c>
      <c r="Q129" s="46">
        <v>18770000</v>
      </c>
      <c r="R129" s="46">
        <v>86440000</v>
      </c>
      <c r="S129" s="46">
        <v>37810000</v>
      </c>
      <c r="T129" s="46"/>
    </row>
    <row r="130" spans="1:20" ht="15" customHeight="1">
      <c r="A130" s="46" t="s">
        <v>311</v>
      </c>
      <c r="B130" s="46" t="s">
        <v>312</v>
      </c>
      <c r="C130" s="46">
        <v>52700000</v>
      </c>
      <c r="D130" s="46">
        <v>41160000</v>
      </c>
      <c r="E130" s="46">
        <v>46220000</v>
      </c>
      <c r="F130" s="46">
        <v>45360000</v>
      </c>
      <c r="G130" s="46">
        <v>7830000</v>
      </c>
      <c r="H130" s="46">
        <v>12310000</v>
      </c>
      <c r="I130" s="46">
        <v>19550000</v>
      </c>
      <c r="J130" s="46">
        <v>13410000</v>
      </c>
      <c r="K130" s="46">
        <v>73590000</v>
      </c>
      <c r="L130" s="46">
        <v>33940000</v>
      </c>
      <c r="M130" s="46">
        <v>30820000</v>
      </c>
      <c r="N130" s="46">
        <v>25420000</v>
      </c>
      <c r="O130" s="46">
        <v>12640000</v>
      </c>
      <c r="P130" s="46">
        <v>89420000</v>
      </c>
      <c r="Q130" s="46">
        <v>23690000</v>
      </c>
      <c r="R130" s="46">
        <v>32460000</v>
      </c>
      <c r="S130" s="46">
        <v>54120000</v>
      </c>
      <c r="T130" s="46"/>
    </row>
    <row r="131" spans="1:20" ht="15" customHeight="1">
      <c r="A131" s="46" t="s">
        <v>313</v>
      </c>
      <c r="B131" s="46" t="s">
        <v>314</v>
      </c>
      <c r="C131" s="46">
        <v>863040000</v>
      </c>
      <c r="D131" s="46">
        <v>992380000</v>
      </c>
      <c r="E131" s="46">
        <v>528529999.99999994</v>
      </c>
      <c r="F131" s="46">
        <v>427210000</v>
      </c>
      <c r="G131" s="46">
        <v>398880000</v>
      </c>
      <c r="H131" s="46">
        <v>3277060000</v>
      </c>
      <c r="I131" s="46">
        <v>513120000</v>
      </c>
      <c r="J131" s="46">
        <v>300640000</v>
      </c>
      <c r="K131" s="46">
        <v>186330000</v>
      </c>
      <c r="L131" s="46">
        <v>535280000</v>
      </c>
      <c r="M131" s="46">
        <v>610840000</v>
      </c>
      <c r="N131" s="46">
        <v>433440000</v>
      </c>
      <c r="O131" s="46">
        <v>1103960000</v>
      </c>
      <c r="P131" s="46">
        <v>1713670000</v>
      </c>
      <c r="Q131" s="46">
        <v>499510000</v>
      </c>
      <c r="R131" s="46">
        <v>293240000</v>
      </c>
      <c r="S131" s="46">
        <v>454530000</v>
      </c>
      <c r="T131" s="46"/>
    </row>
    <row r="132" spans="1:20" ht="15" customHeight="1">
      <c r="A132" s="46" t="s">
        <v>315</v>
      </c>
      <c r="B132" s="46" t="s">
        <v>316</v>
      </c>
      <c r="C132" s="46">
        <v>838390000</v>
      </c>
      <c r="D132" s="46">
        <v>520000</v>
      </c>
      <c r="E132" s="46">
        <v>25920000</v>
      </c>
      <c r="F132" s="46">
        <v>138430000</v>
      </c>
      <c r="G132" s="46">
        <v>1950000</v>
      </c>
      <c r="H132" s="46">
        <v>1360000</v>
      </c>
      <c r="I132" s="46">
        <v>940000</v>
      </c>
      <c r="J132" s="46">
        <v>1000000</v>
      </c>
      <c r="K132" s="46">
        <v>960000</v>
      </c>
      <c r="L132" s="46">
        <v>1910000</v>
      </c>
      <c r="M132" s="46">
        <v>5030000</v>
      </c>
      <c r="N132" s="46">
        <v>1360000</v>
      </c>
      <c r="O132" s="46">
        <v>1440000</v>
      </c>
      <c r="P132" s="46">
        <v>4930000</v>
      </c>
      <c r="Q132" s="46">
        <v>8930000</v>
      </c>
      <c r="R132" s="46">
        <v>14650000</v>
      </c>
      <c r="S132" s="46">
        <v>24160000</v>
      </c>
      <c r="T132" s="46"/>
    </row>
    <row r="133" spans="1:20" ht="15" customHeight="1">
      <c r="A133" s="46" t="s">
        <v>317</v>
      </c>
      <c r="B133" s="46" t="s">
        <v>318</v>
      </c>
      <c r="C133" s="46">
        <v>6640000</v>
      </c>
      <c r="D133" s="46">
        <v>1540000</v>
      </c>
      <c r="E133" s="46">
        <v>1770000</v>
      </c>
      <c r="F133" s="46">
        <v>50000</v>
      </c>
      <c r="G133" s="46">
        <v>11690000</v>
      </c>
      <c r="H133" s="46">
        <v>10000</v>
      </c>
      <c r="I133" s="46">
        <v>0</v>
      </c>
      <c r="J133" s="46">
        <v>0</v>
      </c>
      <c r="K133" s="46">
        <v>117520000</v>
      </c>
      <c r="L133" s="46">
        <v>174510000</v>
      </c>
      <c r="M133" s="46">
        <v>32950000.000000004</v>
      </c>
      <c r="N133" s="46">
        <v>24050000</v>
      </c>
      <c r="O133" s="46">
        <v>66879999.999999993</v>
      </c>
      <c r="P133" s="46">
        <v>22860000</v>
      </c>
      <c r="Q133" s="46">
        <v>53850000</v>
      </c>
      <c r="R133" s="46">
        <v>23040000</v>
      </c>
      <c r="S133" s="46">
        <v>1920000</v>
      </c>
      <c r="T133" s="46"/>
    </row>
    <row r="134" spans="1:20" ht="15" customHeight="1">
      <c r="A134" s="46" t="s">
        <v>319</v>
      </c>
      <c r="B134" s="46" t="s">
        <v>320</v>
      </c>
      <c r="C134" s="46">
        <v>0</v>
      </c>
      <c r="D134" s="46">
        <v>0</v>
      </c>
      <c r="E134" s="46">
        <v>0</v>
      </c>
      <c r="F134" s="46">
        <v>0</v>
      </c>
      <c r="G134" s="46">
        <v>0</v>
      </c>
      <c r="H134" s="46">
        <v>0</v>
      </c>
      <c r="I134" s="46">
        <v>0</v>
      </c>
      <c r="J134" s="46">
        <v>0</v>
      </c>
      <c r="K134" s="46">
        <v>0</v>
      </c>
      <c r="L134" s="46">
        <v>0</v>
      </c>
      <c r="M134" s="46">
        <v>0</v>
      </c>
      <c r="N134" s="46">
        <v>0</v>
      </c>
      <c r="O134" s="46">
        <v>0</v>
      </c>
      <c r="P134" s="46">
        <v>0</v>
      </c>
      <c r="Q134" s="46">
        <v>0</v>
      </c>
      <c r="R134" s="46">
        <v>0</v>
      </c>
      <c r="S134" s="46">
        <v>0</v>
      </c>
      <c r="T134" s="46"/>
    </row>
    <row r="135" spans="1:20" ht="15" customHeight="1">
      <c r="A135" s="46" t="s">
        <v>321</v>
      </c>
      <c r="B135" s="46" t="s">
        <v>322</v>
      </c>
      <c r="C135" s="46">
        <v>60000</v>
      </c>
      <c r="D135" s="46">
        <v>110000</v>
      </c>
      <c r="E135" s="46">
        <v>240000</v>
      </c>
      <c r="F135" s="46">
        <v>0</v>
      </c>
      <c r="G135" s="46">
        <v>420000</v>
      </c>
      <c r="H135" s="46">
        <v>510000</v>
      </c>
      <c r="I135" s="46">
        <v>410000</v>
      </c>
      <c r="J135" s="46">
        <v>360000</v>
      </c>
      <c r="K135" s="46">
        <v>6630000</v>
      </c>
      <c r="L135" s="46">
        <v>440000</v>
      </c>
      <c r="M135" s="46">
        <v>580000</v>
      </c>
      <c r="N135" s="46">
        <v>570000</v>
      </c>
      <c r="O135" s="46">
        <v>730000</v>
      </c>
      <c r="P135" s="46">
        <v>250000</v>
      </c>
      <c r="Q135" s="46">
        <v>30000</v>
      </c>
      <c r="R135" s="46">
        <v>2089999.9999999998</v>
      </c>
      <c r="S135" s="46">
        <v>2540000</v>
      </c>
      <c r="T135" s="46"/>
    </row>
    <row r="136" spans="1:20" ht="15" customHeight="1">
      <c r="A136" s="46" t="s">
        <v>323</v>
      </c>
      <c r="B136" s="46" t="s">
        <v>324</v>
      </c>
      <c r="C136" s="46">
        <v>440230000</v>
      </c>
      <c r="D136" s="46">
        <v>873580000</v>
      </c>
      <c r="E136" s="46">
        <v>839260000</v>
      </c>
      <c r="F136" s="46">
        <v>691370000</v>
      </c>
      <c r="G136" s="46">
        <v>718300000</v>
      </c>
      <c r="H136" s="46">
        <v>463230000</v>
      </c>
      <c r="I136" s="46">
        <v>523110000</v>
      </c>
      <c r="J136" s="46">
        <v>915590000</v>
      </c>
      <c r="K136" s="46">
        <v>471650000</v>
      </c>
      <c r="L136" s="46">
        <v>1014780000</v>
      </c>
      <c r="M136" s="46">
        <v>1141280000</v>
      </c>
      <c r="N136" s="46">
        <v>1169910000</v>
      </c>
      <c r="O136" s="46">
        <v>1185980000</v>
      </c>
      <c r="P136" s="46">
        <v>323680000</v>
      </c>
      <c r="Q136" s="46">
        <v>559760000</v>
      </c>
      <c r="R136" s="46">
        <v>1182960000</v>
      </c>
      <c r="S136" s="46">
        <v>782580000</v>
      </c>
      <c r="T136" s="46"/>
    </row>
    <row r="137" spans="1:20" ht="15" customHeight="1">
      <c r="A137" s="46" t="s">
        <v>325</v>
      </c>
      <c r="B137" s="46" t="s">
        <v>326</v>
      </c>
      <c r="C137" s="46">
        <v>1888540000</v>
      </c>
      <c r="D137" s="46">
        <v>2571890000</v>
      </c>
      <c r="E137" s="46">
        <v>2038600000</v>
      </c>
      <c r="F137" s="46">
        <v>1213700000</v>
      </c>
      <c r="G137" s="46">
        <v>2837840000</v>
      </c>
      <c r="H137" s="46">
        <v>1088770000</v>
      </c>
      <c r="I137" s="46">
        <v>3345520000</v>
      </c>
      <c r="J137" s="46">
        <v>4357360000</v>
      </c>
      <c r="K137" s="46">
        <v>4011620000</v>
      </c>
      <c r="L137" s="46">
        <v>4712520000</v>
      </c>
      <c r="M137" s="46">
        <v>6765110000</v>
      </c>
      <c r="N137" s="46">
        <v>3744250000</v>
      </c>
      <c r="O137" s="46">
        <v>3077200000</v>
      </c>
      <c r="P137" s="46">
        <v>3834030000</v>
      </c>
      <c r="Q137" s="46">
        <v>2728750000</v>
      </c>
      <c r="R137" s="46">
        <v>3964320000</v>
      </c>
      <c r="S137" s="46">
        <v>3955480000</v>
      </c>
      <c r="T137" s="46"/>
    </row>
    <row r="138" spans="1:20" ht="15" customHeight="1">
      <c r="A138" s="46" t="s">
        <v>327</v>
      </c>
      <c r="B138" s="46" t="s">
        <v>328</v>
      </c>
      <c r="C138" s="46">
        <v>42320000</v>
      </c>
      <c r="D138" s="46">
        <v>67490000</v>
      </c>
      <c r="E138" s="46">
        <v>100000000</v>
      </c>
      <c r="F138" s="46">
        <v>99120000</v>
      </c>
      <c r="G138" s="46">
        <v>79460000</v>
      </c>
      <c r="H138" s="46">
        <v>65840000</v>
      </c>
      <c r="I138" s="46">
        <v>520000</v>
      </c>
      <c r="J138" s="46">
        <v>0</v>
      </c>
      <c r="K138" s="46">
        <v>0</v>
      </c>
      <c r="L138" s="46">
        <v>12310000</v>
      </c>
      <c r="M138" s="46">
        <v>8180000</v>
      </c>
      <c r="N138" s="46">
        <v>90690000</v>
      </c>
      <c r="O138" s="46">
        <v>84750000</v>
      </c>
      <c r="P138" s="46">
        <v>82320000</v>
      </c>
      <c r="Q138" s="46">
        <v>34950000</v>
      </c>
      <c r="R138" s="46">
        <v>47290000</v>
      </c>
      <c r="S138" s="46">
        <v>117540000</v>
      </c>
      <c r="T138" s="46"/>
    </row>
    <row r="139" spans="1:20" ht="15" customHeight="1">
      <c r="A139" s="46" t="s">
        <v>329</v>
      </c>
      <c r="B139" s="46" t="s">
        <v>330</v>
      </c>
      <c r="C139" s="46">
        <v>0</v>
      </c>
      <c r="D139" s="46">
        <v>0</v>
      </c>
      <c r="E139" s="46">
        <v>0</v>
      </c>
      <c r="F139" s="46">
        <v>0</v>
      </c>
      <c r="G139" s="46">
        <v>0</v>
      </c>
      <c r="H139" s="46">
        <v>0</v>
      </c>
      <c r="I139" s="46">
        <v>0</v>
      </c>
      <c r="J139" s="46">
        <v>0</v>
      </c>
      <c r="K139" s="46">
        <v>890000</v>
      </c>
      <c r="L139" s="46">
        <v>0</v>
      </c>
      <c r="M139" s="46">
        <v>0</v>
      </c>
      <c r="N139" s="46">
        <v>0</v>
      </c>
      <c r="O139" s="46">
        <v>150000</v>
      </c>
      <c r="P139" s="46">
        <v>120000</v>
      </c>
      <c r="Q139" s="46">
        <v>140000</v>
      </c>
      <c r="R139" s="46">
        <v>180000</v>
      </c>
      <c r="S139" s="46">
        <v>200000</v>
      </c>
      <c r="T139" s="46"/>
    </row>
    <row r="140" spans="1:20" ht="15" customHeight="1">
      <c r="A140" s="46" t="s">
        <v>331</v>
      </c>
      <c r="B140" s="46" t="s">
        <v>332</v>
      </c>
      <c r="C140" s="46">
        <v>60630000</v>
      </c>
      <c r="D140" s="46">
        <v>2960000</v>
      </c>
      <c r="E140" s="46">
        <v>20000</v>
      </c>
      <c r="F140" s="46">
        <v>10420000</v>
      </c>
      <c r="G140" s="46">
        <v>1490000</v>
      </c>
      <c r="H140" s="46">
        <v>6430000</v>
      </c>
      <c r="I140" s="46">
        <v>4290000</v>
      </c>
      <c r="J140" s="46">
        <v>17120000</v>
      </c>
      <c r="K140" s="46">
        <v>144030000</v>
      </c>
      <c r="L140" s="46">
        <v>147220000</v>
      </c>
      <c r="M140" s="46">
        <v>122770000</v>
      </c>
      <c r="N140" s="46">
        <v>60050000</v>
      </c>
      <c r="O140" s="46">
        <v>131500000.00000001</v>
      </c>
      <c r="P140" s="46">
        <v>56430000</v>
      </c>
      <c r="Q140" s="46">
        <v>32340000.000000004</v>
      </c>
      <c r="R140" s="46">
        <v>36260000</v>
      </c>
      <c r="S140" s="46">
        <v>28460000</v>
      </c>
      <c r="T140" s="46"/>
    </row>
    <row r="141" spans="1:20" ht="15" customHeight="1">
      <c r="A141" s="46" t="s">
        <v>333</v>
      </c>
      <c r="B141" s="46" t="s">
        <v>334</v>
      </c>
      <c r="C141" s="46">
        <v>0</v>
      </c>
      <c r="D141" s="46">
        <v>0</v>
      </c>
      <c r="E141" s="46">
        <v>0</v>
      </c>
      <c r="F141" s="46">
        <v>0</v>
      </c>
      <c r="G141" s="46">
        <v>0</v>
      </c>
      <c r="H141" s="46">
        <v>1322920000</v>
      </c>
      <c r="I141" s="46">
        <v>904640000</v>
      </c>
      <c r="J141" s="46">
        <v>719980000</v>
      </c>
      <c r="K141" s="46">
        <v>1881900000</v>
      </c>
      <c r="L141" s="46">
        <v>1700140000</v>
      </c>
      <c r="M141" s="46">
        <v>940920000</v>
      </c>
      <c r="N141" s="46">
        <v>1200400000</v>
      </c>
      <c r="O141" s="46">
        <v>1124430000</v>
      </c>
      <c r="P141" s="46">
        <v>1133200000</v>
      </c>
      <c r="Q141" s="46">
        <v>2300160000</v>
      </c>
      <c r="R141" s="46">
        <v>1619900000</v>
      </c>
      <c r="S141" s="46">
        <v>1128700000</v>
      </c>
      <c r="T141" s="46"/>
    </row>
    <row r="142" spans="1:20" ht="15" customHeight="1">
      <c r="A142" s="46" t="s">
        <v>335</v>
      </c>
      <c r="B142" s="46" t="s">
        <v>336</v>
      </c>
      <c r="C142" s="46">
        <v>400320000</v>
      </c>
      <c r="D142" s="46">
        <v>405540000</v>
      </c>
      <c r="E142" s="46">
        <v>1075250000</v>
      </c>
      <c r="F142" s="46">
        <v>612670000</v>
      </c>
      <c r="G142" s="46">
        <v>248150000</v>
      </c>
      <c r="H142" s="46">
        <v>409110000</v>
      </c>
      <c r="I142" s="46">
        <v>169880000</v>
      </c>
      <c r="J142" s="46">
        <v>282830000</v>
      </c>
      <c r="K142" s="46">
        <v>463770000</v>
      </c>
      <c r="L142" s="46">
        <v>906810000</v>
      </c>
      <c r="M142" s="46">
        <v>132170000</v>
      </c>
      <c r="N142" s="46">
        <v>313330000</v>
      </c>
      <c r="O142" s="46">
        <v>284160000</v>
      </c>
      <c r="P142" s="46">
        <v>365250000</v>
      </c>
      <c r="Q142" s="46">
        <v>277880000</v>
      </c>
      <c r="R142" s="46">
        <v>294140000</v>
      </c>
      <c r="S142" s="46">
        <v>217310000</v>
      </c>
      <c r="T142" s="46"/>
    </row>
    <row r="143" spans="1:20" ht="15" customHeight="1">
      <c r="A143" s="46" t="s">
        <v>337</v>
      </c>
      <c r="B143" s="46" t="s">
        <v>338</v>
      </c>
      <c r="C143" s="46">
        <v>177030000</v>
      </c>
      <c r="D143" s="46">
        <v>278090000</v>
      </c>
      <c r="E143" s="46">
        <v>123660000</v>
      </c>
      <c r="F143" s="46">
        <v>163610000</v>
      </c>
      <c r="G143" s="46">
        <v>188780000</v>
      </c>
      <c r="H143" s="46">
        <v>151510000</v>
      </c>
      <c r="I143" s="46">
        <v>102020000</v>
      </c>
      <c r="J143" s="46">
        <v>107660000</v>
      </c>
      <c r="K143" s="46">
        <v>97730000</v>
      </c>
      <c r="L143" s="46">
        <v>208130000</v>
      </c>
      <c r="M143" s="46">
        <v>91330000</v>
      </c>
      <c r="N143" s="46">
        <v>81150000</v>
      </c>
      <c r="O143" s="46">
        <v>355240000</v>
      </c>
      <c r="P143" s="46">
        <v>618600000</v>
      </c>
      <c r="Q143" s="46">
        <v>948770000</v>
      </c>
      <c r="R143" s="46">
        <v>917330000</v>
      </c>
      <c r="S143" s="46">
        <v>456840000</v>
      </c>
      <c r="T143" s="46"/>
    </row>
    <row r="144" spans="1:20" ht="15" customHeight="1">
      <c r="A144" s="46" t="s">
        <v>339</v>
      </c>
      <c r="B144" s="46" t="s">
        <v>340</v>
      </c>
      <c r="C144" s="46">
        <v>80000</v>
      </c>
      <c r="D144" s="46">
        <v>90000</v>
      </c>
      <c r="E144" s="46">
        <v>580000</v>
      </c>
      <c r="F144" s="46">
        <v>0</v>
      </c>
      <c r="G144" s="46">
        <v>930000</v>
      </c>
      <c r="H144" s="46">
        <v>1000000</v>
      </c>
      <c r="I144" s="46">
        <v>1640000</v>
      </c>
      <c r="J144" s="46">
        <v>1560000</v>
      </c>
      <c r="K144" s="46">
        <v>9260000</v>
      </c>
      <c r="L144" s="46">
        <v>7070000</v>
      </c>
      <c r="M144" s="46">
        <v>2160000</v>
      </c>
      <c r="N144" s="46">
        <v>940000</v>
      </c>
      <c r="O144" s="46">
        <v>1700000</v>
      </c>
      <c r="P144" s="46">
        <v>1350000</v>
      </c>
      <c r="Q144" s="46">
        <v>690000</v>
      </c>
      <c r="R144" s="46">
        <v>740000</v>
      </c>
      <c r="S144" s="46">
        <v>870000</v>
      </c>
      <c r="T144" s="46"/>
    </row>
    <row r="145" spans="1:20" ht="15" customHeight="1">
      <c r="A145" s="46" t="s">
        <v>341</v>
      </c>
      <c r="B145" s="46" t="s">
        <v>342</v>
      </c>
      <c r="C145" s="46">
        <v>535829999.99999994</v>
      </c>
      <c r="D145" s="46">
        <v>505100000</v>
      </c>
      <c r="E145" s="46">
        <v>452470000</v>
      </c>
      <c r="F145" s="46">
        <v>139840000</v>
      </c>
      <c r="G145" s="46">
        <v>218740000</v>
      </c>
      <c r="H145" s="46">
        <v>106740000</v>
      </c>
      <c r="I145" s="46">
        <v>87960000</v>
      </c>
      <c r="J145" s="46">
        <v>2169510000</v>
      </c>
      <c r="K145" s="46">
        <v>430080000</v>
      </c>
      <c r="L145" s="46">
        <v>363810000</v>
      </c>
      <c r="M145" s="46">
        <v>523130000</v>
      </c>
      <c r="N145" s="46">
        <v>848320000</v>
      </c>
      <c r="O145" s="46">
        <v>42250000</v>
      </c>
      <c r="P145" s="46">
        <v>60020000</v>
      </c>
      <c r="Q145" s="46">
        <v>130320000</v>
      </c>
      <c r="R145" s="46">
        <v>209530000</v>
      </c>
      <c r="S145" s="46">
        <v>79870000</v>
      </c>
      <c r="T145" s="46"/>
    </row>
    <row r="146" spans="1:20" ht="15" customHeight="1">
      <c r="A146" s="46" t="s">
        <v>344</v>
      </c>
      <c r="B146" s="46" t="s">
        <v>345</v>
      </c>
      <c r="C146" s="46">
        <v>150960000</v>
      </c>
      <c r="D146" s="46">
        <v>9610000</v>
      </c>
      <c r="E146" s="46">
        <v>112670000</v>
      </c>
      <c r="F146" s="46">
        <v>393970000</v>
      </c>
      <c r="G146" s="46">
        <v>197670000</v>
      </c>
      <c r="H146" s="46">
        <v>138610000</v>
      </c>
      <c r="I146" s="46">
        <v>206530000</v>
      </c>
      <c r="J146" s="46">
        <v>231760000</v>
      </c>
      <c r="K146" s="46">
        <v>529970000</v>
      </c>
      <c r="L146" s="46">
        <v>1153100000</v>
      </c>
      <c r="M146" s="46">
        <v>1355240000</v>
      </c>
      <c r="N146" s="46">
        <v>1221430000</v>
      </c>
      <c r="O146" s="46">
        <v>1140340000</v>
      </c>
      <c r="P146" s="46">
        <v>2024940000</v>
      </c>
      <c r="Q146" s="46">
        <v>2369520000</v>
      </c>
      <c r="R146" s="46">
        <v>2136690000.0000002</v>
      </c>
      <c r="S146" s="46">
        <v>1666760000</v>
      </c>
      <c r="T146" s="46"/>
    </row>
    <row r="147" spans="1:20" ht="15" customHeight="1">
      <c r="A147" s="46" t="s">
        <v>346</v>
      </c>
      <c r="B147" s="46" t="s">
        <v>347</v>
      </c>
      <c r="C147" s="46">
        <v>5490000</v>
      </c>
      <c r="D147" s="46">
        <v>2910000</v>
      </c>
      <c r="E147" s="46">
        <v>3160000</v>
      </c>
      <c r="F147" s="46">
        <v>1400000</v>
      </c>
      <c r="G147" s="46">
        <v>300000</v>
      </c>
      <c r="H147" s="46">
        <v>190000</v>
      </c>
      <c r="I147" s="46">
        <v>0</v>
      </c>
      <c r="J147" s="46">
        <v>0</v>
      </c>
      <c r="K147" s="46">
        <v>4580000</v>
      </c>
      <c r="L147" s="46">
        <v>0</v>
      </c>
      <c r="M147" s="46">
        <v>0</v>
      </c>
      <c r="N147" s="46">
        <v>0</v>
      </c>
      <c r="O147" s="46">
        <v>0</v>
      </c>
      <c r="P147" s="46">
        <v>0</v>
      </c>
      <c r="Q147" s="46">
        <v>0</v>
      </c>
      <c r="R147" s="46">
        <v>0</v>
      </c>
      <c r="S147" s="46">
        <v>7220000</v>
      </c>
      <c r="T147" s="46"/>
    </row>
    <row r="148" spans="1:20" ht="15" customHeight="1">
      <c r="A148" s="46" t="s">
        <v>361</v>
      </c>
      <c r="B148" s="46" t="s">
        <v>349</v>
      </c>
      <c r="C148" s="46">
        <v>70980000</v>
      </c>
      <c r="D148" s="46">
        <v>3040000</v>
      </c>
      <c r="E148" s="46">
        <v>320000</v>
      </c>
      <c r="F148" s="46">
        <v>0</v>
      </c>
      <c r="G148" s="46">
        <v>370000</v>
      </c>
      <c r="H148" s="46">
        <v>310000</v>
      </c>
      <c r="I148" s="46">
        <v>350000</v>
      </c>
      <c r="J148" s="46">
        <v>350000</v>
      </c>
      <c r="K148" s="46">
        <v>200000</v>
      </c>
      <c r="L148" s="46">
        <v>15590000</v>
      </c>
      <c r="M148" s="46">
        <v>17570000</v>
      </c>
      <c r="N148" s="46">
        <v>3920000</v>
      </c>
      <c r="O148" s="46">
        <v>28180000</v>
      </c>
      <c r="P148" s="46">
        <v>290000</v>
      </c>
      <c r="Q148" s="46">
        <v>28900000</v>
      </c>
      <c r="R148" s="46">
        <v>12770000</v>
      </c>
      <c r="S148" s="46">
        <v>10040000</v>
      </c>
      <c r="T148" s="46"/>
    </row>
    <row r="149" spans="1:20" ht="15" customHeight="1">
      <c r="A149" s="46" t="s">
        <v>350</v>
      </c>
      <c r="B149" s="46" t="s">
        <v>351</v>
      </c>
      <c r="C149" s="46">
        <v>10650000</v>
      </c>
      <c r="D149" s="46">
        <v>0</v>
      </c>
      <c r="E149" s="46">
        <v>0</v>
      </c>
      <c r="F149" s="46">
        <v>2590000</v>
      </c>
      <c r="G149" s="46">
        <v>560000</v>
      </c>
      <c r="H149" s="46">
        <v>0</v>
      </c>
      <c r="I149" s="46">
        <v>0</v>
      </c>
      <c r="J149" s="46">
        <v>19170000</v>
      </c>
      <c r="K149" s="46">
        <v>225810000</v>
      </c>
      <c r="L149" s="46">
        <v>109250000</v>
      </c>
      <c r="M149" s="46">
        <v>114680000</v>
      </c>
      <c r="N149" s="46">
        <v>8359999.9999999991</v>
      </c>
      <c r="O149" s="46">
        <v>0</v>
      </c>
      <c r="P149" s="46">
        <v>170000</v>
      </c>
      <c r="Q149" s="46">
        <v>6180000</v>
      </c>
      <c r="R149" s="46">
        <v>3140000</v>
      </c>
      <c r="S149" s="46">
        <v>8920000</v>
      </c>
      <c r="T149" s="46"/>
    </row>
    <row r="150" spans="1:20" ht="15" customHeight="1">
      <c r="A150" s="46" t="s">
        <v>352</v>
      </c>
      <c r="B150" s="46" t="s">
        <v>353</v>
      </c>
      <c r="C150" s="46">
        <v>59760000</v>
      </c>
      <c r="D150" s="46">
        <v>64750000.000000007</v>
      </c>
      <c r="E150" s="46">
        <v>11510000</v>
      </c>
      <c r="F150" s="46">
        <v>173810000</v>
      </c>
      <c r="G150" s="46">
        <v>86500000</v>
      </c>
      <c r="H150" s="46">
        <v>45630000</v>
      </c>
      <c r="I150" s="46">
        <v>14240000</v>
      </c>
      <c r="J150" s="46">
        <v>113940000</v>
      </c>
      <c r="K150" s="46">
        <v>87660000</v>
      </c>
      <c r="L150" s="46">
        <v>7520000</v>
      </c>
      <c r="M150" s="46">
        <v>8100000</v>
      </c>
      <c r="N150" s="46">
        <v>41730000</v>
      </c>
      <c r="O150" s="46">
        <v>32260000</v>
      </c>
      <c r="P150" s="46">
        <v>2540000</v>
      </c>
      <c r="Q150" s="46">
        <v>21950000</v>
      </c>
      <c r="R150" s="46">
        <v>78040000</v>
      </c>
      <c r="S150" s="46">
        <v>85630000</v>
      </c>
      <c r="T150" s="46"/>
    </row>
    <row r="151" spans="1:20" ht="15" customHeight="1">
      <c r="A151" s="46" t="s">
        <v>354</v>
      </c>
      <c r="B151" s="46" t="s">
        <v>355</v>
      </c>
      <c r="C151" s="46">
        <v>52150000</v>
      </c>
      <c r="D151" s="46">
        <v>4540000</v>
      </c>
      <c r="E151" s="46">
        <v>640000</v>
      </c>
      <c r="F151" s="46">
        <v>5220000</v>
      </c>
      <c r="G151" s="46">
        <v>1130000</v>
      </c>
      <c r="H151" s="46">
        <v>3060000</v>
      </c>
      <c r="I151" s="46">
        <v>3570000</v>
      </c>
      <c r="J151" s="46">
        <v>900000</v>
      </c>
      <c r="K151" s="46">
        <v>770000</v>
      </c>
      <c r="L151" s="46">
        <v>1640000</v>
      </c>
      <c r="M151" s="46">
        <v>1600000</v>
      </c>
      <c r="N151" s="46">
        <v>790000</v>
      </c>
      <c r="O151" s="46">
        <v>19400000</v>
      </c>
      <c r="P151" s="46">
        <v>7880000</v>
      </c>
      <c r="Q151" s="46">
        <v>690000</v>
      </c>
      <c r="R151" s="46">
        <v>200000</v>
      </c>
      <c r="S151" s="46">
        <v>1370000</v>
      </c>
      <c r="T151" s="46"/>
    </row>
    <row r="152" spans="1:20" s="51" customFormat="1" ht="15" customHeight="1">
      <c r="A152" s="51" t="s">
        <v>362</v>
      </c>
      <c r="C152" s="51">
        <v>39965060000</v>
      </c>
      <c r="D152" s="51">
        <v>40570760000</v>
      </c>
      <c r="E152" s="51">
        <v>47792030000</v>
      </c>
      <c r="F152" s="51">
        <v>50553530000.000008</v>
      </c>
      <c r="G152" s="51">
        <v>35877760000</v>
      </c>
      <c r="H152" s="51">
        <v>49123790000</v>
      </c>
      <c r="I152" s="51">
        <v>47658820000</v>
      </c>
      <c r="J152" s="51">
        <v>48346430000</v>
      </c>
      <c r="K152" s="51">
        <v>50064770000.000008</v>
      </c>
      <c r="L152" s="51">
        <v>71493490000</v>
      </c>
      <c r="M152" s="51">
        <v>68073869999.999992</v>
      </c>
      <c r="N152" s="51">
        <v>54756110000</v>
      </c>
      <c r="O152" s="51">
        <v>56830870000</v>
      </c>
      <c r="P152" s="51">
        <v>60070970000</v>
      </c>
      <c r="Q152" s="51">
        <v>55227789999.999992</v>
      </c>
      <c r="R152" s="51">
        <v>76124350000</v>
      </c>
      <c r="S152" s="51">
        <v>66406740000.000008</v>
      </c>
    </row>
  </sheetData>
  <pageMargins left="0.75" right="0.75" top="1" bottom="1" header="0.5" footer="0.5"/>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1B1C21-FA06-459D-8362-9E5612C92478}">
  <dimension ref="A1:T152"/>
  <sheetViews>
    <sheetView zoomScale="90" zoomScaleNormal="90" workbookViewId="0">
      <selection activeCell="F10" sqref="F10"/>
    </sheetView>
  </sheetViews>
  <sheetFormatPr defaultColWidth="9" defaultRowHeight="15" customHeight="1"/>
  <cols>
    <col min="1" max="1" width="20.33203125" style="49" customWidth="1"/>
    <col min="2" max="2" width="9" style="49"/>
    <col min="3" max="3" width="10" style="49" customWidth="1"/>
    <col min="4" max="16384" width="9" style="49"/>
  </cols>
  <sheetData>
    <row r="1" spans="1:20" ht="15" customHeight="1">
      <c r="A1" s="46" t="s">
        <v>2</v>
      </c>
      <c r="B1" s="46" t="s">
        <v>368</v>
      </c>
    </row>
    <row r="2" spans="1:20" ht="15" customHeight="1">
      <c r="A2" s="46" t="s">
        <v>4</v>
      </c>
      <c r="B2" s="46" t="s">
        <v>370</v>
      </c>
    </row>
    <row r="3" spans="1:20" ht="15" customHeight="1">
      <c r="A3" s="46"/>
      <c r="B3" s="46" t="s">
        <v>364</v>
      </c>
    </row>
    <row r="4" spans="1:20" ht="15" customHeight="1">
      <c r="B4" s="50"/>
    </row>
    <row r="5" spans="1:20" ht="15" customHeight="1">
      <c r="A5" s="46"/>
      <c r="B5" s="46"/>
      <c r="C5" s="47">
        <v>2000</v>
      </c>
      <c r="D5" s="47">
        <v>2001</v>
      </c>
      <c r="E5" s="47">
        <v>2002</v>
      </c>
      <c r="F5" s="47">
        <v>2003</v>
      </c>
      <c r="G5" s="47">
        <v>2004</v>
      </c>
      <c r="H5" s="47">
        <v>2005</v>
      </c>
      <c r="I5" s="47">
        <v>2006</v>
      </c>
      <c r="J5" s="47">
        <v>2007</v>
      </c>
      <c r="K5" s="47">
        <v>2008</v>
      </c>
      <c r="L5" s="47">
        <v>2009</v>
      </c>
      <c r="M5" s="47">
        <v>2010</v>
      </c>
      <c r="N5" s="47">
        <v>2011</v>
      </c>
      <c r="O5" s="47">
        <v>2012</v>
      </c>
      <c r="P5" s="47">
        <v>2013</v>
      </c>
      <c r="Q5" s="47">
        <v>2014</v>
      </c>
      <c r="R5" s="47">
        <v>2015</v>
      </c>
      <c r="S5" s="47">
        <v>2016</v>
      </c>
      <c r="T5" s="46"/>
    </row>
    <row r="6" spans="1:20" ht="15" customHeight="1">
      <c r="A6" s="46" t="s">
        <v>45</v>
      </c>
      <c r="B6" s="46" t="s">
        <v>47</v>
      </c>
      <c r="C6" s="46" t="s">
        <v>63</v>
      </c>
      <c r="D6" s="46" t="s">
        <v>63</v>
      </c>
      <c r="E6" s="46" t="s">
        <v>63</v>
      </c>
      <c r="F6" s="46" t="s">
        <v>63</v>
      </c>
      <c r="G6" s="46" t="s">
        <v>63</v>
      </c>
      <c r="H6" s="46">
        <v>8480000</v>
      </c>
      <c r="I6" s="46">
        <v>12930000</v>
      </c>
      <c r="J6" s="46">
        <v>1430000</v>
      </c>
      <c r="K6" s="46" t="s">
        <v>63</v>
      </c>
      <c r="L6" s="46">
        <v>0</v>
      </c>
      <c r="M6" s="46">
        <v>80000</v>
      </c>
      <c r="N6" s="46">
        <v>490000</v>
      </c>
      <c r="O6" s="46">
        <v>310000</v>
      </c>
      <c r="P6" s="46" t="s">
        <v>63</v>
      </c>
      <c r="Q6" s="46" t="s">
        <v>63</v>
      </c>
      <c r="R6" s="46" t="s">
        <v>63</v>
      </c>
      <c r="S6" s="46" t="s">
        <v>63</v>
      </c>
      <c r="T6" s="46"/>
    </row>
    <row r="7" spans="1:20" ht="15" customHeight="1">
      <c r="A7" s="46" t="s">
        <v>48</v>
      </c>
      <c r="B7" s="46" t="s">
        <v>49</v>
      </c>
      <c r="C7" s="46">
        <v>12940000</v>
      </c>
      <c r="D7" s="46">
        <v>27020000</v>
      </c>
      <c r="E7" s="46">
        <v>410000</v>
      </c>
      <c r="F7" s="46">
        <v>6270000</v>
      </c>
      <c r="G7" s="46">
        <v>11950000</v>
      </c>
      <c r="H7" s="46">
        <v>34320000</v>
      </c>
      <c r="I7" s="46">
        <v>2130000</v>
      </c>
      <c r="J7" s="46">
        <v>270000</v>
      </c>
      <c r="K7" s="46">
        <v>8600000</v>
      </c>
      <c r="L7" s="46">
        <v>39620000</v>
      </c>
      <c r="M7" s="46">
        <v>278220000</v>
      </c>
      <c r="N7" s="46">
        <v>62230000</v>
      </c>
      <c r="O7" s="46">
        <v>33800000</v>
      </c>
      <c r="P7" s="46">
        <v>61360000</v>
      </c>
      <c r="Q7" s="46">
        <v>14100000</v>
      </c>
      <c r="R7" s="46">
        <v>47000000</v>
      </c>
      <c r="S7" s="46">
        <v>6300000</v>
      </c>
      <c r="T7" s="46"/>
    </row>
    <row r="8" spans="1:20" ht="15" customHeight="1">
      <c r="A8" s="46" t="s">
        <v>50</v>
      </c>
      <c r="B8" s="46" t="s">
        <v>51</v>
      </c>
      <c r="C8" s="46">
        <v>0</v>
      </c>
      <c r="D8" s="46">
        <v>597970000</v>
      </c>
      <c r="E8" s="46">
        <v>449470000</v>
      </c>
      <c r="F8" s="46">
        <v>900140000</v>
      </c>
      <c r="G8" s="46">
        <v>335040000</v>
      </c>
      <c r="H8" s="46">
        <v>581900000</v>
      </c>
      <c r="I8" s="46">
        <v>471350000</v>
      </c>
      <c r="J8" s="46">
        <v>1183560000</v>
      </c>
      <c r="K8" s="46">
        <v>1376420000</v>
      </c>
      <c r="L8" s="46">
        <v>2272280000</v>
      </c>
      <c r="M8" s="46">
        <v>0</v>
      </c>
      <c r="N8" s="46">
        <v>243710000</v>
      </c>
      <c r="O8" s="46">
        <v>35820000</v>
      </c>
      <c r="P8" s="46">
        <v>0</v>
      </c>
      <c r="Q8" s="46">
        <v>0</v>
      </c>
      <c r="R8" s="46">
        <v>43260000</v>
      </c>
      <c r="S8" s="46">
        <v>242640000</v>
      </c>
      <c r="T8" s="46"/>
    </row>
    <row r="9" spans="1:20" ht="15" customHeight="1">
      <c r="A9" s="46" t="s">
        <v>52</v>
      </c>
      <c r="B9" s="46" t="s">
        <v>53</v>
      </c>
      <c r="C9" s="46">
        <v>278600000</v>
      </c>
      <c r="D9" s="46">
        <v>139250000</v>
      </c>
      <c r="E9" s="46">
        <v>95800000</v>
      </c>
      <c r="F9" s="46">
        <v>0</v>
      </c>
      <c r="G9" s="46">
        <v>490000</v>
      </c>
      <c r="H9" s="46">
        <v>0</v>
      </c>
      <c r="I9" s="46">
        <v>531580000.00000006</v>
      </c>
      <c r="J9" s="46">
        <v>785630000</v>
      </c>
      <c r="K9" s="46">
        <v>58310000</v>
      </c>
      <c r="L9" s="46">
        <v>57920000</v>
      </c>
      <c r="M9" s="46">
        <v>77090000</v>
      </c>
      <c r="N9" s="46">
        <v>670050000</v>
      </c>
      <c r="O9" s="46">
        <v>829330000</v>
      </c>
      <c r="P9" s="46">
        <v>773740000</v>
      </c>
      <c r="Q9" s="46">
        <v>0</v>
      </c>
      <c r="R9" s="46">
        <v>101580000</v>
      </c>
      <c r="S9" s="46">
        <v>1284350000</v>
      </c>
      <c r="T9" s="46"/>
    </row>
    <row r="10" spans="1:20" ht="15" customHeight="1">
      <c r="A10" s="46" t="s">
        <v>54</v>
      </c>
      <c r="B10" s="46" t="s">
        <v>55</v>
      </c>
      <c r="C10" s="46" t="s">
        <v>63</v>
      </c>
      <c r="D10" s="46" t="s">
        <v>63</v>
      </c>
      <c r="E10" s="46">
        <v>0</v>
      </c>
      <c r="F10" s="46">
        <v>0</v>
      </c>
      <c r="G10" s="46" t="s">
        <v>63</v>
      </c>
      <c r="H10" s="46" t="s">
        <v>63</v>
      </c>
      <c r="I10" s="46">
        <v>0</v>
      </c>
      <c r="J10" s="46">
        <v>250000</v>
      </c>
      <c r="K10" s="46">
        <v>0</v>
      </c>
      <c r="L10" s="46" t="s">
        <v>63</v>
      </c>
      <c r="M10" s="46" t="s">
        <v>63</v>
      </c>
      <c r="N10" s="46" t="s">
        <v>63</v>
      </c>
      <c r="O10" s="46" t="s">
        <v>63</v>
      </c>
      <c r="P10" s="46" t="s">
        <v>63</v>
      </c>
      <c r="Q10" s="46" t="s">
        <v>63</v>
      </c>
      <c r="R10" s="46" t="s">
        <v>63</v>
      </c>
      <c r="S10" s="46" t="s">
        <v>63</v>
      </c>
      <c r="T10" s="46"/>
    </row>
    <row r="11" spans="1:20" ht="15" customHeight="1">
      <c r="A11" s="46" t="s">
        <v>57</v>
      </c>
      <c r="B11" s="46" t="s">
        <v>58</v>
      </c>
      <c r="C11" s="46">
        <v>935610000</v>
      </c>
      <c r="D11" s="46">
        <v>423480000</v>
      </c>
      <c r="E11" s="46">
        <v>0</v>
      </c>
      <c r="F11" s="46">
        <v>0</v>
      </c>
      <c r="G11" s="46">
        <v>153350000</v>
      </c>
      <c r="H11" s="46">
        <v>0</v>
      </c>
      <c r="I11" s="46">
        <v>55320000</v>
      </c>
      <c r="J11" s="46">
        <v>0</v>
      </c>
      <c r="K11" s="46">
        <v>158550000</v>
      </c>
      <c r="L11" s="46">
        <v>21610000</v>
      </c>
      <c r="M11" s="46">
        <v>89560000</v>
      </c>
      <c r="N11" s="46">
        <v>83260000</v>
      </c>
      <c r="O11" s="46">
        <v>41970000</v>
      </c>
      <c r="P11" s="46">
        <v>88490000</v>
      </c>
      <c r="Q11" s="46">
        <v>26400000</v>
      </c>
      <c r="R11" s="46">
        <v>6000000</v>
      </c>
      <c r="S11" s="46">
        <v>309960000</v>
      </c>
      <c r="T11" s="46"/>
    </row>
    <row r="12" spans="1:20" ht="15" customHeight="1">
      <c r="A12" s="46" t="s">
        <v>59</v>
      </c>
      <c r="B12" s="46" t="s">
        <v>60</v>
      </c>
      <c r="C12" s="46">
        <v>3750000</v>
      </c>
      <c r="D12" s="46" t="s">
        <v>63</v>
      </c>
      <c r="E12" s="46">
        <v>0</v>
      </c>
      <c r="F12" s="46">
        <v>0</v>
      </c>
      <c r="G12" s="46">
        <v>230000</v>
      </c>
      <c r="H12" s="46">
        <v>19410000</v>
      </c>
      <c r="I12" s="46">
        <v>38470000</v>
      </c>
      <c r="J12" s="46">
        <v>3400000</v>
      </c>
      <c r="K12" s="46">
        <v>21440000</v>
      </c>
      <c r="L12" s="46">
        <v>0</v>
      </c>
      <c r="M12" s="46">
        <v>101120000</v>
      </c>
      <c r="N12" s="46">
        <v>55820000</v>
      </c>
      <c r="O12" s="46">
        <v>9080000</v>
      </c>
      <c r="P12" s="46">
        <v>2029999.9999999998</v>
      </c>
      <c r="Q12" s="46">
        <v>0</v>
      </c>
      <c r="R12" s="46">
        <v>18660000</v>
      </c>
      <c r="S12" s="46">
        <v>13800000</v>
      </c>
      <c r="T12" s="46"/>
    </row>
    <row r="13" spans="1:20" ht="15" customHeight="1">
      <c r="A13" s="46" t="s">
        <v>61</v>
      </c>
      <c r="B13" s="46" t="s">
        <v>62</v>
      </c>
      <c r="C13" s="46">
        <v>300440000</v>
      </c>
      <c r="D13" s="46">
        <v>0</v>
      </c>
      <c r="E13" s="46">
        <v>0</v>
      </c>
      <c r="F13" s="46">
        <v>0</v>
      </c>
      <c r="G13" s="46">
        <v>0</v>
      </c>
      <c r="H13" s="46">
        <v>192230000</v>
      </c>
      <c r="I13" s="46">
        <v>167220000</v>
      </c>
      <c r="J13" s="46">
        <v>21810000</v>
      </c>
      <c r="K13" s="46">
        <v>113500000</v>
      </c>
      <c r="L13" s="46">
        <v>271760000</v>
      </c>
      <c r="M13" s="46">
        <v>0</v>
      </c>
      <c r="N13" s="46">
        <v>245610000</v>
      </c>
      <c r="O13" s="46">
        <v>0</v>
      </c>
      <c r="P13" s="46">
        <v>135250000</v>
      </c>
      <c r="Q13" s="46">
        <v>129440000</v>
      </c>
      <c r="R13" s="46">
        <v>419530000</v>
      </c>
      <c r="S13" s="46">
        <v>482640000</v>
      </c>
      <c r="T13" s="46"/>
    </row>
    <row r="14" spans="1:20" ht="15" customHeight="1">
      <c r="A14" s="46" t="s">
        <v>64</v>
      </c>
      <c r="B14" s="46" t="s">
        <v>65</v>
      </c>
      <c r="C14" s="46">
        <v>15690000</v>
      </c>
      <c r="D14" s="46">
        <v>167660000</v>
      </c>
      <c r="E14" s="46">
        <v>0</v>
      </c>
      <c r="F14" s="46">
        <v>0</v>
      </c>
      <c r="G14" s="46">
        <v>28130000</v>
      </c>
      <c r="H14" s="46">
        <v>97850000</v>
      </c>
      <c r="I14" s="46">
        <v>118590000</v>
      </c>
      <c r="J14" s="46">
        <v>43340000</v>
      </c>
      <c r="K14" s="46">
        <v>282500000</v>
      </c>
      <c r="L14" s="46">
        <v>70650000</v>
      </c>
      <c r="M14" s="46">
        <v>0</v>
      </c>
      <c r="N14" s="46">
        <v>240230000</v>
      </c>
      <c r="O14" s="46">
        <v>0</v>
      </c>
      <c r="P14" s="46">
        <v>78420000</v>
      </c>
      <c r="Q14" s="46">
        <v>207350000</v>
      </c>
      <c r="R14" s="46">
        <v>0</v>
      </c>
      <c r="S14" s="46">
        <v>1235480000</v>
      </c>
      <c r="T14" s="46"/>
    </row>
    <row r="15" spans="1:20" ht="15" customHeight="1">
      <c r="A15" s="46" t="s">
        <v>66</v>
      </c>
      <c r="B15" s="46" t="s">
        <v>67</v>
      </c>
      <c r="C15" s="46" t="s">
        <v>63</v>
      </c>
      <c r="D15" s="46" t="s">
        <v>63</v>
      </c>
      <c r="E15" s="46" t="s">
        <v>63</v>
      </c>
      <c r="F15" s="46" t="s">
        <v>63</v>
      </c>
      <c r="G15" s="46" t="s">
        <v>63</v>
      </c>
      <c r="H15" s="46">
        <v>99440000</v>
      </c>
      <c r="I15" s="46">
        <v>342670000</v>
      </c>
      <c r="J15" s="46">
        <v>286110000</v>
      </c>
      <c r="K15" s="46">
        <v>1030099999.9999999</v>
      </c>
      <c r="L15" s="46">
        <v>499400000</v>
      </c>
      <c r="M15" s="46">
        <v>467380000</v>
      </c>
      <c r="N15" s="46">
        <v>492150000</v>
      </c>
      <c r="O15" s="46">
        <v>280920000</v>
      </c>
      <c r="P15" s="46">
        <v>321080000</v>
      </c>
      <c r="Q15" s="46">
        <v>0</v>
      </c>
      <c r="R15" s="46">
        <v>72120000</v>
      </c>
      <c r="S15" s="46">
        <v>422390000</v>
      </c>
      <c r="T15" s="46"/>
    </row>
    <row r="16" spans="1:20" ht="15" customHeight="1">
      <c r="A16" s="46" t="s">
        <v>68</v>
      </c>
      <c r="B16" s="46" t="s">
        <v>69</v>
      </c>
      <c r="C16" s="46">
        <v>59440000</v>
      </c>
      <c r="D16" s="46">
        <v>61840000</v>
      </c>
      <c r="E16" s="46">
        <v>0</v>
      </c>
      <c r="F16" s="46">
        <v>280000</v>
      </c>
      <c r="G16" s="46">
        <v>0</v>
      </c>
      <c r="H16" s="46">
        <v>0</v>
      </c>
      <c r="I16" s="46">
        <v>0</v>
      </c>
      <c r="J16" s="46">
        <v>1020000</v>
      </c>
      <c r="K16" s="46" t="s">
        <v>63</v>
      </c>
      <c r="L16" s="46" t="s">
        <v>63</v>
      </c>
      <c r="M16" s="46" t="s">
        <v>63</v>
      </c>
      <c r="N16" s="46">
        <v>270000</v>
      </c>
      <c r="O16" s="46" t="s">
        <v>63</v>
      </c>
      <c r="P16" s="46" t="s">
        <v>63</v>
      </c>
      <c r="Q16" s="46" t="s">
        <v>63</v>
      </c>
      <c r="R16" s="46" t="s">
        <v>63</v>
      </c>
      <c r="S16" s="46" t="s">
        <v>63</v>
      </c>
      <c r="T16" s="46"/>
    </row>
    <row r="17" spans="1:20" ht="15" customHeight="1">
      <c r="A17" s="46" t="s">
        <v>70</v>
      </c>
      <c r="B17" s="46" t="s">
        <v>71</v>
      </c>
      <c r="C17" s="46" t="s">
        <v>63</v>
      </c>
      <c r="D17" s="46">
        <v>370000</v>
      </c>
      <c r="E17" s="46">
        <v>680000</v>
      </c>
      <c r="F17" s="46">
        <v>0</v>
      </c>
      <c r="G17" s="46">
        <v>70000</v>
      </c>
      <c r="H17" s="46">
        <v>90000</v>
      </c>
      <c r="I17" s="46">
        <v>140000</v>
      </c>
      <c r="J17" s="46">
        <v>0</v>
      </c>
      <c r="K17" s="46">
        <v>0</v>
      </c>
      <c r="L17" s="46">
        <v>1120000</v>
      </c>
      <c r="M17" s="46">
        <v>1320000</v>
      </c>
      <c r="N17" s="46">
        <v>0</v>
      </c>
      <c r="O17" s="46">
        <v>33390000</v>
      </c>
      <c r="P17" s="46">
        <v>12930000</v>
      </c>
      <c r="Q17" s="46">
        <v>1290000</v>
      </c>
      <c r="R17" s="46">
        <v>6320000</v>
      </c>
      <c r="S17" s="46">
        <v>3570000</v>
      </c>
      <c r="T17" s="46"/>
    </row>
    <row r="18" spans="1:20" ht="15" customHeight="1">
      <c r="A18" s="46" t="s">
        <v>72</v>
      </c>
      <c r="B18" s="46" t="s">
        <v>73</v>
      </c>
      <c r="C18" s="46" t="s">
        <v>63</v>
      </c>
      <c r="D18" s="46" t="s">
        <v>63</v>
      </c>
      <c r="E18" s="46">
        <v>20870000</v>
      </c>
      <c r="F18" s="46">
        <v>11800000</v>
      </c>
      <c r="G18" s="46">
        <v>0</v>
      </c>
      <c r="H18" s="46">
        <v>4019999.9999999995</v>
      </c>
      <c r="I18" s="46">
        <v>0</v>
      </c>
      <c r="J18" s="46">
        <v>660000</v>
      </c>
      <c r="K18" s="46">
        <v>4700000</v>
      </c>
      <c r="L18" s="46">
        <v>45160000</v>
      </c>
      <c r="M18" s="46">
        <v>7490000</v>
      </c>
      <c r="N18" s="46">
        <v>0</v>
      </c>
      <c r="O18" s="46">
        <v>0</v>
      </c>
      <c r="P18" s="46">
        <v>0</v>
      </c>
      <c r="Q18" s="46">
        <v>0</v>
      </c>
      <c r="R18" s="46" t="s">
        <v>63</v>
      </c>
      <c r="S18" s="46" t="s">
        <v>63</v>
      </c>
      <c r="T18" s="46"/>
    </row>
    <row r="19" spans="1:20" ht="15" customHeight="1">
      <c r="A19" s="46" t="s">
        <v>74</v>
      </c>
      <c r="B19" s="46" t="s">
        <v>75</v>
      </c>
      <c r="C19" s="46">
        <v>6260000</v>
      </c>
      <c r="D19" s="46">
        <v>5830000</v>
      </c>
      <c r="E19" s="46">
        <v>19190000</v>
      </c>
      <c r="F19" s="46">
        <v>11510000</v>
      </c>
      <c r="G19" s="46">
        <v>14630000</v>
      </c>
      <c r="H19" s="46">
        <v>7080000</v>
      </c>
      <c r="I19" s="46">
        <v>11900000</v>
      </c>
      <c r="J19" s="46">
        <v>3820000</v>
      </c>
      <c r="K19" s="46">
        <v>5590000</v>
      </c>
      <c r="L19" s="46">
        <v>4380000</v>
      </c>
      <c r="M19" s="46">
        <v>4480000</v>
      </c>
      <c r="N19" s="46">
        <v>0</v>
      </c>
      <c r="O19" s="46">
        <v>10680000</v>
      </c>
      <c r="P19" s="46">
        <v>16510000.000000002</v>
      </c>
      <c r="Q19" s="46">
        <v>0</v>
      </c>
      <c r="R19" s="46">
        <v>32159999.999999996</v>
      </c>
      <c r="S19" s="46">
        <v>15950000</v>
      </c>
      <c r="T19" s="46"/>
    </row>
    <row r="20" spans="1:20" ht="15" customHeight="1">
      <c r="A20" s="46" t="s">
        <v>76</v>
      </c>
      <c r="B20" s="46" t="s">
        <v>77</v>
      </c>
      <c r="C20" s="46">
        <v>14620000</v>
      </c>
      <c r="D20" s="46">
        <v>32009999.999999996</v>
      </c>
      <c r="E20" s="46">
        <v>69410000</v>
      </c>
      <c r="F20" s="46">
        <v>0</v>
      </c>
      <c r="G20" s="46">
        <v>27750000</v>
      </c>
      <c r="H20" s="46">
        <v>6850000</v>
      </c>
      <c r="I20" s="46">
        <v>142160000</v>
      </c>
      <c r="J20" s="46">
        <v>39460000</v>
      </c>
      <c r="K20" s="46">
        <v>202810000</v>
      </c>
      <c r="L20" s="46">
        <v>33660000</v>
      </c>
      <c r="M20" s="46">
        <v>22060000</v>
      </c>
      <c r="N20" s="46">
        <v>115400000</v>
      </c>
      <c r="O20" s="46">
        <v>20720000</v>
      </c>
      <c r="P20" s="46">
        <v>24860000</v>
      </c>
      <c r="Q20" s="46">
        <v>9940000</v>
      </c>
      <c r="R20" s="46">
        <v>0</v>
      </c>
      <c r="S20" s="46">
        <v>63740000</v>
      </c>
      <c r="T20" s="46"/>
    </row>
    <row r="21" spans="1:20" ht="15" customHeight="1">
      <c r="A21" s="46" t="s">
        <v>78</v>
      </c>
      <c r="B21" s="46" t="s">
        <v>79</v>
      </c>
      <c r="C21" s="46">
        <v>4370000</v>
      </c>
      <c r="D21" s="46">
        <v>10450000</v>
      </c>
      <c r="E21" s="46">
        <v>0</v>
      </c>
      <c r="F21" s="46">
        <v>0</v>
      </c>
      <c r="G21" s="46">
        <v>120000</v>
      </c>
      <c r="H21" s="46" t="s">
        <v>63</v>
      </c>
      <c r="I21" s="46">
        <v>1510000</v>
      </c>
      <c r="J21" s="46">
        <v>0</v>
      </c>
      <c r="K21" s="46">
        <v>47810000</v>
      </c>
      <c r="L21" s="46">
        <v>0</v>
      </c>
      <c r="M21" s="46">
        <v>490000</v>
      </c>
      <c r="N21" s="46">
        <v>310000</v>
      </c>
      <c r="O21" s="46">
        <v>380000</v>
      </c>
      <c r="P21" s="46">
        <v>0</v>
      </c>
      <c r="Q21" s="46">
        <v>0</v>
      </c>
      <c r="R21" s="46">
        <v>0</v>
      </c>
      <c r="S21" s="46">
        <v>880000</v>
      </c>
      <c r="T21" s="46"/>
    </row>
    <row r="22" spans="1:20" ht="15" customHeight="1">
      <c r="A22" s="46" t="s">
        <v>80</v>
      </c>
      <c r="B22" s="46" t="s">
        <v>81</v>
      </c>
      <c r="C22" s="46">
        <v>1445420000</v>
      </c>
      <c r="D22" s="46">
        <v>2824760000</v>
      </c>
      <c r="E22" s="46">
        <v>3016720000</v>
      </c>
      <c r="F22" s="46">
        <v>2340420000</v>
      </c>
      <c r="G22" s="46">
        <v>1580460000</v>
      </c>
      <c r="H22" s="46">
        <v>815630000</v>
      </c>
      <c r="I22" s="46">
        <v>710760000</v>
      </c>
      <c r="J22" s="46">
        <v>916460000</v>
      </c>
      <c r="K22" s="46">
        <v>1587370000</v>
      </c>
      <c r="L22" s="46">
        <v>1010970000</v>
      </c>
      <c r="M22" s="46">
        <v>2352500000</v>
      </c>
      <c r="N22" s="46">
        <v>1280730000</v>
      </c>
      <c r="O22" s="46">
        <v>1290900000</v>
      </c>
      <c r="P22" s="46">
        <v>1459460000</v>
      </c>
      <c r="Q22" s="46">
        <v>694850000</v>
      </c>
      <c r="R22" s="46">
        <v>1431270000</v>
      </c>
      <c r="S22" s="46">
        <v>519520000</v>
      </c>
      <c r="T22" s="46"/>
    </row>
    <row r="23" spans="1:20" ht="15" customHeight="1">
      <c r="A23" s="46" t="s">
        <v>82</v>
      </c>
      <c r="B23" s="46" t="s">
        <v>83</v>
      </c>
      <c r="C23" s="46">
        <v>0</v>
      </c>
      <c r="D23" s="46">
        <v>2750000</v>
      </c>
      <c r="E23" s="46">
        <v>340000</v>
      </c>
      <c r="F23" s="46">
        <v>0</v>
      </c>
      <c r="G23" s="46">
        <v>4190000.0000000005</v>
      </c>
      <c r="H23" s="46">
        <v>470000</v>
      </c>
      <c r="I23" s="46">
        <v>0</v>
      </c>
      <c r="J23" s="46">
        <v>6150000</v>
      </c>
      <c r="K23" s="46">
        <v>3700000</v>
      </c>
      <c r="L23" s="46">
        <v>530000</v>
      </c>
      <c r="M23" s="46">
        <v>4250000</v>
      </c>
      <c r="N23" s="46">
        <v>3540000</v>
      </c>
      <c r="O23" s="46">
        <v>510000</v>
      </c>
      <c r="P23" s="46">
        <v>6300000</v>
      </c>
      <c r="Q23" s="46">
        <v>0</v>
      </c>
      <c r="R23" s="46">
        <v>13760000</v>
      </c>
      <c r="S23" s="46">
        <v>10020000</v>
      </c>
      <c r="T23" s="46"/>
    </row>
    <row r="24" spans="1:20" ht="15" customHeight="1">
      <c r="A24" s="46" t="s">
        <v>84</v>
      </c>
      <c r="B24" s="46" t="s">
        <v>85</v>
      </c>
      <c r="C24" s="46" t="s">
        <v>63</v>
      </c>
      <c r="D24" s="46" t="s">
        <v>63</v>
      </c>
      <c r="E24" s="46" t="s">
        <v>63</v>
      </c>
      <c r="F24" s="46" t="s">
        <v>63</v>
      </c>
      <c r="G24" s="46">
        <v>1440000</v>
      </c>
      <c r="H24" s="46" t="s">
        <v>63</v>
      </c>
      <c r="I24" s="46" t="s">
        <v>63</v>
      </c>
      <c r="J24" s="46">
        <v>130000</v>
      </c>
      <c r="K24" s="46" t="s">
        <v>63</v>
      </c>
      <c r="L24" s="46">
        <v>10000</v>
      </c>
      <c r="M24" s="46">
        <v>180000</v>
      </c>
      <c r="N24" s="46">
        <v>380000</v>
      </c>
      <c r="O24" s="46">
        <v>0</v>
      </c>
      <c r="P24" s="46">
        <v>140000</v>
      </c>
      <c r="Q24" s="46">
        <v>0</v>
      </c>
      <c r="R24" s="46" t="s">
        <v>63</v>
      </c>
      <c r="S24" s="46" t="s">
        <v>63</v>
      </c>
      <c r="T24" s="46"/>
    </row>
    <row r="25" spans="1:20" ht="15" customHeight="1">
      <c r="A25" s="46" t="s">
        <v>88</v>
      </c>
      <c r="B25" s="46" t="s">
        <v>89</v>
      </c>
      <c r="C25" s="46" t="s">
        <v>63</v>
      </c>
      <c r="D25" s="46" t="s">
        <v>63</v>
      </c>
      <c r="E25" s="46">
        <v>0</v>
      </c>
      <c r="F25" s="46">
        <v>0</v>
      </c>
      <c r="G25" s="46">
        <v>0</v>
      </c>
      <c r="H25" s="46">
        <v>0</v>
      </c>
      <c r="I25" s="46">
        <v>0</v>
      </c>
      <c r="J25" s="46">
        <v>23850000</v>
      </c>
      <c r="K25" s="46">
        <v>6630000</v>
      </c>
      <c r="L25" s="46">
        <v>0</v>
      </c>
      <c r="M25" s="46">
        <v>3630000</v>
      </c>
      <c r="N25" s="46">
        <v>1990000</v>
      </c>
      <c r="O25" s="46">
        <v>0</v>
      </c>
      <c r="P25" s="46">
        <v>6160000</v>
      </c>
      <c r="Q25" s="46">
        <v>2640000</v>
      </c>
      <c r="R25" s="46">
        <v>17840000</v>
      </c>
      <c r="S25" s="46">
        <v>17900000</v>
      </c>
      <c r="T25" s="46"/>
    </row>
    <row r="26" spans="1:20" ht="15" customHeight="1">
      <c r="A26" s="46" t="s">
        <v>90</v>
      </c>
      <c r="B26" s="46" t="s">
        <v>91</v>
      </c>
      <c r="C26" s="46">
        <v>0</v>
      </c>
      <c r="D26" s="46">
        <v>900000</v>
      </c>
      <c r="E26" s="46">
        <v>82380000</v>
      </c>
      <c r="F26" s="46">
        <v>22550000</v>
      </c>
      <c r="G26" s="46">
        <v>31380000</v>
      </c>
      <c r="H26" s="46">
        <v>1280000</v>
      </c>
      <c r="I26" s="46">
        <v>23130000</v>
      </c>
      <c r="J26" s="46">
        <v>0</v>
      </c>
      <c r="K26" s="46">
        <v>2009999.9999999998</v>
      </c>
      <c r="L26" s="46">
        <v>9690000</v>
      </c>
      <c r="M26" s="46">
        <v>12780000</v>
      </c>
      <c r="N26" s="46">
        <v>17930000</v>
      </c>
      <c r="O26" s="46">
        <v>10990000</v>
      </c>
      <c r="P26" s="46">
        <v>1970000</v>
      </c>
      <c r="Q26" s="46">
        <v>44880000</v>
      </c>
      <c r="R26" s="46">
        <v>2100000</v>
      </c>
      <c r="S26" s="46">
        <v>72340000</v>
      </c>
      <c r="T26" s="46"/>
    </row>
    <row r="27" spans="1:20" ht="15" customHeight="1">
      <c r="A27" s="46" t="s">
        <v>86</v>
      </c>
      <c r="B27" s="46" t="s">
        <v>87</v>
      </c>
      <c r="C27" s="46">
        <v>22020000</v>
      </c>
      <c r="D27" s="46">
        <v>63220000</v>
      </c>
      <c r="E27" s="46">
        <v>59460000</v>
      </c>
      <c r="F27" s="46">
        <v>52430000</v>
      </c>
      <c r="G27" s="46">
        <v>68720000</v>
      </c>
      <c r="H27" s="46">
        <v>90580000</v>
      </c>
      <c r="I27" s="46">
        <v>75680000</v>
      </c>
      <c r="J27" s="46">
        <v>61930000</v>
      </c>
      <c r="K27" s="46">
        <v>220000</v>
      </c>
      <c r="L27" s="46">
        <v>0</v>
      </c>
      <c r="M27" s="46" t="s">
        <v>63</v>
      </c>
      <c r="N27" s="46">
        <v>0</v>
      </c>
      <c r="O27" s="46">
        <v>300000</v>
      </c>
      <c r="P27" s="46">
        <v>5660000</v>
      </c>
      <c r="Q27" s="46">
        <v>1890000</v>
      </c>
      <c r="R27" s="46">
        <v>3250000</v>
      </c>
      <c r="S27" s="46">
        <v>930000</v>
      </c>
      <c r="T27" s="46"/>
    </row>
    <row r="28" spans="1:20" ht="15" customHeight="1">
      <c r="A28" s="46" t="s">
        <v>92</v>
      </c>
      <c r="B28" s="46" t="s">
        <v>93</v>
      </c>
      <c r="C28" s="46">
        <v>250000</v>
      </c>
      <c r="D28" s="46" t="s">
        <v>63</v>
      </c>
      <c r="E28" s="46" t="s">
        <v>63</v>
      </c>
      <c r="F28" s="46" t="s">
        <v>63</v>
      </c>
      <c r="G28" s="46" t="s">
        <v>63</v>
      </c>
      <c r="H28" s="46" t="s">
        <v>63</v>
      </c>
      <c r="I28" s="46" t="s">
        <v>63</v>
      </c>
      <c r="J28" s="46">
        <v>20000</v>
      </c>
      <c r="K28" s="46">
        <v>0</v>
      </c>
      <c r="L28" s="46" t="s">
        <v>63</v>
      </c>
      <c r="M28" s="46" t="s">
        <v>63</v>
      </c>
      <c r="N28" s="46">
        <v>400000</v>
      </c>
      <c r="O28" s="46">
        <v>0</v>
      </c>
      <c r="P28" s="46" t="s">
        <v>63</v>
      </c>
      <c r="Q28" s="46" t="s">
        <v>63</v>
      </c>
      <c r="R28" s="46" t="s">
        <v>63</v>
      </c>
      <c r="S28" s="46" t="s">
        <v>63</v>
      </c>
      <c r="T28" s="46"/>
    </row>
    <row r="29" spans="1:20" ht="15" customHeight="1">
      <c r="A29" s="46" t="s">
        <v>94</v>
      </c>
      <c r="B29" s="46" t="s">
        <v>95</v>
      </c>
      <c r="C29" s="46" t="s">
        <v>63</v>
      </c>
      <c r="D29" s="46">
        <v>260000</v>
      </c>
      <c r="E29" s="46">
        <v>11030000</v>
      </c>
      <c r="F29" s="46">
        <v>0</v>
      </c>
      <c r="G29" s="46">
        <v>80000</v>
      </c>
      <c r="H29" s="46" t="s">
        <v>63</v>
      </c>
      <c r="I29" s="46">
        <v>0</v>
      </c>
      <c r="J29" s="46">
        <v>0</v>
      </c>
      <c r="K29" s="46">
        <v>0</v>
      </c>
      <c r="L29" s="46">
        <v>0</v>
      </c>
      <c r="M29" s="46">
        <v>80000</v>
      </c>
      <c r="N29" s="46" t="s">
        <v>63</v>
      </c>
      <c r="O29" s="46">
        <v>90000</v>
      </c>
      <c r="P29" s="46">
        <v>310000</v>
      </c>
      <c r="Q29" s="46">
        <v>0</v>
      </c>
      <c r="R29" s="46">
        <v>370000</v>
      </c>
      <c r="S29" s="46">
        <v>290000</v>
      </c>
      <c r="T29" s="46"/>
    </row>
    <row r="30" spans="1:20" ht="15" customHeight="1">
      <c r="A30" s="46" t="s">
        <v>96</v>
      </c>
      <c r="B30" s="46" t="s">
        <v>97</v>
      </c>
      <c r="C30" s="46">
        <v>615260000</v>
      </c>
      <c r="D30" s="46">
        <v>382260000</v>
      </c>
      <c r="E30" s="46">
        <v>0</v>
      </c>
      <c r="F30" s="46">
        <v>396400000</v>
      </c>
      <c r="G30" s="46">
        <v>237570000</v>
      </c>
      <c r="H30" s="46">
        <v>722640000</v>
      </c>
      <c r="I30" s="46">
        <v>631030000</v>
      </c>
      <c r="J30" s="46">
        <v>760120000</v>
      </c>
      <c r="K30" s="46">
        <v>423220000</v>
      </c>
      <c r="L30" s="46">
        <v>723690000</v>
      </c>
      <c r="M30" s="46">
        <v>905560000</v>
      </c>
      <c r="N30" s="46">
        <v>649400000</v>
      </c>
      <c r="O30" s="46">
        <v>221440000</v>
      </c>
      <c r="P30" s="46">
        <v>250990000</v>
      </c>
      <c r="Q30" s="46">
        <v>82380000</v>
      </c>
      <c r="R30" s="46">
        <v>0</v>
      </c>
      <c r="S30" s="46">
        <v>102860000</v>
      </c>
      <c r="T30" s="46"/>
    </row>
    <row r="31" spans="1:20" ht="15" customHeight="1">
      <c r="A31" s="46" t="s">
        <v>99</v>
      </c>
      <c r="B31" s="46" t="s">
        <v>100</v>
      </c>
      <c r="C31" s="46">
        <v>1544730000</v>
      </c>
      <c r="D31" s="46">
        <v>1167450000</v>
      </c>
      <c r="E31" s="46">
        <v>1329030000</v>
      </c>
      <c r="F31" s="46">
        <v>1615780000</v>
      </c>
      <c r="G31" s="46">
        <v>3308960000</v>
      </c>
      <c r="H31" s="46">
        <v>1583850000</v>
      </c>
      <c r="I31" s="46">
        <v>1903210000</v>
      </c>
      <c r="J31" s="46">
        <v>724150000</v>
      </c>
      <c r="K31" s="46">
        <v>0</v>
      </c>
      <c r="L31" s="46">
        <v>17010000</v>
      </c>
      <c r="M31" s="46">
        <v>2536300000</v>
      </c>
      <c r="N31" s="46">
        <v>1494490000</v>
      </c>
      <c r="O31" s="46">
        <v>1595250000</v>
      </c>
      <c r="P31" s="46">
        <v>0</v>
      </c>
      <c r="Q31" s="46">
        <v>0</v>
      </c>
      <c r="R31" s="46">
        <v>1215910000</v>
      </c>
      <c r="S31" s="46">
        <v>2746340000</v>
      </c>
      <c r="T31" s="46"/>
    </row>
    <row r="32" spans="1:20" ht="15" customHeight="1">
      <c r="A32" s="46" t="s">
        <v>101</v>
      </c>
      <c r="B32" s="46" t="s">
        <v>102</v>
      </c>
      <c r="C32" s="46">
        <v>340000000</v>
      </c>
      <c r="D32" s="46">
        <v>232230000</v>
      </c>
      <c r="E32" s="46">
        <v>0</v>
      </c>
      <c r="F32" s="46">
        <v>107400000</v>
      </c>
      <c r="G32" s="46">
        <v>105430000</v>
      </c>
      <c r="H32" s="46">
        <v>236870000</v>
      </c>
      <c r="I32" s="46">
        <v>172110000</v>
      </c>
      <c r="J32" s="46">
        <v>54460000</v>
      </c>
      <c r="K32" s="46">
        <v>0</v>
      </c>
      <c r="L32" s="46">
        <v>526440000.00000006</v>
      </c>
      <c r="M32" s="46">
        <v>0</v>
      </c>
      <c r="N32" s="46">
        <v>374600000</v>
      </c>
      <c r="O32" s="46">
        <v>2349460000</v>
      </c>
      <c r="P32" s="46">
        <v>864780000</v>
      </c>
      <c r="Q32" s="46">
        <v>367610000</v>
      </c>
      <c r="R32" s="46">
        <v>50850000</v>
      </c>
      <c r="S32" s="46">
        <v>119650000</v>
      </c>
      <c r="T32" s="46"/>
    </row>
    <row r="33" spans="1:20" ht="15" customHeight="1">
      <c r="A33" s="46" t="s">
        <v>103</v>
      </c>
      <c r="B33" s="46" t="s">
        <v>104</v>
      </c>
      <c r="C33" s="46" t="s">
        <v>63</v>
      </c>
      <c r="D33" s="46" t="s">
        <v>63</v>
      </c>
      <c r="E33" s="46" t="s">
        <v>63</v>
      </c>
      <c r="F33" s="46" t="s">
        <v>63</v>
      </c>
      <c r="G33" s="46" t="s">
        <v>63</v>
      </c>
      <c r="H33" s="46" t="s">
        <v>63</v>
      </c>
      <c r="I33" s="46" t="s">
        <v>63</v>
      </c>
      <c r="J33" s="46" t="s">
        <v>63</v>
      </c>
      <c r="K33" s="46" t="s">
        <v>63</v>
      </c>
      <c r="L33" s="46" t="s">
        <v>63</v>
      </c>
      <c r="M33" s="46" t="s">
        <v>63</v>
      </c>
      <c r="N33" s="46" t="s">
        <v>63</v>
      </c>
      <c r="O33" s="46" t="s">
        <v>63</v>
      </c>
      <c r="P33" s="46" t="s">
        <v>63</v>
      </c>
      <c r="Q33" s="46" t="s">
        <v>63</v>
      </c>
      <c r="R33" s="46" t="s">
        <v>63</v>
      </c>
      <c r="S33" s="46" t="s">
        <v>63</v>
      </c>
      <c r="T33" s="46"/>
    </row>
    <row r="34" spans="1:20" ht="15" customHeight="1">
      <c r="A34" s="46" t="s">
        <v>119</v>
      </c>
      <c r="B34" s="46" t="s">
        <v>120</v>
      </c>
      <c r="C34" s="46" t="s">
        <v>63</v>
      </c>
      <c r="D34" s="46" t="s">
        <v>63</v>
      </c>
      <c r="E34" s="46">
        <v>0</v>
      </c>
      <c r="F34" s="46">
        <v>0</v>
      </c>
      <c r="G34" s="46">
        <v>0</v>
      </c>
      <c r="H34" s="46">
        <v>0</v>
      </c>
      <c r="I34" s="46">
        <v>0</v>
      </c>
      <c r="J34" s="46">
        <v>2100000</v>
      </c>
      <c r="K34" s="46">
        <v>6800000</v>
      </c>
      <c r="L34" s="46">
        <v>0</v>
      </c>
      <c r="M34" s="46">
        <v>0</v>
      </c>
      <c r="N34" s="46">
        <v>21960000</v>
      </c>
      <c r="O34" s="46">
        <v>5840000</v>
      </c>
      <c r="P34" s="46">
        <v>102890000</v>
      </c>
      <c r="Q34" s="46">
        <v>14550000</v>
      </c>
      <c r="R34" s="46">
        <v>0</v>
      </c>
      <c r="S34" s="46">
        <v>710000</v>
      </c>
      <c r="T34" s="46"/>
    </row>
    <row r="35" spans="1:20" ht="15" customHeight="1">
      <c r="A35" s="46" t="s">
        <v>106</v>
      </c>
      <c r="B35" s="46" t="s">
        <v>107</v>
      </c>
      <c r="C35" s="46">
        <v>22090000</v>
      </c>
      <c r="D35" s="46">
        <v>0</v>
      </c>
      <c r="E35" s="46">
        <v>0</v>
      </c>
      <c r="F35" s="46">
        <v>0</v>
      </c>
      <c r="G35" s="46">
        <v>3510000</v>
      </c>
      <c r="H35" s="46" t="s">
        <v>63</v>
      </c>
      <c r="I35" s="46">
        <v>9870000</v>
      </c>
      <c r="J35" s="46">
        <v>1630000</v>
      </c>
      <c r="K35" s="46">
        <v>0</v>
      </c>
      <c r="L35" s="46">
        <v>0</v>
      </c>
      <c r="M35" s="46">
        <v>2510000</v>
      </c>
      <c r="N35" s="46">
        <v>19440000</v>
      </c>
      <c r="O35" s="46">
        <v>230000</v>
      </c>
      <c r="P35" s="46">
        <v>2900000</v>
      </c>
      <c r="Q35" s="46">
        <v>140000</v>
      </c>
      <c r="R35" s="46">
        <v>0</v>
      </c>
      <c r="S35" s="46">
        <v>165750000</v>
      </c>
      <c r="T35" s="46"/>
    </row>
    <row r="36" spans="1:20" ht="15" customHeight="1">
      <c r="A36" s="46" t="s">
        <v>109</v>
      </c>
      <c r="B36" s="46" t="s">
        <v>110</v>
      </c>
      <c r="C36" s="46" t="s">
        <v>63</v>
      </c>
      <c r="D36" s="46" t="s">
        <v>63</v>
      </c>
      <c r="E36" s="46">
        <v>0</v>
      </c>
      <c r="F36" s="46">
        <v>0</v>
      </c>
      <c r="G36" s="46" t="s">
        <v>63</v>
      </c>
      <c r="H36" s="46" t="s">
        <v>63</v>
      </c>
      <c r="I36" s="46" t="s">
        <v>63</v>
      </c>
      <c r="J36" s="46" t="s">
        <v>63</v>
      </c>
      <c r="K36" s="46" t="s">
        <v>63</v>
      </c>
      <c r="L36" s="46" t="s">
        <v>63</v>
      </c>
      <c r="M36" s="46" t="s">
        <v>63</v>
      </c>
      <c r="N36" s="46" t="s">
        <v>63</v>
      </c>
      <c r="O36" s="46" t="s">
        <v>63</v>
      </c>
      <c r="P36" s="46" t="s">
        <v>63</v>
      </c>
      <c r="Q36" s="46" t="s">
        <v>63</v>
      </c>
      <c r="R36" s="46" t="s">
        <v>63</v>
      </c>
      <c r="S36" s="46" t="s">
        <v>63</v>
      </c>
      <c r="T36" s="46"/>
    </row>
    <row r="37" spans="1:20" ht="15" customHeight="1">
      <c r="A37" s="46" t="s">
        <v>111</v>
      </c>
      <c r="B37" s="46" t="s">
        <v>112</v>
      </c>
      <c r="C37" s="46">
        <v>1030000</v>
      </c>
      <c r="D37" s="46">
        <v>55270000</v>
      </c>
      <c r="E37" s="46">
        <v>57500000</v>
      </c>
      <c r="F37" s="46">
        <v>0</v>
      </c>
      <c r="G37" s="46">
        <v>0</v>
      </c>
      <c r="H37" s="46">
        <v>21270000</v>
      </c>
      <c r="I37" s="46">
        <v>108230000</v>
      </c>
      <c r="J37" s="46">
        <v>38040000</v>
      </c>
      <c r="K37" s="46">
        <v>33320000</v>
      </c>
      <c r="L37" s="46">
        <v>65879999.999999993</v>
      </c>
      <c r="M37" s="46">
        <v>556110000</v>
      </c>
      <c r="N37" s="46">
        <v>7480000</v>
      </c>
      <c r="O37" s="46">
        <v>0</v>
      </c>
      <c r="P37" s="46">
        <v>0</v>
      </c>
      <c r="Q37" s="46">
        <v>26850000</v>
      </c>
      <c r="R37" s="46">
        <v>0</v>
      </c>
      <c r="S37" s="46">
        <v>11870000</v>
      </c>
      <c r="T37" s="46"/>
    </row>
    <row r="38" spans="1:20" ht="15" customHeight="1">
      <c r="A38" s="46" t="s">
        <v>113</v>
      </c>
      <c r="B38" s="46" t="s">
        <v>114</v>
      </c>
      <c r="C38" s="46">
        <v>20130000</v>
      </c>
      <c r="D38" s="46">
        <v>1880000</v>
      </c>
      <c r="E38" s="46">
        <v>0</v>
      </c>
      <c r="F38" s="46">
        <v>0</v>
      </c>
      <c r="G38" s="46">
        <v>0</v>
      </c>
      <c r="H38" s="46">
        <v>0</v>
      </c>
      <c r="I38" s="46">
        <v>0</v>
      </c>
      <c r="J38" s="46">
        <v>11350000</v>
      </c>
      <c r="K38" s="46">
        <v>180000</v>
      </c>
      <c r="L38" s="46">
        <v>0</v>
      </c>
      <c r="M38" s="46">
        <v>0</v>
      </c>
      <c r="N38" s="46">
        <v>0</v>
      </c>
      <c r="O38" s="46">
        <v>0</v>
      </c>
      <c r="P38" s="46">
        <v>3230000</v>
      </c>
      <c r="Q38" s="46">
        <v>30540000</v>
      </c>
      <c r="R38" s="46">
        <v>20350000</v>
      </c>
      <c r="S38" s="46">
        <v>48490000</v>
      </c>
      <c r="T38" s="46"/>
    </row>
    <row r="39" spans="1:20" ht="15" customHeight="1">
      <c r="A39" s="46" t="s">
        <v>115</v>
      </c>
      <c r="B39" s="46" t="s">
        <v>116</v>
      </c>
      <c r="C39" s="46">
        <v>43920000</v>
      </c>
      <c r="D39" s="46">
        <v>10850000</v>
      </c>
      <c r="E39" s="46">
        <v>0</v>
      </c>
      <c r="F39" s="46">
        <v>53750000</v>
      </c>
      <c r="G39" s="46">
        <v>8850000</v>
      </c>
      <c r="H39" s="46">
        <v>69650000</v>
      </c>
      <c r="I39" s="46">
        <v>47830000</v>
      </c>
      <c r="J39" s="46">
        <v>18940000</v>
      </c>
      <c r="K39" s="46">
        <v>0</v>
      </c>
      <c r="L39" s="46">
        <v>4050000</v>
      </c>
      <c r="M39" s="46">
        <v>0</v>
      </c>
      <c r="N39" s="46">
        <v>7840000</v>
      </c>
      <c r="O39" s="46">
        <v>23820000</v>
      </c>
      <c r="P39" s="46">
        <v>18790000</v>
      </c>
      <c r="Q39" s="46">
        <v>105830000</v>
      </c>
      <c r="R39" s="46">
        <v>52800000</v>
      </c>
      <c r="S39" s="46">
        <v>215510000</v>
      </c>
      <c r="T39" s="46"/>
    </row>
    <row r="40" spans="1:20" ht="15" customHeight="1">
      <c r="A40" s="46" t="s">
        <v>121</v>
      </c>
      <c r="B40" s="46" t="s">
        <v>122</v>
      </c>
      <c r="C40" s="46" t="s">
        <v>63</v>
      </c>
      <c r="D40" s="46">
        <v>2270000</v>
      </c>
      <c r="E40" s="46">
        <v>6070000</v>
      </c>
      <c r="F40" s="46">
        <v>0</v>
      </c>
      <c r="G40" s="46">
        <v>0</v>
      </c>
      <c r="H40" s="46">
        <v>0</v>
      </c>
      <c r="I40" s="46">
        <v>34860000</v>
      </c>
      <c r="J40" s="46">
        <v>0</v>
      </c>
      <c r="K40" s="46">
        <v>0</v>
      </c>
      <c r="L40" s="46">
        <v>7480000</v>
      </c>
      <c r="M40" s="46">
        <v>0</v>
      </c>
      <c r="N40" s="46">
        <v>6890000</v>
      </c>
      <c r="O40" s="46">
        <v>19680000</v>
      </c>
      <c r="P40" s="46">
        <v>15290000</v>
      </c>
      <c r="Q40" s="46">
        <v>0</v>
      </c>
      <c r="R40" s="46">
        <v>0</v>
      </c>
      <c r="S40" s="46" t="s">
        <v>63</v>
      </c>
      <c r="T40" s="46"/>
    </row>
    <row r="41" spans="1:20" ht="15" customHeight="1">
      <c r="A41" s="46" t="s">
        <v>123</v>
      </c>
      <c r="B41" s="46" t="s">
        <v>124</v>
      </c>
      <c r="C41" s="46" t="s">
        <v>63</v>
      </c>
      <c r="D41" s="46">
        <v>0</v>
      </c>
      <c r="E41" s="46">
        <v>23650000</v>
      </c>
      <c r="F41" s="46">
        <v>8950000</v>
      </c>
      <c r="G41" s="46" t="s">
        <v>63</v>
      </c>
      <c r="H41" s="46">
        <v>0</v>
      </c>
      <c r="I41" s="46">
        <v>270000</v>
      </c>
      <c r="J41" s="46">
        <v>0</v>
      </c>
      <c r="K41" s="46">
        <v>290000</v>
      </c>
      <c r="L41" s="46">
        <v>400000</v>
      </c>
      <c r="M41" s="46">
        <v>10000</v>
      </c>
      <c r="N41" s="46" t="s">
        <v>63</v>
      </c>
      <c r="O41" s="46" t="s">
        <v>63</v>
      </c>
      <c r="P41" s="46" t="s">
        <v>63</v>
      </c>
      <c r="Q41" s="46" t="s">
        <v>63</v>
      </c>
      <c r="R41" s="46">
        <v>1570000</v>
      </c>
      <c r="S41" s="46" t="s">
        <v>63</v>
      </c>
      <c r="T41" s="46"/>
    </row>
    <row r="42" spans="1:20" ht="15" customHeight="1">
      <c r="A42" s="46" t="s">
        <v>125</v>
      </c>
      <c r="B42" s="46" t="s">
        <v>126</v>
      </c>
      <c r="C42" s="46">
        <v>69730000</v>
      </c>
      <c r="D42" s="46">
        <v>327820000</v>
      </c>
      <c r="E42" s="46">
        <v>550520000</v>
      </c>
      <c r="F42" s="46">
        <v>362650000</v>
      </c>
      <c r="G42" s="46">
        <v>312850000</v>
      </c>
      <c r="H42" s="46">
        <v>176600000</v>
      </c>
      <c r="I42" s="46">
        <v>384110000</v>
      </c>
      <c r="J42" s="46">
        <v>131750000</v>
      </c>
      <c r="K42" s="46">
        <v>99940000</v>
      </c>
      <c r="L42" s="46">
        <v>66550000</v>
      </c>
      <c r="M42" s="46">
        <v>492900000</v>
      </c>
      <c r="N42" s="46">
        <v>348930000</v>
      </c>
      <c r="O42" s="46">
        <v>0</v>
      </c>
      <c r="P42" s="46">
        <v>114020000</v>
      </c>
      <c r="Q42" s="46">
        <v>0</v>
      </c>
      <c r="R42" s="46">
        <v>195100000</v>
      </c>
      <c r="S42" s="46">
        <v>167780000</v>
      </c>
      <c r="T42" s="46"/>
    </row>
    <row r="43" spans="1:20" ht="15" customHeight="1">
      <c r="A43" s="46" t="s">
        <v>128</v>
      </c>
      <c r="B43" s="46" t="s">
        <v>129</v>
      </c>
      <c r="C43" s="46">
        <v>23400000</v>
      </c>
      <c r="D43" s="46">
        <v>1980000</v>
      </c>
      <c r="E43" s="46">
        <v>10220000</v>
      </c>
      <c r="F43" s="46">
        <v>7980000</v>
      </c>
      <c r="G43" s="46">
        <v>6630000</v>
      </c>
      <c r="H43" s="46">
        <v>15680000</v>
      </c>
      <c r="I43" s="46">
        <v>155710000</v>
      </c>
      <c r="J43" s="46">
        <v>25480000</v>
      </c>
      <c r="K43" s="46">
        <v>42620000</v>
      </c>
      <c r="L43" s="46">
        <v>0</v>
      </c>
      <c r="M43" s="46">
        <v>0</v>
      </c>
      <c r="N43" s="46">
        <v>50380000</v>
      </c>
      <c r="O43" s="46">
        <v>41670000</v>
      </c>
      <c r="P43" s="46">
        <v>32110000</v>
      </c>
      <c r="Q43" s="46">
        <v>11610000</v>
      </c>
      <c r="R43" s="46">
        <v>87950000</v>
      </c>
      <c r="S43" s="46">
        <v>134370000</v>
      </c>
      <c r="T43" s="46"/>
    </row>
    <row r="44" spans="1:20" ht="15" customHeight="1">
      <c r="A44" s="46" t="s">
        <v>130</v>
      </c>
      <c r="B44" s="46" t="s">
        <v>131</v>
      </c>
      <c r="C44" s="46">
        <v>150850000</v>
      </c>
      <c r="D44" s="46">
        <v>38590000</v>
      </c>
      <c r="E44" s="46">
        <v>0</v>
      </c>
      <c r="F44" s="46">
        <v>230880000</v>
      </c>
      <c r="G44" s="46">
        <v>317160000</v>
      </c>
      <c r="H44" s="46">
        <v>142010000</v>
      </c>
      <c r="I44" s="46">
        <v>307320000</v>
      </c>
      <c r="J44" s="46">
        <v>513200000.00000006</v>
      </c>
      <c r="K44" s="46">
        <v>566800000</v>
      </c>
      <c r="L44" s="46">
        <v>327140000</v>
      </c>
      <c r="M44" s="46">
        <v>789440000</v>
      </c>
      <c r="N44" s="46">
        <v>300900000</v>
      </c>
      <c r="O44" s="46">
        <v>1577740000</v>
      </c>
      <c r="P44" s="46">
        <v>496010000</v>
      </c>
      <c r="Q44" s="46">
        <v>620020000</v>
      </c>
      <c r="R44" s="46">
        <v>3317330000</v>
      </c>
      <c r="S44" s="46">
        <v>6276670000</v>
      </c>
      <c r="T44" s="46"/>
    </row>
    <row r="45" spans="1:20" ht="15" customHeight="1">
      <c r="A45" s="46" t="s">
        <v>132</v>
      </c>
      <c r="B45" s="46" t="s">
        <v>133</v>
      </c>
      <c r="C45" s="46">
        <v>104310000</v>
      </c>
      <c r="D45" s="46">
        <v>99260000</v>
      </c>
      <c r="E45" s="46">
        <v>0</v>
      </c>
      <c r="F45" s="46">
        <v>104700000</v>
      </c>
      <c r="G45" s="46">
        <v>99470000</v>
      </c>
      <c r="H45" s="46">
        <v>21490000</v>
      </c>
      <c r="I45" s="46">
        <v>30770000</v>
      </c>
      <c r="J45" s="46">
        <v>83450000</v>
      </c>
      <c r="K45" s="46">
        <v>21790000</v>
      </c>
      <c r="L45" s="46">
        <v>45080000</v>
      </c>
      <c r="M45" s="46">
        <v>0</v>
      </c>
      <c r="N45" s="46">
        <v>0</v>
      </c>
      <c r="O45" s="46">
        <v>0</v>
      </c>
      <c r="P45" s="46">
        <v>30280000</v>
      </c>
      <c r="Q45" s="46">
        <v>23970000</v>
      </c>
      <c r="R45" s="46">
        <v>0</v>
      </c>
      <c r="S45" s="46">
        <v>16700000</v>
      </c>
      <c r="T45" s="46"/>
    </row>
    <row r="46" spans="1:20" ht="15" customHeight="1">
      <c r="A46" s="46" t="s">
        <v>134</v>
      </c>
      <c r="B46" s="46" t="s">
        <v>135</v>
      </c>
      <c r="C46" s="46" t="s">
        <v>63</v>
      </c>
      <c r="D46" s="46" t="s">
        <v>63</v>
      </c>
      <c r="E46" s="46">
        <v>110000</v>
      </c>
      <c r="F46" s="46">
        <v>60000</v>
      </c>
      <c r="G46" s="46">
        <v>0</v>
      </c>
      <c r="H46" s="46">
        <v>0</v>
      </c>
      <c r="I46" s="46">
        <v>1910000</v>
      </c>
      <c r="J46" s="46" t="s">
        <v>63</v>
      </c>
      <c r="K46" s="46" t="s">
        <v>63</v>
      </c>
      <c r="L46" s="46">
        <v>1130000</v>
      </c>
      <c r="M46" s="46">
        <v>0</v>
      </c>
      <c r="N46" s="46">
        <v>0</v>
      </c>
      <c r="O46" s="46">
        <v>1210000</v>
      </c>
      <c r="P46" s="46">
        <v>160000</v>
      </c>
      <c r="Q46" s="46" t="s">
        <v>63</v>
      </c>
      <c r="R46" s="46">
        <v>410000</v>
      </c>
      <c r="S46" s="46" t="s">
        <v>63</v>
      </c>
      <c r="T46" s="46"/>
    </row>
    <row r="47" spans="1:20" ht="15" customHeight="1">
      <c r="A47" s="46" t="s">
        <v>136</v>
      </c>
      <c r="B47" s="46" t="s">
        <v>137</v>
      </c>
      <c r="C47" s="46" t="s">
        <v>63</v>
      </c>
      <c r="D47" s="46" t="s">
        <v>63</v>
      </c>
      <c r="E47" s="46" t="s">
        <v>63</v>
      </c>
      <c r="F47" s="46" t="s">
        <v>63</v>
      </c>
      <c r="G47" s="46" t="s">
        <v>63</v>
      </c>
      <c r="H47" s="46" t="s">
        <v>63</v>
      </c>
      <c r="I47" s="46">
        <v>0</v>
      </c>
      <c r="J47" s="46">
        <v>5530000</v>
      </c>
      <c r="K47" s="46">
        <v>0</v>
      </c>
      <c r="L47" s="46">
        <v>3920000</v>
      </c>
      <c r="M47" s="46" t="s">
        <v>63</v>
      </c>
      <c r="N47" s="46" t="s">
        <v>63</v>
      </c>
      <c r="O47" s="46" t="s">
        <v>63</v>
      </c>
      <c r="P47" s="46">
        <v>1480000</v>
      </c>
      <c r="Q47" s="46">
        <v>1450000</v>
      </c>
      <c r="R47" s="46" t="s">
        <v>63</v>
      </c>
      <c r="S47" s="46" t="s">
        <v>63</v>
      </c>
      <c r="T47" s="46"/>
    </row>
    <row r="48" spans="1:20" ht="15" customHeight="1">
      <c r="A48" s="46" t="s">
        <v>138</v>
      </c>
      <c r="B48" s="46" t="s">
        <v>139</v>
      </c>
      <c r="C48" s="46">
        <v>80000</v>
      </c>
      <c r="D48" s="46">
        <v>0</v>
      </c>
      <c r="E48" s="46">
        <v>0</v>
      </c>
      <c r="F48" s="46">
        <v>151780000</v>
      </c>
      <c r="G48" s="46">
        <v>132880000</v>
      </c>
      <c r="H48" s="46">
        <v>132479999.99999999</v>
      </c>
      <c r="I48" s="46">
        <v>64120000.000000007</v>
      </c>
      <c r="J48" s="46">
        <v>0</v>
      </c>
      <c r="K48" s="46">
        <v>0</v>
      </c>
      <c r="L48" s="46">
        <v>6800000</v>
      </c>
      <c r="M48" s="46">
        <v>128770000.00000001</v>
      </c>
      <c r="N48" s="46">
        <v>23620000</v>
      </c>
      <c r="O48" s="46">
        <v>81320000</v>
      </c>
      <c r="P48" s="46">
        <v>20330000</v>
      </c>
      <c r="Q48" s="46">
        <v>316810000</v>
      </c>
      <c r="R48" s="46">
        <v>228280000</v>
      </c>
      <c r="S48" s="46">
        <v>231790000</v>
      </c>
      <c r="T48" s="46"/>
    </row>
    <row r="49" spans="1:20" ht="15" customHeight="1">
      <c r="A49" s="46" t="s">
        <v>140</v>
      </c>
      <c r="B49" s="46" t="s">
        <v>141</v>
      </c>
      <c r="C49" s="46">
        <v>810000</v>
      </c>
      <c r="D49" s="46">
        <v>0</v>
      </c>
      <c r="E49" s="46" t="s">
        <v>63</v>
      </c>
      <c r="F49" s="46" t="s">
        <v>63</v>
      </c>
      <c r="G49" s="46" t="s">
        <v>63</v>
      </c>
      <c r="H49" s="46" t="s">
        <v>63</v>
      </c>
      <c r="I49" s="46">
        <v>900000</v>
      </c>
      <c r="J49" s="46">
        <v>2810000</v>
      </c>
      <c r="K49" s="46">
        <v>0</v>
      </c>
      <c r="L49" s="46">
        <v>0</v>
      </c>
      <c r="M49" s="46" t="s">
        <v>63</v>
      </c>
      <c r="N49" s="46" t="s">
        <v>63</v>
      </c>
      <c r="O49" s="46" t="s">
        <v>63</v>
      </c>
      <c r="P49" s="46">
        <v>71740000</v>
      </c>
      <c r="Q49" s="46">
        <v>54670000</v>
      </c>
      <c r="R49" s="46">
        <v>0</v>
      </c>
      <c r="S49" s="46" t="s">
        <v>63</v>
      </c>
      <c r="T49" s="46"/>
    </row>
    <row r="50" spans="1:20" ht="15" customHeight="1">
      <c r="A50" s="46" t="s">
        <v>145</v>
      </c>
      <c r="B50" s="46" t="s">
        <v>146</v>
      </c>
      <c r="C50" s="46">
        <v>2160000</v>
      </c>
      <c r="D50" s="46">
        <v>53740000</v>
      </c>
      <c r="E50" s="46">
        <v>18440000</v>
      </c>
      <c r="F50" s="46">
        <v>0</v>
      </c>
      <c r="G50" s="46">
        <v>1820000</v>
      </c>
      <c r="H50" s="46">
        <v>0</v>
      </c>
      <c r="I50" s="46">
        <v>40680000</v>
      </c>
      <c r="J50" s="46">
        <v>52210000</v>
      </c>
      <c r="K50" s="46">
        <v>0</v>
      </c>
      <c r="L50" s="46">
        <v>113370000</v>
      </c>
      <c r="M50" s="46">
        <v>105060000</v>
      </c>
      <c r="N50" s="46">
        <v>28140000</v>
      </c>
      <c r="O50" s="46">
        <v>34350000</v>
      </c>
      <c r="P50" s="46">
        <v>0</v>
      </c>
      <c r="Q50" s="46">
        <v>0</v>
      </c>
      <c r="R50" s="46">
        <v>0</v>
      </c>
      <c r="S50" s="46">
        <v>7410000</v>
      </c>
      <c r="T50" s="46"/>
    </row>
    <row r="51" spans="1:20" ht="15" customHeight="1">
      <c r="A51" s="46" t="s">
        <v>148</v>
      </c>
      <c r="B51" s="46" t="s">
        <v>149</v>
      </c>
      <c r="C51" s="46" t="s">
        <v>63</v>
      </c>
      <c r="D51" s="46">
        <v>190000</v>
      </c>
      <c r="E51" s="46">
        <v>1330000</v>
      </c>
      <c r="F51" s="46">
        <v>690000</v>
      </c>
      <c r="G51" s="46" t="s">
        <v>63</v>
      </c>
      <c r="H51" s="46" t="s">
        <v>63</v>
      </c>
      <c r="I51" s="46">
        <v>800000</v>
      </c>
      <c r="J51" s="46" t="s">
        <v>63</v>
      </c>
      <c r="K51" s="46" t="s">
        <v>63</v>
      </c>
      <c r="L51" s="46">
        <v>10000</v>
      </c>
      <c r="M51" s="46">
        <v>0</v>
      </c>
      <c r="N51" s="46">
        <v>0</v>
      </c>
      <c r="O51" s="46">
        <v>0</v>
      </c>
      <c r="P51" s="46">
        <v>70000</v>
      </c>
      <c r="Q51" s="46" t="s">
        <v>63</v>
      </c>
      <c r="R51" s="46" t="s">
        <v>63</v>
      </c>
      <c r="S51" s="46" t="s">
        <v>63</v>
      </c>
      <c r="T51" s="46"/>
    </row>
    <row r="52" spans="1:20" ht="15" customHeight="1">
      <c r="A52" s="46" t="s">
        <v>150</v>
      </c>
      <c r="B52" s="46" t="s">
        <v>151</v>
      </c>
      <c r="C52" s="46">
        <v>3930000</v>
      </c>
      <c r="D52" s="46">
        <v>0</v>
      </c>
      <c r="E52" s="46">
        <v>0</v>
      </c>
      <c r="F52" s="46">
        <v>0</v>
      </c>
      <c r="G52" s="46">
        <v>1110000</v>
      </c>
      <c r="H52" s="46">
        <v>64950000</v>
      </c>
      <c r="I52" s="46">
        <v>31260000</v>
      </c>
      <c r="J52" s="46">
        <v>360000</v>
      </c>
      <c r="K52" s="46">
        <v>3610000</v>
      </c>
      <c r="L52" s="46">
        <v>49930000</v>
      </c>
      <c r="M52" s="46">
        <v>20560000</v>
      </c>
      <c r="N52" s="46">
        <v>109090000</v>
      </c>
      <c r="O52" s="46">
        <v>27660000</v>
      </c>
      <c r="P52" s="46">
        <v>9400000</v>
      </c>
      <c r="Q52" s="46">
        <v>0</v>
      </c>
      <c r="R52" s="46">
        <v>0</v>
      </c>
      <c r="S52" s="46">
        <v>61350000</v>
      </c>
      <c r="T52" s="46"/>
    </row>
    <row r="53" spans="1:20" ht="15" customHeight="1">
      <c r="A53" s="46" t="s">
        <v>152</v>
      </c>
      <c r="B53" s="46" t="s">
        <v>153</v>
      </c>
      <c r="C53" s="46">
        <v>124870000</v>
      </c>
      <c r="D53" s="46">
        <v>126350000</v>
      </c>
      <c r="E53" s="46">
        <v>168790000</v>
      </c>
      <c r="F53" s="46">
        <v>106780000</v>
      </c>
      <c r="G53" s="46">
        <v>714560000</v>
      </c>
      <c r="H53" s="46">
        <v>912150000</v>
      </c>
      <c r="I53" s="46">
        <v>513740000</v>
      </c>
      <c r="J53" s="46">
        <v>42060000</v>
      </c>
      <c r="K53" s="46">
        <v>78020000</v>
      </c>
      <c r="L53" s="46">
        <v>123520000</v>
      </c>
      <c r="M53" s="46">
        <v>255490000</v>
      </c>
      <c r="N53" s="46">
        <v>223620000</v>
      </c>
      <c r="O53" s="46">
        <v>329240000</v>
      </c>
      <c r="P53" s="46">
        <v>929640000</v>
      </c>
      <c r="Q53" s="46">
        <v>241920000</v>
      </c>
      <c r="R53" s="46">
        <v>136760000</v>
      </c>
      <c r="S53" s="46">
        <v>464490000</v>
      </c>
      <c r="T53" s="46"/>
    </row>
    <row r="54" spans="1:20" ht="15" customHeight="1">
      <c r="A54" s="46" t="s">
        <v>154</v>
      </c>
      <c r="B54" s="46" t="s">
        <v>155</v>
      </c>
      <c r="C54" s="46">
        <v>2930000</v>
      </c>
      <c r="D54" s="46">
        <v>380000</v>
      </c>
      <c r="E54" s="46">
        <v>510000</v>
      </c>
      <c r="F54" s="46">
        <v>10880000</v>
      </c>
      <c r="G54" s="46">
        <v>6650000</v>
      </c>
      <c r="H54" s="46">
        <v>5400000</v>
      </c>
      <c r="I54" s="46">
        <v>5450000</v>
      </c>
      <c r="J54" s="46">
        <v>0</v>
      </c>
      <c r="K54" s="46">
        <v>1310000</v>
      </c>
      <c r="L54" s="46">
        <v>780000</v>
      </c>
      <c r="M54" s="46" t="s">
        <v>63</v>
      </c>
      <c r="N54" s="46">
        <v>0</v>
      </c>
      <c r="O54" s="46">
        <v>910000</v>
      </c>
      <c r="P54" s="46" t="s">
        <v>63</v>
      </c>
      <c r="Q54" s="46" t="s">
        <v>63</v>
      </c>
      <c r="R54" s="46" t="s">
        <v>63</v>
      </c>
      <c r="S54" s="46">
        <v>1610000</v>
      </c>
      <c r="T54" s="46"/>
    </row>
    <row r="55" spans="1:20" ht="15" customHeight="1">
      <c r="A55" s="46" t="s">
        <v>156</v>
      </c>
      <c r="B55" s="46" t="s">
        <v>157</v>
      </c>
      <c r="C55" s="46">
        <v>77280000</v>
      </c>
      <c r="D55" s="46">
        <v>50980000</v>
      </c>
      <c r="E55" s="46">
        <v>22830000</v>
      </c>
      <c r="F55" s="46">
        <v>40900000</v>
      </c>
      <c r="G55" s="46">
        <v>40170000</v>
      </c>
      <c r="H55" s="46">
        <v>52600000</v>
      </c>
      <c r="I55" s="46">
        <v>49240000</v>
      </c>
      <c r="J55" s="46">
        <v>25930000</v>
      </c>
      <c r="K55" s="46">
        <v>0</v>
      </c>
      <c r="L55" s="46">
        <v>630000</v>
      </c>
      <c r="M55" s="46">
        <v>0</v>
      </c>
      <c r="N55" s="46">
        <v>19030000</v>
      </c>
      <c r="O55" s="46">
        <v>5140000</v>
      </c>
      <c r="P55" s="46">
        <v>6570000</v>
      </c>
      <c r="Q55" s="46">
        <v>0</v>
      </c>
      <c r="R55" s="46">
        <v>2360000</v>
      </c>
      <c r="S55" s="46">
        <v>1970000</v>
      </c>
      <c r="T55" s="46"/>
    </row>
    <row r="56" spans="1:20" ht="15" customHeight="1">
      <c r="A56" s="46" t="s">
        <v>158</v>
      </c>
      <c r="B56" s="46" t="s">
        <v>159</v>
      </c>
      <c r="C56" s="46">
        <v>8010000</v>
      </c>
      <c r="D56" s="46">
        <v>0</v>
      </c>
      <c r="E56" s="46">
        <v>4430000</v>
      </c>
      <c r="F56" s="46">
        <v>0</v>
      </c>
      <c r="G56" s="46">
        <v>0</v>
      </c>
      <c r="H56" s="46">
        <v>4360000</v>
      </c>
      <c r="I56" s="46">
        <v>250000</v>
      </c>
      <c r="J56" s="46">
        <v>130000</v>
      </c>
      <c r="K56" s="46">
        <v>8039999.9999999991</v>
      </c>
      <c r="L56" s="46">
        <v>0</v>
      </c>
      <c r="M56" s="46">
        <v>470000</v>
      </c>
      <c r="N56" s="46">
        <v>2210000</v>
      </c>
      <c r="O56" s="46">
        <v>0</v>
      </c>
      <c r="P56" s="46">
        <v>510000</v>
      </c>
      <c r="Q56" s="46">
        <v>0</v>
      </c>
      <c r="R56" s="46">
        <v>0</v>
      </c>
      <c r="S56" s="46" t="s">
        <v>63</v>
      </c>
      <c r="T56" s="46"/>
    </row>
    <row r="57" spans="1:20" ht="15" customHeight="1">
      <c r="A57" s="46" t="s">
        <v>160</v>
      </c>
      <c r="B57" s="46" t="s">
        <v>161</v>
      </c>
      <c r="C57" s="46" t="s">
        <v>63</v>
      </c>
      <c r="D57" s="46" t="s">
        <v>63</v>
      </c>
      <c r="E57" s="46">
        <v>2300000</v>
      </c>
      <c r="F57" s="46">
        <v>740000</v>
      </c>
      <c r="G57" s="46" t="s">
        <v>63</v>
      </c>
      <c r="H57" s="46" t="s">
        <v>63</v>
      </c>
      <c r="I57" s="46" t="s">
        <v>63</v>
      </c>
      <c r="J57" s="46" t="s">
        <v>63</v>
      </c>
      <c r="K57" s="46" t="s">
        <v>63</v>
      </c>
      <c r="L57" s="46" t="s">
        <v>63</v>
      </c>
      <c r="M57" s="46">
        <v>100000</v>
      </c>
      <c r="N57" s="46">
        <v>110000</v>
      </c>
      <c r="O57" s="46" t="s">
        <v>63</v>
      </c>
      <c r="P57" s="46" t="s">
        <v>63</v>
      </c>
      <c r="Q57" s="46" t="s">
        <v>63</v>
      </c>
      <c r="R57" s="46" t="s">
        <v>63</v>
      </c>
      <c r="S57" s="46" t="s">
        <v>63</v>
      </c>
      <c r="T57" s="46"/>
    </row>
    <row r="58" spans="1:20" ht="15" customHeight="1">
      <c r="A58" s="46" t="s">
        <v>162</v>
      </c>
      <c r="B58" s="46" t="s">
        <v>163</v>
      </c>
      <c r="C58" s="46">
        <v>3310000</v>
      </c>
      <c r="D58" s="46" t="s">
        <v>63</v>
      </c>
      <c r="E58" s="46">
        <v>1100000</v>
      </c>
      <c r="F58" s="46">
        <v>2250000</v>
      </c>
      <c r="G58" s="46">
        <v>550000</v>
      </c>
      <c r="H58" s="46">
        <v>1210000</v>
      </c>
      <c r="I58" s="46">
        <v>270000</v>
      </c>
      <c r="J58" s="46">
        <v>300000</v>
      </c>
      <c r="K58" s="46" t="s">
        <v>63</v>
      </c>
      <c r="L58" s="46">
        <v>50000</v>
      </c>
      <c r="M58" s="46" t="s">
        <v>63</v>
      </c>
      <c r="N58" s="46" t="s">
        <v>63</v>
      </c>
      <c r="O58" s="46">
        <v>340000</v>
      </c>
      <c r="P58" s="46">
        <v>20000</v>
      </c>
      <c r="Q58" s="46" t="s">
        <v>63</v>
      </c>
      <c r="R58" s="46" t="s">
        <v>63</v>
      </c>
      <c r="S58" s="46" t="s">
        <v>63</v>
      </c>
      <c r="T58" s="46"/>
    </row>
    <row r="59" spans="1:20" ht="15" customHeight="1">
      <c r="A59" s="46" t="s">
        <v>164</v>
      </c>
      <c r="B59" s="46" t="s">
        <v>165</v>
      </c>
      <c r="C59" s="46" t="s">
        <v>63</v>
      </c>
      <c r="D59" s="46" t="s">
        <v>63</v>
      </c>
      <c r="E59" s="46">
        <v>10000</v>
      </c>
      <c r="F59" s="46">
        <v>10000</v>
      </c>
      <c r="G59" s="46" t="s">
        <v>63</v>
      </c>
      <c r="H59" s="46">
        <v>510000</v>
      </c>
      <c r="I59" s="46">
        <v>23620000</v>
      </c>
      <c r="J59" s="46">
        <v>700000</v>
      </c>
      <c r="K59" s="46">
        <v>350000</v>
      </c>
      <c r="L59" s="46">
        <v>750000</v>
      </c>
      <c r="M59" s="46">
        <v>390000</v>
      </c>
      <c r="N59" s="46">
        <v>16309999.999999998</v>
      </c>
      <c r="O59" s="46">
        <v>620000</v>
      </c>
      <c r="P59" s="46" t="s">
        <v>63</v>
      </c>
      <c r="Q59" s="46" t="s">
        <v>63</v>
      </c>
      <c r="R59" s="46" t="s">
        <v>63</v>
      </c>
      <c r="S59" s="46" t="s">
        <v>63</v>
      </c>
      <c r="T59" s="46"/>
    </row>
    <row r="60" spans="1:20" ht="15" customHeight="1">
      <c r="A60" s="46" t="s">
        <v>166</v>
      </c>
      <c r="B60" s="46" t="s">
        <v>167</v>
      </c>
      <c r="C60" s="46">
        <v>27740000</v>
      </c>
      <c r="D60" s="46">
        <v>2870000</v>
      </c>
      <c r="E60" s="46">
        <v>76590000</v>
      </c>
      <c r="F60" s="46">
        <v>130430000</v>
      </c>
      <c r="G60" s="46">
        <v>152430000</v>
      </c>
      <c r="H60" s="46">
        <v>0</v>
      </c>
      <c r="I60" s="46">
        <v>0</v>
      </c>
      <c r="J60" s="46">
        <v>0</v>
      </c>
      <c r="K60" s="46">
        <v>81110000</v>
      </c>
      <c r="L60" s="46">
        <v>0</v>
      </c>
      <c r="M60" s="46">
        <v>7350000</v>
      </c>
      <c r="N60" s="46">
        <v>120740000</v>
      </c>
      <c r="O60" s="46">
        <v>44050000</v>
      </c>
      <c r="P60" s="46">
        <v>59510000</v>
      </c>
      <c r="Q60" s="46">
        <v>31900000</v>
      </c>
      <c r="R60" s="46">
        <v>1700000</v>
      </c>
      <c r="S60" s="46">
        <v>11440000</v>
      </c>
      <c r="T60" s="46"/>
    </row>
    <row r="61" spans="1:20" ht="15" customHeight="1">
      <c r="A61" s="46" t="s">
        <v>168</v>
      </c>
      <c r="B61" s="46" t="s">
        <v>169</v>
      </c>
      <c r="C61" s="46">
        <v>983540000</v>
      </c>
      <c r="D61" s="46">
        <v>314850000</v>
      </c>
      <c r="E61" s="46">
        <v>646360000</v>
      </c>
      <c r="F61" s="46">
        <v>214020000</v>
      </c>
      <c r="G61" s="46">
        <v>11020000</v>
      </c>
      <c r="H61" s="46">
        <v>1900380000</v>
      </c>
      <c r="I61" s="46">
        <v>1355210000</v>
      </c>
      <c r="J61" s="46">
        <v>4684590000</v>
      </c>
      <c r="K61" s="46">
        <v>2151290000</v>
      </c>
      <c r="L61" s="46">
        <v>1314470000</v>
      </c>
      <c r="M61" s="46">
        <v>1893230000</v>
      </c>
      <c r="N61" s="46">
        <v>3743900000</v>
      </c>
      <c r="O61" s="46">
        <v>2455280000</v>
      </c>
      <c r="P61" s="46">
        <v>2058520000</v>
      </c>
      <c r="Q61" s="46">
        <v>2487280000</v>
      </c>
      <c r="R61" s="46">
        <v>507320000</v>
      </c>
      <c r="S61" s="46">
        <v>2585970000</v>
      </c>
      <c r="T61" s="46"/>
    </row>
    <row r="62" spans="1:20" ht="15" customHeight="1">
      <c r="A62" s="46" t="s">
        <v>170</v>
      </c>
      <c r="B62" s="46" t="s">
        <v>171</v>
      </c>
      <c r="C62" s="46">
        <v>564360000</v>
      </c>
      <c r="D62" s="46">
        <v>1300340000</v>
      </c>
      <c r="E62" s="46">
        <v>619360000</v>
      </c>
      <c r="F62" s="46">
        <v>2701770000</v>
      </c>
      <c r="G62" s="46">
        <v>1286810000</v>
      </c>
      <c r="H62" s="46">
        <v>3823640000</v>
      </c>
      <c r="I62" s="46">
        <v>709420000</v>
      </c>
      <c r="J62" s="46">
        <v>0</v>
      </c>
      <c r="K62" s="46">
        <v>639190000</v>
      </c>
      <c r="L62" s="46">
        <v>1389980000</v>
      </c>
      <c r="M62" s="46">
        <v>1040490000</v>
      </c>
      <c r="N62" s="46">
        <v>1801030000</v>
      </c>
      <c r="O62" s="46">
        <v>0</v>
      </c>
      <c r="P62" s="46">
        <v>620900000</v>
      </c>
      <c r="Q62" s="46">
        <v>0</v>
      </c>
      <c r="R62" s="46">
        <v>436300000</v>
      </c>
      <c r="S62" s="46">
        <v>3727740000</v>
      </c>
      <c r="T62" s="46"/>
    </row>
    <row r="63" spans="1:20" ht="15" customHeight="1">
      <c r="A63" s="46" t="s">
        <v>173</v>
      </c>
      <c r="B63" s="46" t="s">
        <v>174</v>
      </c>
      <c r="C63" s="46">
        <v>3758480000</v>
      </c>
      <c r="D63" s="46">
        <v>2694640000</v>
      </c>
      <c r="E63" s="46">
        <v>1478130000</v>
      </c>
      <c r="F63" s="46">
        <v>3253370000</v>
      </c>
      <c r="G63" s="46">
        <v>3085450000</v>
      </c>
      <c r="H63" s="46">
        <v>4835090000</v>
      </c>
      <c r="I63" s="46">
        <v>2098370000</v>
      </c>
      <c r="J63" s="46">
        <v>0</v>
      </c>
      <c r="K63" s="46">
        <v>0</v>
      </c>
      <c r="L63" s="46">
        <v>0</v>
      </c>
      <c r="M63" s="46">
        <v>0</v>
      </c>
      <c r="N63" s="46">
        <v>0</v>
      </c>
      <c r="O63" s="46">
        <v>0</v>
      </c>
      <c r="P63" s="46">
        <v>0</v>
      </c>
      <c r="Q63" s="46">
        <v>0</v>
      </c>
      <c r="R63" s="46">
        <v>0</v>
      </c>
      <c r="S63" s="46">
        <v>431170000</v>
      </c>
      <c r="T63" s="46"/>
    </row>
    <row r="64" spans="1:20" ht="15" customHeight="1">
      <c r="A64" s="46" t="s">
        <v>175</v>
      </c>
      <c r="B64" s="46" t="s">
        <v>176</v>
      </c>
      <c r="C64" s="46">
        <v>4350000</v>
      </c>
      <c r="D64" s="46">
        <v>50680000</v>
      </c>
      <c r="E64" s="46">
        <v>137400000</v>
      </c>
      <c r="F64" s="46">
        <v>0</v>
      </c>
      <c r="G64" s="46">
        <v>0</v>
      </c>
      <c r="H64" s="46">
        <v>1369630000</v>
      </c>
      <c r="I64" s="46">
        <v>0</v>
      </c>
      <c r="J64" s="46">
        <v>0</v>
      </c>
      <c r="K64" s="46">
        <v>2270000</v>
      </c>
      <c r="L64" s="46">
        <v>47770000</v>
      </c>
      <c r="M64" s="46">
        <v>90780000</v>
      </c>
      <c r="N64" s="46">
        <v>7880000</v>
      </c>
      <c r="O64" s="46">
        <v>91080000</v>
      </c>
      <c r="P64" s="46">
        <v>258690000</v>
      </c>
      <c r="Q64" s="46">
        <v>55310000</v>
      </c>
      <c r="R64" s="46">
        <v>207570000</v>
      </c>
      <c r="S64" s="46">
        <v>266029999.99999997</v>
      </c>
      <c r="T64" s="46"/>
    </row>
    <row r="65" spans="1:20" ht="15" customHeight="1">
      <c r="A65" s="46" t="s">
        <v>177</v>
      </c>
      <c r="B65" s="46" t="s">
        <v>178</v>
      </c>
      <c r="C65" s="46">
        <v>92920000</v>
      </c>
      <c r="D65" s="46">
        <v>103880000</v>
      </c>
      <c r="E65" s="46">
        <v>84230000</v>
      </c>
      <c r="F65" s="46">
        <v>56990000</v>
      </c>
      <c r="G65" s="46">
        <v>45960000</v>
      </c>
      <c r="H65" s="46">
        <v>126650000</v>
      </c>
      <c r="I65" s="46">
        <v>131630000</v>
      </c>
      <c r="J65" s="46">
        <v>51190000</v>
      </c>
      <c r="K65" s="46">
        <v>19120000</v>
      </c>
      <c r="L65" s="46">
        <v>96870000</v>
      </c>
      <c r="M65" s="46">
        <v>16170000.000000002</v>
      </c>
      <c r="N65" s="46">
        <v>0</v>
      </c>
      <c r="O65" s="46">
        <v>87490000</v>
      </c>
      <c r="P65" s="46">
        <v>0</v>
      </c>
      <c r="Q65" s="46">
        <v>0</v>
      </c>
      <c r="R65" s="46">
        <v>4440000</v>
      </c>
      <c r="S65" s="46">
        <v>1830000</v>
      </c>
      <c r="T65" s="46"/>
    </row>
    <row r="66" spans="1:20" ht="15" customHeight="1">
      <c r="A66" s="46" t="s">
        <v>179</v>
      </c>
      <c r="B66" s="46" t="s">
        <v>180</v>
      </c>
      <c r="C66" s="46">
        <v>18160000</v>
      </c>
      <c r="D66" s="46">
        <v>45220000</v>
      </c>
      <c r="E66" s="46">
        <v>0</v>
      </c>
      <c r="F66" s="46">
        <v>0</v>
      </c>
      <c r="G66" s="46">
        <v>7900000</v>
      </c>
      <c r="H66" s="46">
        <v>62890000</v>
      </c>
      <c r="I66" s="46">
        <v>5560000</v>
      </c>
      <c r="J66" s="46">
        <v>15230000</v>
      </c>
      <c r="K66" s="46">
        <v>85810000</v>
      </c>
      <c r="L66" s="46">
        <v>0</v>
      </c>
      <c r="M66" s="46">
        <v>61610000</v>
      </c>
      <c r="N66" s="46">
        <v>0</v>
      </c>
      <c r="O66" s="46">
        <v>42860000</v>
      </c>
      <c r="P66" s="46">
        <v>7330000</v>
      </c>
      <c r="Q66" s="46">
        <v>15640000</v>
      </c>
      <c r="R66" s="46">
        <v>53010000</v>
      </c>
      <c r="S66" s="46">
        <v>131180000</v>
      </c>
      <c r="T66" s="46"/>
    </row>
    <row r="67" spans="1:20" ht="15" customHeight="1">
      <c r="A67" s="46" t="s">
        <v>181</v>
      </c>
      <c r="B67" s="46" t="s">
        <v>182</v>
      </c>
      <c r="C67" s="46">
        <v>0</v>
      </c>
      <c r="D67" s="46">
        <v>0</v>
      </c>
      <c r="E67" s="46">
        <v>42960000</v>
      </c>
      <c r="F67" s="46">
        <v>179190000</v>
      </c>
      <c r="G67" s="46">
        <v>321270000</v>
      </c>
      <c r="H67" s="46">
        <v>449730000</v>
      </c>
      <c r="I67" s="46">
        <v>628840000</v>
      </c>
      <c r="J67" s="46">
        <v>1743280000</v>
      </c>
      <c r="K67" s="46">
        <v>480970000</v>
      </c>
      <c r="L67" s="46">
        <v>23080000</v>
      </c>
      <c r="M67" s="46">
        <v>425320000</v>
      </c>
      <c r="N67" s="46">
        <v>70340000</v>
      </c>
      <c r="O67" s="46">
        <v>99950000</v>
      </c>
      <c r="P67" s="46">
        <v>1108790000</v>
      </c>
      <c r="Q67" s="46">
        <v>110450000</v>
      </c>
      <c r="R67" s="46">
        <v>50420000</v>
      </c>
      <c r="S67" s="46">
        <v>79200000</v>
      </c>
      <c r="T67" s="46"/>
    </row>
    <row r="68" spans="1:20" ht="15" customHeight="1">
      <c r="A68" s="46" t="s">
        <v>183</v>
      </c>
      <c r="B68" s="46" t="s">
        <v>184</v>
      </c>
      <c r="C68" s="46">
        <v>2550000</v>
      </c>
      <c r="D68" s="46">
        <v>144940000</v>
      </c>
      <c r="E68" s="46">
        <v>0</v>
      </c>
      <c r="F68" s="46">
        <v>30920000</v>
      </c>
      <c r="G68" s="46">
        <v>121080000</v>
      </c>
      <c r="H68" s="46">
        <v>243530000</v>
      </c>
      <c r="I68" s="46">
        <v>0</v>
      </c>
      <c r="J68" s="46">
        <v>183640000</v>
      </c>
      <c r="K68" s="46">
        <v>70210000</v>
      </c>
      <c r="L68" s="46">
        <v>22330000</v>
      </c>
      <c r="M68" s="46">
        <v>0</v>
      </c>
      <c r="N68" s="46">
        <v>0</v>
      </c>
      <c r="O68" s="46">
        <v>179520000</v>
      </c>
      <c r="P68" s="46">
        <v>0</v>
      </c>
      <c r="Q68" s="46">
        <v>107500000</v>
      </c>
      <c r="R68" s="46">
        <v>13350000</v>
      </c>
      <c r="S68" s="46">
        <v>142580000</v>
      </c>
      <c r="T68" s="46"/>
    </row>
    <row r="69" spans="1:20" ht="15" customHeight="1">
      <c r="A69" s="46" t="s">
        <v>185</v>
      </c>
      <c r="B69" s="46" t="s">
        <v>186</v>
      </c>
      <c r="C69" s="46" t="s">
        <v>63</v>
      </c>
      <c r="D69" s="46" t="s">
        <v>63</v>
      </c>
      <c r="E69" s="46" t="s">
        <v>63</v>
      </c>
      <c r="F69" s="46" t="s">
        <v>63</v>
      </c>
      <c r="G69" s="46" t="s">
        <v>63</v>
      </c>
      <c r="H69" s="46" t="s">
        <v>63</v>
      </c>
      <c r="I69" s="46">
        <v>0</v>
      </c>
      <c r="J69" s="46" t="s">
        <v>63</v>
      </c>
      <c r="K69" s="46" t="s">
        <v>63</v>
      </c>
      <c r="L69" s="46" t="s">
        <v>63</v>
      </c>
      <c r="M69" s="46" t="s">
        <v>63</v>
      </c>
      <c r="N69" s="46" t="s">
        <v>63</v>
      </c>
      <c r="O69" s="46" t="s">
        <v>63</v>
      </c>
      <c r="P69" s="46" t="s">
        <v>63</v>
      </c>
      <c r="Q69" s="46" t="s">
        <v>63</v>
      </c>
      <c r="R69" s="46" t="s">
        <v>63</v>
      </c>
      <c r="S69" s="46" t="s">
        <v>63</v>
      </c>
      <c r="T69" s="46"/>
    </row>
    <row r="70" spans="1:20" ht="15" customHeight="1">
      <c r="A70" s="46" t="s">
        <v>117</v>
      </c>
      <c r="B70" s="46" t="s">
        <v>118</v>
      </c>
      <c r="C70" s="46">
        <v>0</v>
      </c>
      <c r="D70" s="46">
        <v>8100000</v>
      </c>
      <c r="E70" s="46">
        <v>71160000</v>
      </c>
      <c r="F70" s="46">
        <v>0</v>
      </c>
      <c r="G70" s="46">
        <v>8350000</v>
      </c>
      <c r="H70" s="46">
        <v>6730000</v>
      </c>
      <c r="I70" s="46">
        <v>107780000</v>
      </c>
      <c r="J70" s="46">
        <v>16430000</v>
      </c>
      <c r="K70" s="46" t="s">
        <v>63</v>
      </c>
      <c r="L70" s="46">
        <v>7010000</v>
      </c>
      <c r="M70" s="46">
        <v>120000</v>
      </c>
      <c r="N70" s="46">
        <v>32530000</v>
      </c>
      <c r="O70" s="46">
        <v>232800000</v>
      </c>
      <c r="P70" s="46">
        <v>40950000</v>
      </c>
      <c r="Q70" s="46">
        <v>15490000</v>
      </c>
      <c r="R70" s="46" t="s">
        <v>63</v>
      </c>
      <c r="S70" s="46" t="s">
        <v>63</v>
      </c>
      <c r="T70" s="46"/>
    </row>
    <row r="71" spans="1:20" ht="15" customHeight="1">
      <c r="A71" s="46" t="s">
        <v>187</v>
      </c>
      <c r="B71" s="46" t="s">
        <v>188</v>
      </c>
      <c r="C71" s="46" t="s">
        <v>63</v>
      </c>
      <c r="D71" s="46" t="s">
        <v>63</v>
      </c>
      <c r="E71" s="46" t="s">
        <v>63</v>
      </c>
      <c r="F71" s="46" t="s">
        <v>63</v>
      </c>
      <c r="G71" s="46" t="s">
        <v>63</v>
      </c>
      <c r="H71" s="46" t="s">
        <v>63</v>
      </c>
      <c r="I71" s="46" t="s">
        <v>63</v>
      </c>
      <c r="J71" s="46" t="s">
        <v>63</v>
      </c>
      <c r="K71" s="46" t="s">
        <v>63</v>
      </c>
      <c r="L71" s="46" t="s">
        <v>63</v>
      </c>
      <c r="M71" s="46" t="s">
        <v>63</v>
      </c>
      <c r="N71" s="46" t="s">
        <v>63</v>
      </c>
      <c r="O71" s="46">
        <v>1190000</v>
      </c>
      <c r="P71" s="46">
        <v>7490000</v>
      </c>
      <c r="Q71" s="46">
        <v>3610000</v>
      </c>
      <c r="R71" s="46">
        <v>6090000</v>
      </c>
      <c r="S71" s="46">
        <v>3910000</v>
      </c>
      <c r="T71" s="46"/>
    </row>
    <row r="72" spans="1:20" ht="15" customHeight="1">
      <c r="A72" s="46" t="s">
        <v>190</v>
      </c>
      <c r="B72" s="46" t="s">
        <v>191</v>
      </c>
      <c r="C72" s="46">
        <v>0</v>
      </c>
      <c r="D72" s="46">
        <v>0</v>
      </c>
      <c r="E72" s="46" t="s">
        <v>63</v>
      </c>
      <c r="F72" s="46">
        <v>6600000</v>
      </c>
      <c r="G72" s="46">
        <v>0</v>
      </c>
      <c r="H72" s="46">
        <v>54990000</v>
      </c>
      <c r="I72" s="46" t="s">
        <v>63</v>
      </c>
      <c r="J72" s="46" t="s">
        <v>63</v>
      </c>
      <c r="K72" s="46">
        <v>520000</v>
      </c>
      <c r="L72" s="46">
        <v>40000</v>
      </c>
      <c r="M72" s="46">
        <v>110000</v>
      </c>
      <c r="N72" s="46">
        <v>500000</v>
      </c>
      <c r="O72" s="46">
        <v>0</v>
      </c>
      <c r="P72" s="46">
        <v>210000</v>
      </c>
      <c r="Q72" s="46">
        <v>7430000</v>
      </c>
      <c r="R72" s="46">
        <v>0</v>
      </c>
      <c r="S72" s="46" t="s">
        <v>63</v>
      </c>
      <c r="T72" s="46"/>
    </row>
    <row r="73" spans="1:20" ht="15" customHeight="1">
      <c r="A73" s="46" t="s">
        <v>193</v>
      </c>
      <c r="B73" s="46" t="s">
        <v>194</v>
      </c>
      <c r="C73" s="46">
        <v>0</v>
      </c>
      <c r="D73" s="46">
        <v>0</v>
      </c>
      <c r="E73" s="46">
        <v>15090000</v>
      </c>
      <c r="F73" s="46">
        <v>0</v>
      </c>
      <c r="G73" s="46">
        <v>1000000</v>
      </c>
      <c r="H73" s="46">
        <v>3230000</v>
      </c>
      <c r="I73" s="46">
        <v>0</v>
      </c>
      <c r="J73" s="46">
        <v>29730000</v>
      </c>
      <c r="K73" s="46">
        <v>27120000</v>
      </c>
      <c r="L73" s="46">
        <v>15600000</v>
      </c>
      <c r="M73" s="46">
        <v>0</v>
      </c>
      <c r="N73" s="46">
        <v>0</v>
      </c>
      <c r="O73" s="46">
        <v>0</v>
      </c>
      <c r="P73" s="46">
        <v>3810000</v>
      </c>
      <c r="Q73" s="46">
        <v>820000</v>
      </c>
      <c r="R73" s="46">
        <v>0</v>
      </c>
      <c r="S73" s="46">
        <v>2610000</v>
      </c>
      <c r="T73" s="46"/>
    </row>
    <row r="74" spans="1:20" ht="15" customHeight="1">
      <c r="A74" s="46" t="s">
        <v>195</v>
      </c>
      <c r="B74" s="46" t="s">
        <v>196</v>
      </c>
      <c r="C74" s="46">
        <v>0</v>
      </c>
      <c r="D74" s="46">
        <v>0</v>
      </c>
      <c r="E74" s="46">
        <v>0</v>
      </c>
      <c r="F74" s="46">
        <v>0</v>
      </c>
      <c r="G74" s="46">
        <v>8560000</v>
      </c>
      <c r="H74" s="46">
        <v>0</v>
      </c>
      <c r="I74" s="46">
        <v>0</v>
      </c>
      <c r="J74" s="46">
        <v>0</v>
      </c>
      <c r="K74" s="46">
        <v>0</v>
      </c>
      <c r="L74" s="46">
        <v>0</v>
      </c>
      <c r="M74" s="46">
        <v>0</v>
      </c>
      <c r="N74" s="46">
        <v>1140000</v>
      </c>
      <c r="O74" s="46">
        <v>5700000</v>
      </c>
      <c r="P74" s="46">
        <v>5560000</v>
      </c>
      <c r="Q74" s="46">
        <v>142360000</v>
      </c>
      <c r="R74" s="46">
        <v>0</v>
      </c>
      <c r="S74" s="46">
        <v>12960000</v>
      </c>
      <c r="T74" s="46"/>
    </row>
    <row r="75" spans="1:20" ht="15" customHeight="1">
      <c r="A75" s="46" t="s">
        <v>197</v>
      </c>
      <c r="B75" s="46" t="s">
        <v>198</v>
      </c>
      <c r="C75" s="46">
        <v>0</v>
      </c>
      <c r="D75" s="46">
        <v>0</v>
      </c>
      <c r="E75" s="46">
        <v>0</v>
      </c>
      <c r="F75" s="46">
        <v>0</v>
      </c>
      <c r="G75" s="46">
        <v>0</v>
      </c>
      <c r="H75" s="46">
        <v>0</v>
      </c>
      <c r="I75" s="46">
        <v>0</v>
      </c>
      <c r="J75" s="46">
        <v>0</v>
      </c>
      <c r="K75" s="46">
        <v>0</v>
      </c>
      <c r="L75" s="46">
        <v>0</v>
      </c>
      <c r="M75" s="46">
        <v>0</v>
      </c>
      <c r="N75" s="46">
        <v>0</v>
      </c>
      <c r="O75" s="46">
        <v>0</v>
      </c>
      <c r="P75" s="46">
        <v>0</v>
      </c>
      <c r="Q75" s="46">
        <v>4990000</v>
      </c>
      <c r="R75" s="46" t="s">
        <v>63</v>
      </c>
      <c r="S75" s="46">
        <v>650000</v>
      </c>
      <c r="T75" s="46"/>
    </row>
    <row r="76" spans="1:20" ht="15" customHeight="1">
      <c r="A76" s="46" t="s">
        <v>199</v>
      </c>
      <c r="B76" s="46" t="s">
        <v>200</v>
      </c>
      <c r="C76" s="46" t="s">
        <v>63</v>
      </c>
      <c r="D76" s="46">
        <v>6990000</v>
      </c>
      <c r="E76" s="46" t="s">
        <v>63</v>
      </c>
      <c r="F76" s="46">
        <v>0</v>
      </c>
      <c r="G76" s="46">
        <v>347760000</v>
      </c>
      <c r="H76" s="46" t="s">
        <v>63</v>
      </c>
      <c r="I76" s="46">
        <v>0</v>
      </c>
      <c r="J76" s="46" t="s">
        <v>63</v>
      </c>
      <c r="K76" s="46">
        <v>320000</v>
      </c>
      <c r="L76" s="46">
        <v>610000</v>
      </c>
      <c r="M76" s="46">
        <v>150000</v>
      </c>
      <c r="N76" s="46">
        <v>140000</v>
      </c>
      <c r="O76" s="46">
        <v>0</v>
      </c>
      <c r="P76" s="46">
        <v>14950000</v>
      </c>
      <c r="Q76" s="46">
        <v>0</v>
      </c>
      <c r="R76" s="46">
        <v>0</v>
      </c>
      <c r="S76" s="46">
        <v>25210000</v>
      </c>
      <c r="T76" s="46"/>
    </row>
    <row r="77" spans="1:20" ht="15" customHeight="1">
      <c r="A77" s="46" t="s">
        <v>201</v>
      </c>
      <c r="B77" s="46" t="s">
        <v>202</v>
      </c>
      <c r="C77" s="46" t="s">
        <v>63</v>
      </c>
      <c r="D77" s="46" t="s">
        <v>63</v>
      </c>
      <c r="E77" s="46" t="s">
        <v>63</v>
      </c>
      <c r="F77" s="46" t="s">
        <v>63</v>
      </c>
      <c r="G77" s="46" t="s">
        <v>63</v>
      </c>
      <c r="H77" s="46">
        <v>0</v>
      </c>
      <c r="I77" s="46">
        <v>53540000</v>
      </c>
      <c r="J77" s="46">
        <v>85310000</v>
      </c>
      <c r="K77" s="46">
        <v>349410000</v>
      </c>
      <c r="L77" s="46">
        <v>38020000</v>
      </c>
      <c r="M77" s="46">
        <v>0</v>
      </c>
      <c r="N77" s="46">
        <v>72710000</v>
      </c>
      <c r="O77" s="46">
        <v>0</v>
      </c>
      <c r="P77" s="46">
        <v>18590000</v>
      </c>
      <c r="Q77" s="46">
        <v>0</v>
      </c>
      <c r="R77" s="46">
        <v>0</v>
      </c>
      <c r="S77" s="46">
        <v>1400000</v>
      </c>
      <c r="T77" s="46"/>
    </row>
    <row r="78" spans="1:20" ht="15" customHeight="1">
      <c r="A78" s="46" t="s">
        <v>143</v>
      </c>
      <c r="B78" s="46" t="s">
        <v>144</v>
      </c>
      <c r="C78" s="46">
        <v>4380000</v>
      </c>
      <c r="D78" s="46">
        <v>0</v>
      </c>
      <c r="E78" s="46">
        <v>0</v>
      </c>
      <c r="F78" s="46">
        <v>0</v>
      </c>
      <c r="G78" s="46">
        <v>1180000</v>
      </c>
      <c r="H78" s="46">
        <v>700000</v>
      </c>
      <c r="I78" s="46">
        <v>370000</v>
      </c>
      <c r="J78" s="46">
        <v>138990000</v>
      </c>
      <c r="K78" s="46">
        <v>1190000</v>
      </c>
      <c r="L78" s="46">
        <v>7430000</v>
      </c>
      <c r="M78" s="46">
        <v>24870000</v>
      </c>
      <c r="N78" s="46">
        <v>118740000</v>
      </c>
      <c r="O78" s="46">
        <v>116580000</v>
      </c>
      <c r="P78" s="46">
        <v>0</v>
      </c>
      <c r="Q78" s="46">
        <v>33570000</v>
      </c>
      <c r="R78" s="46">
        <v>0</v>
      </c>
      <c r="S78" s="46" t="s">
        <v>63</v>
      </c>
      <c r="T78" s="46"/>
    </row>
    <row r="79" spans="1:20" ht="15" customHeight="1">
      <c r="A79" s="46" t="s">
        <v>203</v>
      </c>
      <c r="B79" s="46" t="s">
        <v>204</v>
      </c>
      <c r="C79" s="46" t="s">
        <v>63</v>
      </c>
      <c r="D79" s="46">
        <v>0</v>
      </c>
      <c r="E79" s="46">
        <v>580000</v>
      </c>
      <c r="F79" s="46">
        <v>0</v>
      </c>
      <c r="G79" s="46">
        <v>570000</v>
      </c>
      <c r="H79" s="46">
        <v>750000</v>
      </c>
      <c r="I79" s="46">
        <v>44560000</v>
      </c>
      <c r="J79" s="46">
        <v>820000</v>
      </c>
      <c r="K79" s="46">
        <v>138380000</v>
      </c>
      <c r="L79" s="46">
        <v>74920000</v>
      </c>
      <c r="M79" s="46">
        <v>238880000</v>
      </c>
      <c r="N79" s="46">
        <v>30710000</v>
      </c>
      <c r="O79" s="46" t="s">
        <v>63</v>
      </c>
      <c r="P79" s="46">
        <v>2870000</v>
      </c>
      <c r="Q79" s="46">
        <v>1820000</v>
      </c>
      <c r="R79" s="46" t="s">
        <v>63</v>
      </c>
      <c r="S79" s="46" t="s">
        <v>63</v>
      </c>
      <c r="T79" s="46"/>
    </row>
    <row r="80" spans="1:20" ht="15" customHeight="1">
      <c r="A80" s="46" t="s">
        <v>205</v>
      </c>
      <c r="B80" s="46" t="s">
        <v>206</v>
      </c>
      <c r="C80" s="46">
        <v>180000</v>
      </c>
      <c r="D80" s="46">
        <v>0</v>
      </c>
      <c r="E80" s="46" t="s">
        <v>63</v>
      </c>
      <c r="F80" s="46" t="s">
        <v>63</v>
      </c>
      <c r="G80" s="46" t="s">
        <v>63</v>
      </c>
      <c r="H80" s="46" t="s">
        <v>63</v>
      </c>
      <c r="I80" s="46" t="s">
        <v>63</v>
      </c>
      <c r="J80" s="46">
        <v>1790000</v>
      </c>
      <c r="K80" s="46">
        <v>0</v>
      </c>
      <c r="L80" s="46" t="s">
        <v>63</v>
      </c>
      <c r="M80" s="46" t="s">
        <v>63</v>
      </c>
      <c r="N80" s="46">
        <v>5630000</v>
      </c>
      <c r="O80" s="46">
        <v>0</v>
      </c>
      <c r="P80" s="46">
        <v>370000</v>
      </c>
      <c r="Q80" s="46">
        <v>0</v>
      </c>
      <c r="R80" s="46" t="s">
        <v>63</v>
      </c>
      <c r="S80" s="46">
        <v>1450000</v>
      </c>
      <c r="T80" s="46"/>
    </row>
    <row r="81" spans="1:20" ht="15" customHeight="1">
      <c r="A81" s="46" t="s">
        <v>207</v>
      </c>
      <c r="B81" s="46" t="s">
        <v>208</v>
      </c>
      <c r="C81" s="46">
        <v>1449950000</v>
      </c>
      <c r="D81" s="46">
        <v>1343110000</v>
      </c>
      <c r="E81" s="46">
        <v>907770000</v>
      </c>
      <c r="F81" s="46">
        <v>1700160000</v>
      </c>
      <c r="G81" s="46">
        <v>0</v>
      </c>
      <c r="H81" s="46">
        <v>0</v>
      </c>
      <c r="I81" s="46">
        <v>0</v>
      </c>
      <c r="J81" s="46">
        <v>73430000</v>
      </c>
      <c r="K81" s="46">
        <v>171060000</v>
      </c>
      <c r="L81" s="46">
        <v>440980000</v>
      </c>
      <c r="M81" s="46">
        <v>101300000</v>
      </c>
      <c r="N81" s="46">
        <v>845930000</v>
      </c>
      <c r="O81" s="46">
        <v>750890000</v>
      </c>
      <c r="P81" s="46">
        <v>818500000</v>
      </c>
      <c r="Q81" s="46">
        <v>1773760000</v>
      </c>
      <c r="R81" s="46">
        <v>0</v>
      </c>
      <c r="S81" s="46">
        <v>139310000</v>
      </c>
      <c r="T81" s="46"/>
    </row>
    <row r="82" spans="1:20" ht="15" customHeight="1">
      <c r="A82" s="46" t="s">
        <v>209</v>
      </c>
      <c r="B82" s="46" t="s">
        <v>210</v>
      </c>
      <c r="C82" s="46">
        <v>3590000</v>
      </c>
      <c r="D82" s="46">
        <v>14220000</v>
      </c>
      <c r="E82" s="46">
        <v>26010000</v>
      </c>
      <c r="F82" s="46">
        <v>4760000</v>
      </c>
      <c r="G82" s="46">
        <v>0</v>
      </c>
      <c r="H82" s="46">
        <v>2680000</v>
      </c>
      <c r="I82" s="46">
        <v>42260000</v>
      </c>
      <c r="J82" s="46">
        <v>930000</v>
      </c>
      <c r="K82" s="46">
        <v>0</v>
      </c>
      <c r="L82" s="46">
        <v>0</v>
      </c>
      <c r="M82" s="46">
        <v>0</v>
      </c>
      <c r="N82" s="46">
        <v>0</v>
      </c>
      <c r="O82" s="46">
        <v>0</v>
      </c>
      <c r="P82" s="46">
        <v>40450000</v>
      </c>
      <c r="Q82" s="46">
        <v>3410000</v>
      </c>
      <c r="R82" s="46">
        <v>3460000</v>
      </c>
      <c r="S82" s="46">
        <v>15880000</v>
      </c>
      <c r="T82" s="46"/>
    </row>
    <row r="83" spans="1:20" ht="15" customHeight="1">
      <c r="A83" s="46" t="s">
        <v>211</v>
      </c>
      <c r="B83" s="46" t="s">
        <v>212</v>
      </c>
      <c r="C83" s="46">
        <v>18720000</v>
      </c>
      <c r="D83" s="46">
        <v>940000</v>
      </c>
      <c r="E83" s="46">
        <v>6850000</v>
      </c>
      <c r="F83" s="46">
        <v>3560000</v>
      </c>
      <c r="G83" s="46">
        <v>18060000</v>
      </c>
      <c r="H83" s="46">
        <v>35410000</v>
      </c>
      <c r="I83" s="46">
        <v>5770000</v>
      </c>
      <c r="J83" s="46">
        <v>20160000</v>
      </c>
      <c r="K83" s="46">
        <v>0</v>
      </c>
      <c r="L83" s="46">
        <v>0</v>
      </c>
      <c r="M83" s="46">
        <v>0</v>
      </c>
      <c r="N83" s="46">
        <v>5000000</v>
      </c>
      <c r="O83" s="46">
        <v>0</v>
      </c>
      <c r="P83" s="46">
        <v>0</v>
      </c>
      <c r="Q83" s="46">
        <v>3240000</v>
      </c>
      <c r="R83" s="46">
        <v>2080000</v>
      </c>
      <c r="S83" s="46">
        <v>20990000</v>
      </c>
      <c r="T83" s="46"/>
    </row>
    <row r="84" spans="1:20" ht="15" customHeight="1">
      <c r="A84" s="46" t="s">
        <v>213</v>
      </c>
      <c r="B84" s="46" t="s">
        <v>214</v>
      </c>
      <c r="C84" s="46">
        <v>0</v>
      </c>
      <c r="D84" s="46" t="s">
        <v>63</v>
      </c>
      <c r="E84" s="46">
        <v>471550000</v>
      </c>
      <c r="F84" s="46">
        <v>0</v>
      </c>
      <c r="G84" s="46" t="s">
        <v>63</v>
      </c>
      <c r="H84" s="46" t="s">
        <v>63</v>
      </c>
      <c r="I84" s="46">
        <v>0</v>
      </c>
      <c r="J84" s="46" t="s">
        <v>63</v>
      </c>
      <c r="K84" s="46">
        <v>560000</v>
      </c>
      <c r="L84" s="46">
        <v>130000</v>
      </c>
      <c r="M84" s="46">
        <v>50000</v>
      </c>
      <c r="N84" s="46">
        <v>99490000</v>
      </c>
      <c r="O84" s="46">
        <v>0</v>
      </c>
      <c r="P84" s="46">
        <v>0</v>
      </c>
      <c r="Q84" s="46">
        <v>108150000</v>
      </c>
      <c r="R84" s="46">
        <v>12650000</v>
      </c>
      <c r="S84" s="46" t="s">
        <v>63</v>
      </c>
      <c r="T84" s="46"/>
    </row>
    <row r="85" spans="1:20" ht="15" customHeight="1">
      <c r="A85" s="46" t="s">
        <v>215</v>
      </c>
      <c r="B85" s="46" t="s">
        <v>216</v>
      </c>
      <c r="C85" s="46">
        <v>6040000</v>
      </c>
      <c r="D85" s="46">
        <v>0</v>
      </c>
      <c r="E85" s="46">
        <v>0</v>
      </c>
      <c r="F85" s="46">
        <v>5150000</v>
      </c>
      <c r="G85" s="46">
        <v>720000</v>
      </c>
      <c r="H85" s="46">
        <v>0</v>
      </c>
      <c r="I85" s="46">
        <v>26940000</v>
      </c>
      <c r="J85" s="46">
        <v>0</v>
      </c>
      <c r="K85" s="46">
        <v>5170000</v>
      </c>
      <c r="L85" s="46">
        <v>0</v>
      </c>
      <c r="M85" s="46">
        <v>8650000</v>
      </c>
      <c r="N85" s="46">
        <v>86310000</v>
      </c>
      <c r="O85" s="46">
        <v>0</v>
      </c>
      <c r="P85" s="46">
        <v>0</v>
      </c>
      <c r="Q85" s="46">
        <v>0</v>
      </c>
      <c r="R85" s="46">
        <v>0</v>
      </c>
      <c r="S85" s="46">
        <v>1430000</v>
      </c>
      <c r="T85" s="46"/>
    </row>
    <row r="86" spans="1:20" ht="15" customHeight="1">
      <c r="A86" s="46" t="s">
        <v>217</v>
      </c>
      <c r="B86" s="46" t="s">
        <v>218</v>
      </c>
      <c r="C86" s="46">
        <v>0</v>
      </c>
      <c r="D86" s="46">
        <v>25840000</v>
      </c>
      <c r="E86" s="46">
        <v>0</v>
      </c>
      <c r="F86" s="46">
        <v>8330000</v>
      </c>
      <c r="G86" s="46">
        <v>1950000</v>
      </c>
      <c r="H86" s="46">
        <v>0</v>
      </c>
      <c r="I86" s="46">
        <v>0</v>
      </c>
      <c r="J86" s="46">
        <v>0</v>
      </c>
      <c r="K86" s="46">
        <v>12640000</v>
      </c>
      <c r="L86" s="46">
        <v>28230000</v>
      </c>
      <c r="M86" s="46">
        <v>81160000</v>
      </c>
      <c r="N86" s="46">
        <v>0</v>
      </c>
      <c r="O86" s="46">
        <v>0</v>
      </c>
      <c r="P86" s="46">
        <v>0</v>
      </c>
      <c r="Q86" s="46">
        <v>0</v>
      </c>
      <c r="R86" s="46">
        <v>0</v>
      </c>
      <c r="S86" s="46">
        <v>33549999.999999996</v>
      </c>
      <c r="T86" s="46"/>
    </row>
    <row r="87" spans="1:20" ht="15" customHeight="1">
      <c r="A87" s="46" t="s">
        <v>219</v>
      </c>
      <c r="B87" s="46" t="s">
        <v>220</v>
      </c>
      <c r="C87" s="46">
        <v>5504540000</v>
      </c>
      <c r="D87" s="46">
        <v>3871640000</v>
      </c>
      <c r="E87" s="46">
        <v>2956120000</v>
      </c>
      <c r="F87" s="46">
        <v>3073370000</v>
      </c>
      <c r="G87" s="46">
        <v>2441940000</v>
      </c>
      <c r="H87" s="46">
        <v>3714300000</v>
      </c>
      <c r="I87" s="46">
        <v>3253210000</v>
      </c>
      <c r="J87" s="46">
        <v>1528720000</v>
      </c>
      <c r="K87" s="46">
        <v>1093690000</v>
      </c>
      <c r="L87" s="46">
        <v>2008000000</v>
      </c>
      <c r="M87" s="46">
        <v>2299030000</v>
      </c>
      <c r="N87" s="46">
        <v>2033660000</v>
      </c>
      <c r="O87" s="46">
        <v>864250000</v>
      </c>
      <c r="P87" s="46">
        <v>45370000</v>
      </c>
      <c r="Q87" s="46">
        <v>364630000</v>
      </c>
      <c r="R87" s="46">
        <v>739360000</v>
      </c>
      <c r="S87" s="46">
        <v>371420000</v>
      </c>
      <c r="T87" s="46"/>
    </row>
    <row r="88" spans="1:20" ht="15" customHeight="1">
      <c r="A88" s="46" t="s">
        <v>221</v>
      </c>
      <c r="B88" s="46" t="s">
        <v>222</v>
      </c>
      <c r="C88" s="46" t="s">
        <v>63</v>
      </c>
      <c r="D88" s="46" t="s">
        <v>63</v>
      </c>
      <c r="E88" s="46" t="s">
        <v>63</v>
      </c>
      <c r="F88" s="46" t="s">
        <v>63</v>
      </c>
      <c r="G88" s="46" t="s">
        <v>63</v>
      </c>
      <c r="H88" s="46" t="s">
        <v>63</v>
      </c>
      <c r="I88" s="46" t="s">
        <v>63</v>
      </c>
      <c r="J88" s="46" t="s">
        <v>63</v>
      </c>
      <c r="K88" s="46" t="s">
        <v>63</v>
      </c>
      <c r="L88" s="46" t="s">
        <v>63</v>
      </c>
      <c r="M88" s="46" t="s">
        <v>63</v>
      </c>
      <c r="N88" s="46" t="s">
        <v>63</v>
      </c>
      <c r="O88" s="46">
        <v>1450000</v>
      </c>
      <c r="P88" s="46">
        <v>0</v>
      </c>
      <c r="Q88" s="46" t="s">
        <v>63</v>
      </c>
      <c r="R88" s="46" t="s">
        <v>63</v>
      </c>
      <c r="S88" s="46" t="s">
        <v>63</v>
      </c>
      <c r="T88" s="46"/>
    </row>
    <row r="89" spans="1:20" ht="15" customHeight="1">
      <c r="A89" s="46" t="s">
        <v>223</v>
      </c>
      <c r="B89" s="46" t="s">
        <v>224</v>
      </c>
      <c r="C89" s="46">
        <v>0</v>
      </c>
      <c r="D89" s="46">
        <v>0</v>
      </c>
      <c r="E89" s="46">
        <v>0</v>
      </c>
      <c r="F89" s="46">
        <v>820000</v>
      </c>
      <c r="G89" s="46" t="s">
        <v>63</v>
      </c>
      <c r="H89" s="46">
        <v>11670000</v>
      </c>
      <c r="I89" s="46">
        <v>2610000</v>
      </c>
      <c r="J89" s="46" t="s">
        <v>63</v>
      </c>
      <c r="K89" s="46">
        <v>6420000</v>
      </c>
      <c r="L89" s="46">
        <v>0</v>
      </c>
      <c r="M89" s="46">
        <v>0</v>
      </c>
      <c r="N89" s="46">
        <v>0</v>
      </c>
      <c r="O89" s="46">
        <v>30590000</v>
      </c>
      <c r="P89" s="46">
        <v>10980000</v>
      </c>
      <c r="Q89" s="46">
        <v>27060000</v>
      </c>
      <c r="R89" s="46">
        <v>0</v>
      </c>
      <c r="S89" s="46">
        <v>4280000</v>
      </c>
      <c r="T89" s="46"/>
    </row>
    <row r="90" spans="1:20" ht="15" customHeight="1">
      <c r="A90" s="46" t="s">
        <v>225</v>
      </c>
      <c r="B90" s="46" t="s">
        <v>226</v>
      </c>
      <c r="C90" s="46">
        <v>0</v>
      </c>
      <c r="D90" s="46">
        <v>0</v>
      </c>
      <c r="E90" s="46">
        <v>0</v>
      </c>
      <c r="F90" s="46">
        <v>93420000</v>
      </c>
      <c r="G90" s="46">
        <v>0</v>
      </c>
      <c r="H90" s="46">
        <v>0</v>
      </c>
      <c r="I90" s="46">
        <v>0</v>
      </c>
      <c r="J90" s="46">
        <v>76660000</v>
      </c>
      <c r="K90" s="46">
        <v>0</v>
      </c>
      <c r="L90" s="46">
        <v>0</v>
      </c>
      <c r="M90" s="46">
        <v>2830000</v>
      </c>
      <c r="N90" s="46">
        <v>66300000</v>
      </c>
      <c r="O90" s="46">
        <v>49000000</v>
      </c>
      <c r="P90" s="46">
        <v>81510000</v>
      </c>
      <c r="Q90" s="46">
        <v>444910000</v>
      </c>
      <c r="R90" s="46">
        <v>67660000</v>
      </c>
      <c r="S90" s="46">
        <v>316880000</v>
      </c>
      <c r="T90" s="46"/>
    </row>
    <row r="91" spans="1:20" ht="15" customHeight="1">
      <c r="A91" s="46" t="s">
        <v>227</v>
      </c>
      <c r="B91" s="46" t="s">
        <v>228</v>
      </c>
      <c r="C91" s="46" t="s">
        <v>63</v>
      </c>
      <c r="D91" s="46" t="s">
        <v>63</v>
      </c>
      <c r="E91" s="46" t="s">
        <v>63</v>
      </c>
      <c r="F91" s="46" t="s">
        <v>63</v>
      </c>
      <c r="G91" s="46" t="s">
        <v>63</v>
      </c>
      <c r="H91" s="46" t="s">
        <v>63</v>
      </c>
      <c r="I91" s="46">
        <v>10700000</v>
      </c>
      <c r="J91" s="46">
        <v>2750000</v>
      </c>
      <c r="K91" s="46">
        <v>15780000</v>
      </c>
      <c r="L91" s="46">
        <v>13040000</v>
      </c>
      <c r="M91" s="46">
        <v>40000</v>
      </c>
      <c r="N91" s="46">
        <v>66940000</v>
      </c>
      <c r="O91" s="46">
        <v>0</v>
      </c>
      <c r="P91" s="46">
        <v>1140000</v>
      </c>
      <c r="Q91" s="46">
        <v>5920000</v>
      </c>
      <c r="R91" s="46">
        <v>156150000</v>
      </c>
      <c r="S91" s="46">
        <v>2990000</v>
      </c>
      <c r="T91" s="46"/>
    </row>
    <row r="92" spans="1:20" ht="15" customHeight="1">
      <c r="A92" s="46" t="s">
        <v>229</v>
      </c>
      <c r="B92" s="46" t="s">
        <v>230</v>
      </c>
      <c r="C92" s="46" t="s">
        <v>63</v>
      </c>
      <c r="D92" s="46" t="s">
        <v>63</v>
      </c>
      <c r="E92" s="46" t="s">
        <v>63</v>
      </c>
      <c r="F92" s="46" t="s">
        <v>63</v>
      </c>
      <c r="G92" s="46" t="s">
        <v>63</v>
      </c>
      <c r="H92" s="46" t="s">
        <v>63</v>
      </c>
      <c r="I92" s="46" t="s">
        <v>63</v>
      </c>
      <c r="J92" s="46" t="s">
        <v>63</v>
      </c>
      <c r="K92" s="46" t="s">
        <v>63</v>
      </c>
      <c r="L92" s="46" t="s">
        <v>63</v>
      </c>
      <c r="M92" s="46" t="s">
        <v>63</v>
      </c>
      <c r="N92" s="46" t="s">
        <v>63</v>
      </c>
      <c r="O92" s="46" t="s">
        <v>63</v>
      </c>
      <c r="P92" s="46" t="s">
        <v>63</v>
      </c>
      <c r="Q92" s="46" t="s">
        <v>63</v>
      </c>
      <c r="R92" s="46" t="s">
        <v>63</v>
      </c>
      <c r="S92" s="46" t="s">
        <v>63</v>
      </c>
      <c r="T92" s="46"/>
    </row>
    <row r="93" spans="1:20" ht="15" customHeight="1">
      <c r="A93" s="46" t="s">
        <v>231</v>
      </c>
      <c r="B93" s="46" t="s">
        <v>232</v>
      </c>
      <c r="C93" s="46">
        <v>299460000</v>
      </c>
      <c r="D93" s="46">
        <v>48680000</v>
      </c>
      <c r="E93" s="46">
        <v>39880000</v>
      </c>
      <c r="F93" s="46">
        <v>140550000</v>
      </c>
      <c r="G93" s="46">
        <v>198550000</v>
      </c>
      <c r="H93" s="46">
        <v>151080000</v>
      </c>
      <c r="I93" s="46">
        <v>287010000</v>
      </c>
      <c r="J93" s="46">
        <v>402960000</v>
      </c>
      <c r="K93" s="46">
        <v>97500000</v>
      </c>
      <c r="L93" s="46">
        <v>300980000</v>
      </c>
      <c r="M93" s="46">
        <v>222900000</v>
      </c>
      <c r="N93" s="46">
        <v>0</v>
      </c>
      <c r="O93" s="46">
        <v>345770000</v>
      </c>
      <c r="P93" s="46">
        <v>378550000</v>
      </c>
      <c r="Q93" s="46">
        <v>257850000.00000003</v>
      </c>
      <c r="R93" s="46">
        <v>9320000</v>
      </c>
      <c r="S93" s="46">
        <v>17690000</v>
      </c>
      <c r="T93" s="46"/>
    </row>
    <row r="94" spans="1:20" ht="15" customHeight="1">
      <c r="A94" s="46" t="s">
        <v>233</v>
      </c>
      <c r="B94" s="46" t="s">
        <v>234</v>
      </c>
      <c r="C94" s="46">
        <v>9130000</v>
      </c>
      <c r="D94" s="46">
        <v>22800000</v>
      </c>
      <c r="E94" s="46">
        <v>76720000</v>
      </c>
      <c r="F94" s="46">
        <v>35890000</v>
      </c>
      <c r="G94" s="46">
        <v>1820000</v>
      </c>
      <c r="H94" s="46">
        <v>290000</v>
      </c>
      <c r="I94" s="46">
        <v>0</v>
      </c>
      <c r="J94" s="46">
        <v>7100000</v>
      </c>
      <c r="K94" s="46">
        <v>3640000</v>
      </c>
      <c r="L94" s="46">
        <v>58380000</v>
      </c>
      <c r="M94" s="46">
        <v>0</v>
      </c>
      <c r="N94" s="46">
        <v>43540000</v>
      </c>
      <c r="O94" s="46">
        <v>0</v>
      </c>
      <c r="P94" s="46">
        <v>182850000</v>
      </c>
      <c r="Q94" s="46">
        <v>0</v>
      </c>
      <c r="R94" s="46">
        <v>8720000</v>
      </c>
      <c r="S94" s="46">
        <v>144110000</v>
      </c>
      <c r="T94" s="46"/>
    </row>
    <row r="95" spans="1:20" ht="15" customHeight="1">
      <c r="A95" s="46" t="s">
        <v>235</v>
      </c>
      <c r="B95" s="46" t="s">
        <v>236</v>
      </c>
      <c r="C95" s="46">
        <v>28890000</v>
      </c>
      <c r="D95" s="46" t="s">
        <v>63</v>
      </c>
      <c r="E95" s="46">
        <v>0</v>
      </c>
      <c r="F95" s="46">
        <v>0</v>
      </c>
      <c r="G95" s="46">
        <v>0</v>
      </c>
      <c r="H95" s="46">
        <v>0</v>
      </c>
      <c r="I95" s="46">
        <v>2950000</v>
      </c>
      <c r="J95" s="46">
        <v>5730000</v>
      </c>
      <c r="K95" s="46">
        <v>0</v>
      </c>
      <c r="L95" s="46">
        <v>0</v>
      </c>
      <c r="M95" s="46">
        <v>26580000</v>
      </c>
      <c r="N95" s="46">
        <v>7210000</v>
      </c>
      <c r="O95" s="46">
        <v>0</v>
      </c>
      <c r="P95" s="46">
        <v>59050000</v>
      </c>
      <c r="Q95" s="46">
        <v>75380000</v>
      </c>
      <c r="R95" s="46">
        <v>21890000</v>
      </c>
      <c r="S95" s="46">
        <v>33360000</v>
      </c>
      <c r="T95" s="46"/>
    </row>
    <row r="96" spans="1:20" ht="15" customHeight="1">
      <c r="A96" s="46" t="s">
        <v>237</v>
      </c>
      <c r="B96" s="46" t="s">
        <v>238</v>
      </c>
      <c r="C96" s="46">
        <v>2170000</v>
      </c>
      <c r="D96" s="46">
        <v>13320000</v>
      </c>
      <c r="E96" s="46">
        <v>11630000</v>
      </c>
      <c r="F96" s="46" t="s">
        <v>63</v>
      </c>
      <c r="G96" s="46" t="s">
        <v>63</v>
      </c>
      <c r="H96" s="46" t="s">
        <v>63</v>
      </c>
      <c r="I96" s="46" t="s">
        <v>63</v>
      </c>
      <c r="J96" s="46">
        <v>18380000</v>
      </c>
      <c r="K96" s="46">
        <v>258360000</v>
      </c>
      <c r="L96" s="46" t="s">
        <v>63</v>
      </c>
      <c r="M96" s="46">
        <v>1120000</v>
      </c>
      <c r="N96" s="46">
        <v>50000</v>
      </c>
      <c r="O96" s="46">
        <v>0</v>
      </c>
      <c r="P96" s="46">
        <v>11040000</v>
      </c>
      <c r="Q96" s="46">
        <v>0</v>
      </c>
      <c r="R96" s="46">
        <v>1990000</v>
      </c>
      <c r="S96" s="46">
        <v>10270000</v>
      </c>
      <c r="T96" s="46"/>
    </row>
    <row r="97" spans="1:20" ht="15" customHeight="1">
      <c r="A97" s="46" t="s">
        <v>239</v>
      </c>
      <c r="B97" s="46" t="s">
        <v>240</v>
      </c>
      <c r="C97" s="46" t="s">
        <v>63</v>
      </c>
      <c r="D97" s="46" t="s">
        <v>63</v>
      </c>
      <c r="E97" s="46" t="s">
        <v>63</v>
      </c>
      <c r="F97" s="46" t="s">
        <v>63</v>
      </c>
      <c r="G97" s="46" t="s">
        <v>63</v>
      </c>
      <c r="H97" s="46" t="s">
        <v>63</v>
      </c>
      <c r="I97" s="46" t="s">
        <v>63</v>
      </c>
      <c r="J97" s="46" t="s">
        <v>63</v>
      </c>
      <c r="K97" s="46" t="s">
        <v>63</v>
      </c>
      <c r="L97" s="46" t="s">
        <v>63</v>
      </c>
      <c r="M97" s="46" t="s">
        <v>63</v>
      </c>
      <c r="N97" s="46" t="s">
        <v>63</v>
      </c>
      <c r="O97" s="46" t="s">
        <v>63</v>
      </c>
      <c r="P97" s="46" t="s">
        <v>63</v>
      </c>
      <c r="Q97" s="46" t="s">
        <v>63</v>
      </c>
      <c r="R97" s="46" t="s">
        <v>63</v>
      </c>
      <c r="S97" s="46" t="s">
        <v>63</v>
      </c>
      <c r="T97" s="46"/>
    </row>
    <row r="98" spans="1:20" ht="15" customHeight="1">
      <c r="A98" s="46" t="s">
        <v>241</v>
      </c>
      <c r="B98" s="46" t="s">
        <v>242</v>
      </c>
      <c r="C98" s="46">
        <v>7250000</v>
      </c>
      <c r="D98" s="46">
        <v>0</v>
      </c>
      <c r="E98" s="46">
        <v>15740000</v>
      </c>
      <c r="F98" s="46">
        <v>2620000</v>
      </c>
      <c r="G98" s="46">
        <v>0</v>
      </c>
      <c r="H98" s="46" t="s">
        <v>63</v>
      </c>
      <c r="I98" s="46">
        <v>0</v>
      </c>
      <c r="J98" s="46">
        <v>4310000</v>
      </c>
      <c r="K98" s="46">
        <v>30000</v>
      </c>
      <c r="L98" s="46">
        <v>0</v>
      </c>
      <c r="M98" s="46">
        <v>0</v>
      </c>
      <c r="N98" s="46" t="s">
        <v>63</v>
      </c>
      <c r="O98" s="46">
        <v>580000</v>
      </c>
      <c r="P98" s="46">
        <v>7420000</v>
      </c>
      <c r="Q98" s="46">
        <v>1790000</v>
      </c>
      <c r="R98" s="46">
        <v>0</v>
      </c>
      <c r="S98" s="46">
        <v>1630000</v>
      </c>
      <c r="T98" s="46"/>
    </row>
    <row r="99" spans="1:20" ht="15" customHeight="1">
      <c r="A99" s="46" t="s">
        <v>243</v>
      </c>
      <c r="B99" s="46" t="s">
        <v>244</v>
      </c>
      <c r="C99" s="46">
        <v>8660000</v>
      </c>
      <c r="D99" s="46">
        <v>18880000</v>
      </c>
      <c r="E99" s="46">
        <v>9800000</v>
      </c>
      <c r="F99" s="46">
        <v>6410000</v>
      </c>
      <c r="G99" s="46">
        <v>1810000</v>
      </c>
      <c r="H99" s="46">
        <v>50000</v>
      </c>
      <c r="I99" s="46">
        <v>530000</v>
      </c>
      <c r="J99" s="46">
        <v>2380000</v>
      </c>
      <c r="K99" s="46">
        <v>0</v>
      </c>
      <c r="L99" s="46">
        <v>1990000</v>
      </c>
      <c r="M99" s="46">
        <v>10570000</v>
      </c>
      <c r="N99" s="46">
        <v>0</v>
      </c>
      <c r="O99" s="46">
        <v>0</v>
      </c>
      <c r="P99" s="46">
        <v>1100000</v>
      </c>
      <c r="Q99" s="46">
        <v>0</v>
      </c>
      <c r="R99" s="46">
        <v>740000</v>
      </c>
      <c r="S99" s="46">
        <v>7190000</v>
      </c>
      <c r="T99" s="46"/>
    </row>
    <row r="100" spans="1:20" ht="15" customHeight="1">
      <c r="A100" s="46" t="s">
        <v>245</v>
      </c>
      <c r="B100" s="46" t="s">
        <v>246</v>
      </c>
      <c r="C100" s="46" t="s">
        <v>63</v>
      </c>
      <c r="D100" s="46" t="s">
        <v>63</v>
      </c>
      <c r="E100" s="46">
        <v>320000</v>
      </c>
      <c r="F100" s="46">
        <v>0</v>
      </c>
      <c r="G100" s="46">
        <v>1130000</v>
      </c>
      <c r="H100" s="46">
        <v>1120000</v>
      </c>
      <c r="I100" s="46">
        <v>1180000</v>
      </c>
      <c r="J100" s="46">
        <v>30000</v>
      </c>
      <c r="K100" s="46" t="s">
        <v>63</v>
      </c>
      <c r="L100" s="46">
        <v>14510000</v>
      </c>
      <c r="M100" s="46">
        <v>1320000</v>
      </c>
      <c r="N100" s="46">
        <v>21510000</v>
      </c>
      <c r="O100" s="46">
        <v>0</v>
      </c>
      <c r="P100" s="46">
        <v>160000</v>
      </c>
      <c r="Q100" s="46" t="s">
        <v>63</v>
      </c>
      <c r="R100" s="46">
        <v>710000</v>
      </c>
      <c r="S100" s="46">
        <v>68550000</v>
      </c>
      <c r="T100" s="46"/>
    </row>
    <row r="101" spans="1:20" ht="15" customHeight="1">
      <c r="A101" s="46" t="s">
        <v>247</v>
      </c>
      <c r="B101" s="46" t="s">
        <v>248</v>
      </c>
      <c r="C101" s="46">
        <v>1090000</v>
      </c>
      <c r="D101" s="46">
        <v>0</v>
      </c>
      <c r="E101" s="46">
        <v>299530000</v>
      </c>
      <c r="F101" s="46">
        <v>242050000</v>
      </c>
      <c r="G101" s="46">
        <v>145890000</v>
      </c>
      <c r="H101" s="46">
        <v>367410000</v>
      </c>
      <c r="I101" s="46">
        <v>796590000</v>
      </c>
      <c r="J101" s="46">
        <v>0</v>
      </c>
      <c r="K101" s="46">
        <v>227710000</v>
      </c>
      <c r="L101" s="46">
        <v>359270000</v>
      </c>
      <c r="M101" s="46">
        <v>125000000</v>
      </c>
      <c r="N101" s="46">
        <v>52590000</v>
      </c>
      <c r="O101" s="46">
        <v>184370000</v>
      </c>
      <c r="P101" s="46">
        <v>475990000</v>
      </c>
      <c r="Q101" s="46">
        <v>346770000</v>
      </c>
      <c r="R101" s="46">
        <v>0</v>
      </c>
      <c r="S101" s="46">
        <v>78810000</v>
      </c>
      <c r="T101" s="46"/>
    </row>
    <row r="102" spans="1:20" ht="15" customHeight="1">
      <c r="A102" s="46" t="s">
        <v>249</v>
      </c>
      <c r="B102" s="46" t="s">
        <v>250</v>
      </c>
      <c r="C102" s="46">
        <v>12900000</v>
      </c>
      <c r="D102" s="46" t="s">
        <v>63</v>
      </c>
      <c r="E102" s="46" t="s">
        <v>63</v>
      </c>
      <c r="F102" s="46" t="s">
        <v>63</v>
      </c>
      <c r="G102" s="46" t="s">
        <v>63</v>
      </c>
      <c r="H102" s="46" t="s">
        <v>63</v>
      </c>
      <c r="I102" s="46" t="s">
        <v>63</v>
      </c>
      <c r="J102" s="46" t="s">
        <v>63</v>
      </c>
      <c r="K102" s="46" t="s">
        <v>63</v>
      </c>
      <c r="L102" s="46" t="s">
        <v>63</v>
      </c>
      <c r="M102" s="46" t="s">
        <v>63</v>
      </c>
      <c r="N102" s="46" t="s">
        <v>63</v>
      </c>
      <c r="O102" s="46" t="s">
        <v>63</v>
      </c>
      <c r="P102" s="46" t="s">
        <v>63</v>
      </c>
      <c r="Q102" s="46" t="s">
        <v>63</v>
      </c>
      <c r="R102" s="46" t="s">
        <v>63</v>
      </c>
      <c r="S102" s="46" t="s">
        <v>63</v>
      </c>
      <c r="T102" s="46"/>
    </row>
    <row r="103" spans="1:20" ht="15" customHeight="1">
      <c r="A103" s="46" t="s">
        <v>251</v>
      </c>
      <c r="B103" s="46" t="s">
        <v>252</v>
      </c>
      <c r="C103" s="46">
        <v>0</v>
      </c>
      <c r="D103" s="46">
        <v>0</v>
      </c>
      <c r="E103" s="46">
        <v>0</v>
      </c>
      <c r="F103" s="46">
        <v>0</v>
      </c>
      <c r="G103" s="46">
        <v>79430000</v>
      </c>
      <c r="H103" s="46">
        <v>158820000</v>
      </c>
      <c r="I103" s="46">
        <v>620750000</v>
      </c>
      <c r="J103" s="46">
        <v>2023800000</v>
      </c>
      <c r="K103" s="46">
        <v>112210000</v>
      </c>
      <c r="L103" s="46">
        <v>399770000</v>
      </c>
      <c r="M103" s="46">
        <v>298580000</v>
      </c>
      <c r="N103" s="46">
        <v>418350000</v>
      </c>
      <c r="O103" s="46">
        <v>301510000</v>
      </c>
      <c r="P103" s="46">
        <v>0</v>
      </c>
      <c r="Q103" s="46">
        <v>0</v>
      </c>
      <c r="R103" s="46">
        <v>15050000</v>
      </c>
      <c r="S103" s="46">
        <v>1110890000</v>
      </c>
      <c r="T103" s="46"/>
    </row>
    <row r="104" spans="1:20" ht="15" customHeight="1">
      <c r="A104" s="46" t="s">
        <v>253</v>
      </c>
      <c r="B104" s="46" t="s">
        <v>254</v>
      </c>
      <c r="C104" s="46" t="s">
        <v>63</v>
      </c>
      <c r="D104" s="46">
        <v>4050000</v>
      </c>
      <c r="E104" s="46">
        <v>0</v>
      </c>
      <c r="F104" s="46" t="s">
        <v>63</v>
      </c>
      <c r="G104" s="46" t="s">
        <v>63</v>
      </c>
      <c r="H104" s="46" t="s">
        <v>63</v>
      </c>
      <c r="I104" s="46" t="s">
        <v>63</v>
      </c>
      <c r="J104" s="46" t="s">
        <v>63</v>
      </c>
      <c r="K104" s="46" t="s">
        <v>63</v>
      </c>
      <c r="L104" s="46" t="s">
        <v>63</v>
      </c>
      <c r="M104" s="46" t="s">
        <v>63</v>
      </c>
      <c r="N104" s="46" t="s">
        <v>63</v>
      </c>
      <c r="O104" s="46">
        <v>11180000</v>
      </c>
      <c r="P104" s="46" t="s">
        <v>63</v>
      </c>
      <c r="Q104" s="46">
        <v>0</v>
      </c>
      <c r="R104" s="46" t="s">
        <v>63</v>
      </c>
      <c r="S104" s="46" t="s">
        <v>63</v>
      </c>
      <c r="T104" s="46"/>
    </row>
    <row r="105" spans="1:20" ht="15" customHeight="1">
      <c r="A105" s="46" t="s">
        <v>255</v>
      </c>
      <c r="B105" s="46" t="s">
        <v>256</v>
      </c>
      <c r="C105" s="46">
        <v>151860000</v>
      </c>
      <c r="D105" s="46">
        <v>2370000</v>
      </c>
      <c r="E105" s="46">
        <v>316630000</v>
      </c>
      <c r="F105" s="46">
        <v>638930000</v>
      </c>
      <c r="G105" s="46">
        <v>503410000</v>
      </c>
      <c r="H105" s="46">
        <v>232360000</v>
      </c>
      <c r="I105" s="46">
        <v>467510000</v>
      </c>
      <c r="J105" s="46">
        <v>0</v>
      </c>
      <c r="K105" s="46">
        <v>0</v>
      </c>
      <c r="L105" s="46">
        <v>192650000</v>
      </c>
      <c r="M105" s="46">
        <v>191810000</v>
      </c>
      <c r="N105" s="46">
        <v>832550000</v>
      </c>
      <c r="O105" s="46">
        <v>606570000</v>
      </c>
      <c r="P105" s="46">
        <v>157670000</v>
      </c>
      <c r="Q105" s="46">
        <v>40380000</v>
      </c>
      <c r="R105" s="46">
        <v>0</v>
      </c>
      <c r="S105" s="46">
        <v>68370000</v>
      </c>
      <c r="T105" s="46"/>
    </row>
    <row r="106" spans="1:20" ht="15" customHeight="1">
      <c r="A106" s="46" t="s">
        <v>257</v>
      </c>
      <c r="B106" s="46" t="s">
        <v>258</v>
      </c>
      <c r="C106" s="46">
        <v>18940000</v>
      </c>
      <c r="D106" s="46">
        <v>0</v>
      </c>
      <c r="E106" s="46">
        <v>3170000</v>
      </c>
      <c r="F106" s="46">
        <v>1150000</v>
      </c>
      <c r="G106" s="46">
        <v>0</v>
      </c>
      <c r="H106" s="46">
        <v>0</v>
      </c>
      <c r="I106" s="46">
        <v>0</v>
      </c>
      <c r="J106" s="46">
        <v>15290000</v>
      </c>
      <c r="K106" s="46">
        <v>6090000</v>
      </c>
      <c r="L106" s="46">
        <v>1273220000</v>
      </c>
      <c r="M106" s="46">
        <v>3630030000</v>
      </c>
      <c r="N106" s="46">
        <v>731380000</v>
      </c>
      <c r="O106" s="46">
        <v>335160000</v>
      </c>
      <c r="P106" s="46">
        <v>367380000</v>
      </c>
      <c r="Q106" s="46">
        <v>0</v>
      </c>
      <c r="R106" s="46">
        <v>25360000</v>
      </c>
      <c r="S106" s="46">
        <v>34060000</v>
      </c>
      <c r="T106" s="46"/>
    </row>
    <row r="107" spans="1:20" ht="15" customHeight="1">
      <c r="A107" s="46" t="s">
        <v>259</v>
      </c>
      <c r="B107" s="46" t="s">
        <v>260</v>
      </c>
      <c r="C107" s="46">
        <v>0</v>
      </c>
      <c r="D107" s="46">
        <v>0</v>
      </c>
      <c r="E107" s="46">
        <v>29510000</v>
      </c>
      <c r="F107" s="46">
        <v>3250000</v>
      </c>
      <c r="G107" s="46">
        <v>1160000</v>
      </c>
      <c r="H107" s="46">
        <v>640000</v>
      </c>
      <c r="I107" s="46">
        <v>8750000</v>
      </c>
      <c r="J107" s="46">
        <v>970000</v>
      </c>
      <c r="K107" s="46">
        <v>1760000</v>
      </c>
      <c r="L107" s="46">
        <v>1730000</v>
      </c>
      <c r="M107" s="46">
        <v>9510000</v>
      </c>
      <c r="N107" s="46">
        <v>1130000</v>
      </c>
      <c r="O107" s="46">
        <v>6250000</v>
      </c>
      <c r="P107" s="46">
        <v>3790000</v>
      </c>
      <c r="Q107" s="46">
        <v>2780000</v>
      </c>
      <c r="R107" s="46">
        <v>7620000</v>
      </c>
      <c r="S107" s="46">
        <v>8289999.9999999991</v>
      </c>
      <c r="T107" s="46"/>
    </row>
    <row r="108" spans="1:20" ht="15" customHeight="1">
      <c r="A108" s="46" t="s">
        <v>261</v>
      </c>
      <c r="B108" s="46" t="s">
        <v>262</v>
      </c>
      <c r="C108" s="46">
        <v>286390000</v>
      </c>
      <c r="D108" s="46">
        <v>147940000</v>
      </c>
      <c r="E108" s="46">
        <v>37550000</v>
      </c>
      <c r="F108" s="46">
        <v>165910000</v>
      </c>
      <c r="G108" s="46">
        <v>35490000</v>
      </c>
      <c r="H108" s="46">
        <v>132139999.99999999</v>
      </c>
      <c r="I108" s="46">
        <v>88290000</v>
      </c>
      <c r="J108" s="46">
        <v>436250000</v>
      </c>
      <c r="K108" s="46">
        <v>136350000</v>
      </c>
      <c r="L108" s="46">
        <v>391250000</v>
      </c>
      <c r="M108" s="46">
        <v>482930000</v>
      </c>
      <c r="N108" s="46">
        <v>146250000</v>
      </c>
      <c r="O108" s="46">
        <v>366400000</v>
      </c>
      <c r="P108" s="46">
        <v>24160000</v>
      </c>
      <c r="Q108" s="46">
        <v>78680000</v>
      </c>
      <c r="R108" s="46">
        <v>167460000</v>
      </c>
      <c r="S108" s="46">
        <v>107960000</v>
      </c>
      <c r="T108" s="46"/>
    </row>
    <row r="109" spans="1:20" ht="15" customHeight="1">
      <c r="A109" s="46" t="s">
        <v>263</v>
      </c>
      <c r="B109" s="46" t="s">
        <v>264</v>
      </c>
      <c r="C109" s="46">
        <v>1549520000</v>
      </c>
      <c r="D109" s="46">
        <v>1278410000</v>
      </c>
      <c r="E109" s="46">
        <v>81750000</v>
      </c>
      <c r="F109" s="46">
        <v>18640000</v>
      </c>
      <c r="G109" s="46">
        <v>21040000</v>
      </c>
      <c r="H109" s="46">
        <v>289880000</v>
      </c>
      <c r="I109" s="46">
        <v>422060000</v>
      </c>
      <c r="J109" s="46">
        <v>0</v>
      </c>
      <c r="K109" s="46">
        <v>637590000</v>
      </c>
      <c r="L109" s="46">
        <v>0</v>
      </c>
      <c r="M109" s="46">
        <v>131039999.99999999</v>
      </c>
      <c r="N109" s="46">
        <v>353100000</v>
      </c>
      <c r="O109" s="46">
        <v>196670000</v>
      </c>
      <c r="P109" s="46">
        <v>0</v>
      </c>
      <c r="Q109" s="46">
        <v>550810000</v>
      </c>
      <c r="R109" s="46">
        <v>0</v>
      </c>
      <c r="S109" s="46">
        <v>470270000</v>
      </c>
      <c r="T109" s="46"/>
    </row>
    <row r="110" spans="1:20" ht="15" customHeight="1">
      <c r="A110" s="46" t="s">
        <v>265</v>
      </c>
      <c r="B110" s="46" t="s">
        <v>266</v>
      </c>
      <c r="C110" s="46" t="s">
        <v>63</v>
      </c>
      <c r="D110" s="46" t="s">
        <v>63</v>
      </c>
      <c r="E110" s="46">
        <v>340000</v>
      </c>
      <c r="F110" s="46">
        <v>0</v>
      </c>
      <c r="G110" s="46" t="s">
        <v>63</v>
      </c>
      <c r="H110" s="46">
        <v>230000</v>
      </c>
      <c r="I110" s="46">
        <v>2990000</v>
      </c>
      <c r="J110" s="46">
        <v>0</v>
      </c>
      <c r="K110" s="46">
        <v>2610000</v>
      </c>
      <c r="L110" s="46">
        <v>35490000</v>
      </c>
      <c r="M110" s="46">
        <v>17350000</v>
      </c>
      <c r="N110" s="46">
        <v>1480000</v>
      </c>
      <c r="O110" s="46">
        <v>32479999.999999996</v>
      </c>
      <c r="P110" s="46">
        <v>1760000</v>
      </c>
      <c r="Q110" s="46">
        <v>0</v>
      </c>
      <c r="R110" s="46">
        <v>16360000</v>
      </c>
      <c r="S110" s="46" t="s">
        <v>63</v>
      </c>
      <c r="T110" s="46"/>
    </row>
    <row r="111" spans="1:20" ht="15" customHeight="1">
      <c r="A111" s="46" t="s">
        <v>275</v>
      </c>
      <c r="B111" s="46" t="s">
        <v>276</v>
      </c>
      <c r="C111" s="46" t="s">
        <v>63</v>
      </c>
      <c r="D111" s="46" t="s">
        <v>63</v>
      </c>
      <c r="E111" s="46">
        <v>3060000</v>
      </c>
      <c r="F111" s="46" t="s">
        <v>63</v>
      </c>
      <c r="G111" s="46">
        <v>3900000</v>
      </c>
      <c r="H111" s="46" t="s">
        <v>63</v>
      </c>
      <c r="I111" s="46">
        <v>870000</v>
      </c>
      <c r="J111" s="46">
        <v>0</v>
      </c>
      <c r="K111" s="46">
        <v>2810000</v>
      </c>
      <c r="L111" s="46">
        <v>260000</v>
      </c>
      <c r="M111" s="46">
        <v>7540000</v>
      </c>
      <c r="N111" s="46">
        <v>3690000</v>
      </c>
      <c r="O111" s="46">
        <v>0</v>
      </c>
      <c r="P111" s="46">
        <v>6040000</v>
      </c>
      <c r="Q111" s="46">
        <v>380000</v>
      </c>
      <c r="R111" s="46">
        <v>0</v>
      </c>
      <c r="S111" s="46">
        <v>6550000</v>
      </c>
      <c r="T111" s="46"/>
    </row>
    <row r="112" spans="1:20" ht="15" customHeight="1">
      <c r="A112" s="46" t="s">
        <v>278</v>
      </c>
      <c r="B112" s="46" t="s">
        <v>279</v>
      </c>
      <c r="C112" s="46" t="s">
        <v>63</v>
      </c>
      <c r="D112" s="46" t="s">
        <v>63</v>
      </c>
      <c r="E112" s="46" t="s">
        <v>63</v>
      </c>
      <c r="F112" s="46" t="s">
        <v>63</v>
      </c>
      <c r="G112" s="46" t="s">
        <v>63</v>
      </c>
      <c r="H112" s="46" t="s">
        <v>63</v>
      </c>
      <c r="I112" s="46">
        <v>5290000</v>
      </c>
      <c r="J112" s="46" t="s">
        <v>63</v>
      </c>
      <c r="K112" s="46" t="s">
        <v>63</v>
      </c>
      <c r="L112" s="46">
        <v>1250000</v>
      </c>
      <c r="M112" s="46" t="s">
        <v>63</v>
      </c>
      <c r="N112" s="46" t="s">
        <v>63</v>
      </c>
      <c r="O112" s="46" t="s">
        <v>63</v>
      </c>
      <c r="P112" s="46" t="s">
        <v>63</v>
      </c>
      <c r="Q112" s="46" t="s">
        <v>63</v>
      </c>
      <c r="R112" s="46" t="s">
        <v>63</v>
      </c>
      <c r="S112" s="46" t="s">
        <v>63</v>
      </c>
      <c r="T112" s="46"/>
    </row>
    <row r="113" spans="1:20" ht="15" customHeight="1">
      <c r="A113" s="46" t="s">
        <v>280</v>
      </c>
      <c r="B113" s="46" t="s">
        <v>281</v>
      </c>
      <c r="C113" s="46">
        <v>26650000</v>
      </c>
      <c r="D113" s="46">
        <v>18400000</v>
      </c>
      <c r="E113" s="46">
        <v>17790000</v>
      </c>
      <c r="F113" s="46">
        <v>12280000</v>
      </c>
      <c r="G113" s="46">
        <v>5730000</v>
      </c>
      <c r="H113" s="46">
        <v>61400000</v>
      </c>
      <c r="I113" s="46">
        <v>0</v>
      </c>
      <c r="J113" s="46">
        <v>0</v>
      </c>
      <c r="K113" s="46">
        <v>3020000</v>
      </c>
      <c r="L113" s="46">
        <v>0</v>
      </c>
      <c r="M113" s="46">
        <v>0</v>
      </c>
      <c r="N113" s="46">
        <v>9860000</v>
      </c>
      <c r="O113" s="46">
        <v>3380000</v>
      </c>
      <c r="P113" s="46">
        <v>12190000</v>
      </c>
      <c r="Q113" s="46">
        <v>62510000</v>
      </c>
      <c r="R113" s="46">
        <v>17810000</v>
      </c>
      <c r="S113" s="46">
        <v>56450000</v>
      </c>
      <c r="T113" s="46"/>
    </row>
    <row r="114" spans="1:20" ht="15" customHeight="1">
      <c r="A114" s="46" t="s">
        <v>282</v>
      </c>
      <c r="B114" s="46" t="s">
        <v>283</v>
      </c>
      <c r="C114" s="46">
        <v>0</v>
      </c>
      <c r="D114" s="46">
        <v>4050000</v>
      </c>
      <c r="E114" s="46">
        <v>17620000</v>
      </c>
      <c r="F114" s="46">
        <v>55040000</v>
      </c>
      <c r="G114" s="46">
        <v>97560000</v>
      </c>
      <c r="H114" s="46">
        <v>37840000</v>
      </c>
      <c r="I114" s="46">
        <v>337080000</v>
      </c>
      <c r="J114" s="46">
        <v>150430000</v>
      </c>
      <c r="K114" s="46">
        <v>515929999.99999994</v>
      </c>
      <c r="L114" s="46">
        <v>29410000</v>
      </c>
      <c r="M114" s="46">
        <v>76140000</v>
      </c>
      <c r="N114" s="46">
        <v>174270000</v>
      </c>
      <c r="O114" s="46">
        <v>12990000</v>
      </c>
      <c r="P114" s="46">
        <v>46470000</v>
      </c>
      <c r="Q114" s="46">
        <v>0</v>
      </c>
      <c r="R114" s="46">
        <v>0</v>
      </c>
      <c r="S114" s="46">
        <v>78730000</v>
      </c>
      <c r="T114" s="46"/>
    </row>
    <row r="115" spans="1:20" ht="15" customHeight="1">
      <c r="A115" s="46" t="s">
        <v>284</v>
      </c>
      <c r="B115" s="46" t="s">
        <v>285</v>
      </c>
      <c r="C115" s="46">
        <v>0</v>
      </c>
      <c r="D115" s="46">
        <v>0</v>
      </c>
      <c r="E115" s="46" t="s">
        <v>63</v>
      </c>
      <c r="F115" s="46">
        <v>1640000</v>
      </c>
      <c r="G115" s="46" t="s">
        <v>63</v>
      </c>
      <c r="H115" s="46" t="s">
        <v>63</v>
      </c>
      <c r="I115" s="46" t="s">
        <v>63</v>
      </c>
      <c r="J115" s="46">
        <v>0</v>
      </c>
      <c r="K115" s="46" t="s">
        <v>63</v>
      </c>
      <c r="L115" s="46" t="s">
        <v>63</v>
      </c>
      <c r="M115" s="46" t="s">
        <v>63</v>
      </c>
      <c r="N115" s="46" t="s">
        <v>63</v>
      </c>
      <c r="O115" s="46" t="s">
        <v>63</v>
      </c>
      <c r="P115" s="46" t="s">
        <v>63</v>
      </c>
      <c r="Q115" s="46" t="s">
        <v>63</v>
      </c>
      <c r="R115" s="46" t="s">
        <v>63</v>
      </c>
      <c r="S115" s="46" t="s">
        <v>63</v>
      </c>
      <c r="T115" s="46"/>
    </row>
    <row r="116" spans="1:20" ht="15" customHeight="1">
      <c r="A116" s="46" t="s">
        <v>286</v>
      </c>
      <c r="B116" s="46" t="s">
        <v>287</v>
      </c>
      <c r="C116" s="46" t="s">
        <v>63</v>
      </c>
      <c r="D116" s="46" t="s">
        <v>63</v>
      </c>
      <c r="E116" s="46">
        <v>0</v>
      </c>
      <c r="F116" s="46" t="s">
        <v>63</v>
      </c>
      <c r="G116" s="46" t="s">
        <v>63</v>
      </c>
      <c r="H116" s="46" t="s">
        <v>63</v>
      </c>
      <c r="I116" s="46">
        <v>0</v>
      </c>
      <c r="J116" s="46" t="s">
        <v>63</v>
      </c>
      <c r="K116" s="46">
        <v>11460000</v>
      </c>
      <c r="L116" s="46" t="s">
        <v>63</v>
      </c>
      <c r="M116" s="46">
        <v>0</v>
      </c>
      <c r="N116" s="46">
        <v>24610000</v>
      </c>
      <c r="O116" s="46" t="s">
        <v>63</v>
      </c>
      <c r="P116" s="46">
        <v>390000</v>
      </c>
      <c r="Q116" s="46" t="s">
        <v>63</v>
      </c>
      <c r="R116" s="46" t="s">
        <v>63</v>
      </c>
      <c r="S116" s="46">
        <v>2250000</v>
      </c>
      <c r="T116" s="46"/>
    </row>
    <row r="117" spans="1:20" ht="15" customHeight="1">
      <c r="A117" s="46" t="s">
        <v>288</v>
      </c>
      <c r="B117" s="46" t="s">
        <v>289</v>
      </c>
      <c r="C117" s="46" t="s">
        <v>63</v>
      </c>
      <c r="D117" s="46" t="s">
        <v>63</v>
      </c>
      <c r="E117" s="46" t="s">
        <v>63</v>
      </c>
      <c r="F117" s="46" t="s">
        <v>63</v>
      </c>
      <c r="G117" s="46" t="s">
        <v>63</v>
      </c>
      <c r="H117" s="46" t="s">
        <v>63</v>
      </c>
      <c r="I117" s="46">
        <v>3200000</v>
      </c>
      <c r="J117" s="46">
        <v>0</v>
      </c>
      <c r="K117" s="46">
        <v>0</v>
      </c>
      <c r="L117" s="46" t="s">
        <v>63</v>
      </c>
      <c r="M117" s="46">
        <v>2160000</v>
      </c>
      <c r="N117" s="46" t="s">
        <v>63</v>
      </c>
      <c r="O117" s="46" t="s">
        <v>63</v>
      </c>
      <c r="P117" s="46" t="s">
        <v>63</v>
      </c>
      <c r="Q117" s="46" t="s">
        <v>63</v>
      </c>
      <c r="R117" s="46" t="s">
        <v>63</v>
      </c>
      <c r="S117" s="46" t="s">
        <v>63</v>
      </c>
      <c r="T117" s="46"/>
    </row>
    <row r="118" spans="1:20" ht="15" customHeight="1">
      <c r="A118" s="46" t="s">
        <v>290</v>
      </c>
      <c r="B118" s="46" t="s">
        <v>291</v>
      </c>
      <c r="C118" s="46" t="s">
        <v>63</v>
      </c>
      <c r="D118" s="46">
        <v>0</v>
      </c>
      <c r="E118" s="46">
        <v>0</v>
      </c>
      <c r="F118" s="46">
        <v>0</v>
      </c>
      <c r="G118" s="46">
        <v>970000</v>
      </c>
      <c r="H118" s="46" t="s">
        <v>63</v>
      </c>
      <c r="I118" s="46" t="s">
        <v>63</v>
      </c>
      <c r="J118" s="46" t="s">
        <v>63</v>
      </c>
      <c r="K118" s="46" t="s">
        <v>63</v>
      </c>
      <c r="L118" s="46" t="s">
        <v>63</v>
      </c>
      <c r="M118" s="46" t="s">
        <v>63</v>
      </c>
      <c r="N118" s="46" t="s">
        <v>63</v>
      </c>
      <c r="O118" s="46" t="s">
        <v>63</v>
      </c>
      <c r="P118" s="46" t="s">
        <v>63</v>
      </c>
      <c r="Q118" s="46" t="s">
        <v>63</v>
      </c>
      <c r="R118" s="46" t="s">
        <v>63</v>
      </c>
      <c r="S118" s="46" t="s">
        <v>63</v>
      </c>
      <c r="T118" s="46"/>
    </row>
    <row r="119" spans="1:20" ht="15" customHeight="1">
      <c r="A119" s="46" t="s">
        <v>294</v>
      </c>
      <c r="B119" s="46" t="s">
        <v>295</v>
      </c>
      <c r="C119" s="46">
        <v>871370000</v>
      </c>
      <c r="D119" s="46">
        <v>404030000</v>
      </c>
      <c r="E119" s="46">
        <v>531710000.00000006</v>
      </c>
      <c r="F119" s="46">
        <v>615820000</v>
      </c>
      <c r="G119" s="46">
        <v>644420000</v>
      </c>
      <c r="H119" s="46">
        <v>246370000</v>
      </c>
      <c r="I119" s="46">
        <v>505810000</v>
      </c>
      <c r="J119" s="46">
        <v>1401490000</v>
      </c>
      <c r="K119" s="46">
        <v>1749570000</v>
      </c>
      <c r="L119" s="46">
        <v>0</v>
      </c>
      <c r="M119" s="46">
        <v>0</v>
      </c>
      <c r="N119" s="46">
        <v>0</v>
      </c>
      <c r="O119" s="46">
        <v>145730000</v>
      </c>
      <c r="P119" s="46">
        <v>0</v>
      </c>
      <c r="Q119" s="46">
        <v>0</v>
      </c>
      <c r="R119" s="46">
        <v>375490000</v>
      </c>
      <c r="S119" s="46">
        <v>462980000</v>
      </c>
      <c r="T119" s="46"/>
    </row>
    <row r="120" spans="1:20" ht="15" customHeight="1">
      <c r="A120" s="46" t="s">
        <v>296</v>
      </c>
      <c r="B120" s="46" t="s">
        <v>297</v>
      </c>
      <c r="C120" s="46" t="s">
        <v>63</v>
      </c>
      <c r="D120" s="46" t="s">
        <v>63</v>
      </c>
      <c r="E120" s="46" t="s">
        <v>63</v>
      </c>
      <c r="F120" s="46" t="s">
        <v>63</v>
      </c>
      <c r="G120" s="46" t="s">
        <v>63</v>
      </c>
      <c r="H120" s="46" t="s">
        <v>63</v>
      </c>
      <c r="I120" s="46" t="s">
        <v>63</v>
      </c>
      <c r="J120" s="46" t="s">
        <v>63</v>
      </c>
      <c r="K120" s="46" t="s">
        <v>63</v>
      </c>
      <c r="L120" s="46" t="s">
        <v>63</v>
      </c>
      <c r="M120" s="46" t="s">
        <v>63</v>
      </c>
      <c r="N120" s="46" t="s">
        <v>63</v>
      </c>
      <c r="O120" s="46">
        <v>580000</v>
      </c>
      <c r="P120" s="46">
        <v>1390000</v>
      </c>
      <c r="Q120" s="46" t="s">
        <v>63</v>
      </c>
      <c r="R120" s="46">
        <v>0</v>
      </c>
      <c r="S120" s="46" t="s">
        <v>63</v>
      </c>
      <c r="T120" s="46"/>
    </row>
    <row r="121" spans="1:20" ht="15" customHeight="1">
      <c r="A121" s="46" t="s">
        <v>298</v>
      </c>
      <c r="B121" s="46" t="s">
        <v>299</v>
      </c>
      <c r="C121" s="46">
        <v>114840000</v>
      </c>
      <c r="D121" s="46">
        <v>0</v>
      </c>
      <c r="E121" s="46">
        <v>0</v>
      </c>
      <c r="F121" s="46">
        <v>3500000</v>
      </c>
      <c r="G121" s="46">
        <v>95320000</v>
      </c>
      <c r="H121" s="46">
        <v>41190000</v>
      </c>
      <c r="I121" s="46">
        <v>45810000</v>
      </c>
      <c r="J121" s="46">
        <v>0</v>
      </c>
      <c r="K121" s="46">
        <v>326610000</v>
      </c>
      <c r="L121" s="46">
        <v>39420000</v>
      </c>
      <c r="M121" s="46">
        <v>27730000</v>
      </c>
      <c r="N121" s="46">
        <v>0</v>
      </c>
      <c r="O121" s="46">
        <v>222290000</v>
      </c>
      <c r="P121" s="46">
        <v>217790000</v>
      </c>
      <c r="Q121" s="46">
        <v>111830000</v>
      </c>
      <c r="R121" s="46">
        <v>67350000</v>
      </c>
      <c r="S121" s="46">
        <v>41700000</v>
      </c>
      <c r="T121" s="46"/>
    </row>
    <row r="122" spans="1:20" ht="15" customHeight="1">
      <c r="A122" s="46" t="s">
        <v>267</v>
      </c>
      <c r="B122" s="46" t="s">
        <v>268</v>
      </c>
      <c r="C122" s="46" t="s">
        <v>63</v>
      </c>
      <c r="D122" s="46" t="s">
        <v>63</v>
      </c>
      <c r="E122" s="46" t="s">
        <v>63</v>
      </c>
      <c r="F122" s="46" t="s">
        <v>63</v>
      </c>
      <c r="G122" s="46" t="s">
        <v>63</v>
      </c>
      <c r="H122" s="46" t="s">
        <v>63</v>
      </c>
      <c r="I122" s="46" t="s">
        <v>63</v>
      </c>
      <c r="J122" s="46" t="s">
        <v>63</v>
      </c>
      <c r="K122" s="46" t="s">
        <v>63</v>
      </c>
      <c r="L122" s="46" t="s">
        <v>63</v>
      </c>
      <c r="M122" s="46" t="s">
        <v>63</v>
      </c>
      <c r="N122" s="46" t="s">
        <v>63</v>
      </c>
      <c r="O122" s="46" t="s">
        <v>63</v>
      </c>
      <c r="P122" s="46" t="s">
        <v>63</v>
      </c>
      <c r="Q122" s="46" t="s">
        <v>63</v>
      </c>
      <c r="R122" s="46" t="s">
        <v>63</v>
      </c>
      <c r="S122" s="46" t="s">
        <v>63</v>
      </c>
      <c r="T122" s="46"/>
    </row>
    <row r="123" spans="1:20" ht="15" customHeight="1">
      <c r="A123" s="46" t="s">
        <v>270</v>
      </c>
      <c r="B123" s="46" t="s">
        <v>271</v>
      </c>
      <c r="C123" s="46" t="s">
        <v>63</v>
      </c>
      <c r="D123" s="46" t="s">
        <v>63</v>
      </c>
      <c r="E123" s="46" t="s">
        <v>63</v>
      </c>
      <c r="F123" s="46">
        <v>10950000</v>
      </c>
      <c r="G123" s="46">
        <v>34870000</v>
      </c>
      <c r="H123" s="46">
        <v>3730000</v>
      </c>
      <c r="I123" s="46">
        <v>1790000</v>
      </c>
      <c r="J123" s="46">
        <v>0</v>
      </c>
      <c r="K123" s="46">
        <v>0</v>
      </c>
      <c r="L123" s="46" t="s">
        <v>63</v>
      </c>
      <c r="M123" s="46">
        <v>420000</v>
      </c>
      <c r="N123" s="46">
        <v>0</v>
      </c>
      <c r="O123" s="46">
        <v>10000</v>
      </c>
      <c r="P123" s="46" t="s">
        <v>63</v>
      </c>
      <c r="Q123" s="46" t="s">
        <v>63</v>
      </c>
      <c r="R123" s="46">
        <v>420000</v>
      </c>
      <c r="S123" s="46">
        <v>1600000</v>
      </c>
      <c r="T123" s="46"/>
    </row>
    <row r="124" spans="1:20" ht="15" customHeight="1">
      <c r="A124" s="46" t="s">
        <v>273</v>
      </c>
      <c r="B124" s="46" t="s">
        <v>274</v>
      </c>
      <c r="C124" s="46">
        <v>0</v>
      </c>
      <c r="D124" s="46" t="s">
        <v>63</v>
      </c>
      <c r="E124" s="46" t="s">
        <v>63</v>
      </c>
      <c r="F124" s="46">
        <v>0</v>
      </c>
      <c r="G124" s="46">
        <v>730000</v>
      </c>
      <c r="H124" s="46">
        <v>0</v>
      </c>
      <c r="I124" s="46">
        <v>0</v>
      </c>
      <c r="J124" s="46" t="s">
        <v>63</v>
      </c>
      <c r="K124" s="46" t="s">
        <v>63</v>
      </c>
      <c r="L124" s="46">
        <v>60000</v>
      </c>
      <c r="M124" s="46" t="s">
        <v>63</v>
      </c>
      <c r="N124" s="46" t="s">
        <v>63</v>
      </c>
      <c r="O124" s="46" t="s">
        <v>63</v>
      </c>
      <c r="P124" s="46" t="s">
        <v>63</v>
      </c>
      <c r="Q124" s="46" t="s">
        <v>63</v>
      </c>
      <c r="R124" s="46" t="s">
        <v>63</v>
      </c>
      <c r="S124" s="46" t="s">
        <v>63</v>
      </c>
      <c r="T124" s="46"/>
    </row>
    <row r="125" spans="1:20" ht="15" customHeight="1">
      <c r="A125" s="46" t="s">
        <v>300</v>
      </c>
      <c r="B125" s="46" t="s">
        <v>301</v>
      </c>
      <c r="C125" s="46" t="s">
        <v>63</v>
      </c>
      <c r="D125" s="46">
        <v>340000</v>
      </c>
      <c r="E125" s="46">
        <v>0</v>
      </c>
      <c r="F125" s="46">
        <v>0</v>
      </c>
      <c r="G125" s="46">
        <v>0</v>
      </c>
      <c r="H125" s="46">
        <v>0</v>
      </c>
      <c r="I125" s="46">
        <v>16040000</v>
      </c>
      <c r="J125" s="46">
        <v>0</v>
      </c>
      <c r="K125" s="46">
        <v>37450000</v>
      </c>
      <c r="L125" s="46">
        <v>26200000</v>
      </c>
      <c r="M125" s="46">
        <v>55020000</v>
      </c>
      <c r="N125" s="46">
        <v>23620000</v>
      </c>
      <c r="O125" s="46">
        <v>9780000</v>
      </c>
      <c r="P125" s="46">
        <v>12260000</v>
      </c>
      <c r="Q125" s="46">
        <v>18410000</v>
      </c>
      <c r="R125" s="46">
        <v>11450000</v>
      </c>
      <c r="S125" s="46">
        <v>9690000</v>
      </c>
      <c r="T125" s="46"/>
    </row>
    <row r="126" spans="1:20" ht="15" customHeight="1">
      <c r="A126" s="46" t="s">
        <v>302</v>
      </c>
      <c r="B126" s="46" t="s">
        <v>303</v>
      </c>
      <c r="C126" s="46" t="s">
        <v>63</v>
      </c>
      <c r="D126" s="46" t="s">
        <v>63</v>
      </c>
      <c r="E126" s="46" t="s">
        <v>63</v>
      </c>
      <c r="F126" s="46">
        <v>54600000</v>
      </c>
      <c r="G126" s="46" t="s">
        <v>63</v>
      </c>
      <c r="H126" s="46" t="s">
        <v>63</v>
      </c>
      <c r="I126" s="46">
        <v>350000</v>
      </c>
      <c r="J126" s="46">
        <v>0</v>
      </c>
      <c r="K126" s="46">
        <v>2110000</v>
      </c>
      <c r="L126" s="46">
        <v>1900000</v>
      </c>
      <c r="M126" s="46">
        <v>0</v>
      </c>
      <c r="N126" s="46">
        <v>0</v>
      </c>
      <c r="O126" s="46">
        <v>920000</v>
      </c>
      <c r="P126" s="46">
        <v>0</v>
      </c>
      <c r="Q126" s="46" t="s">
        <v>63</v>
      </c>
      <c r="R126" s="46" t="s">
        <v>63</v>
      </c>
      <c r="S126" s="46">
        <v>7700000</v>
      </c>
      <c r="T126" s="46"/>
    </row>
    <row r="127" spans="1:20" ht="15" customHeight="1">
      <c r="A127" s="46" t="s">
        <v>304</v>
      </c>
      <c r="B127" s="46" t="s">
        <v>305</v>
      </c>
      <c r="C127" s="46">
        <v>0</v>
      </c>
      <c r="D127" s="46">
        <v>70000</v>
      </c>
      <c r="E127" s="46">
        <v>0</v>
      </c>
      <c r="F127" s="46" t="s">
        <v>63</v>
      </c>
      <c r="G127" s="46">
        <v>0</v>
      </c>
      <c r="H127" s="46">
        <v>0</v>
      </c>
      <c r="I127" s="46">
        <v>0</v>
      </c>
      <c r="J127" s="46">
        <v>0</v>
      </c>
      <c r="K127" s="46" t="s">
        <v>63</v>
      </c>
      <c r="L127" s="46" t="s">
        <v>63</v>
      </c>
      <c r="M127" s="46" t="s">
        <v>63</v>
      </c>
      <c r="N127" s="46" t="s">
        <v>63</v>
      </c>
      <c r="O127" s="46" t="s">
        <v>63</v>
      </c>
      <c r="P127" s="46" t="s">
        <v>63</v>
      </c>
      <c r="Q127" s="46" t="s">
        <v>63</v>
      </c>
      <c r="R127" s="46" t="s">
        <v>63</v>
      </c>
      <c r="S127" s="46">
        <v>150000</v>
      </c>
      <c r="T127" s="46"/>
    </row>
    <row r="128" spans="1:20" ht="15" customHeight="1">
      <c r="A128" s="46" t="s">
        <v>307</v>
      </c>
      <c r="B128" s="46" t="s">
        <v>308</v>
      </c>
      <c r="C128" s="46">
        <v>0</v>
      </c>
      <c r="D128" s="46">
        <v>19910000</v>
      </c>
      <c r="E128" s="46">
        <v>14300000</v>
      </c>
      <c r="F128" s="46">
        <v>0</v>
      </c>
      <c r="G128" s="46">
        <v>16970000</v>
      </c>
      <c r="H128" s="46">
        <v>18670000</v>
      </c>
      <c r="I128" s="46">
        <v>0</v>
      </c>
      <c r="J128" s="46">
        <v>14040000</v>
      </c>
      <c r="K128" s="46">
        <v>31480000</v>
      </c>
      <c r="L128" s="46">
        <v>19310000</v>
      </c>
      <c r="M128" s="46">
        <v>33270000.000000004</v>
      </c>
      <c r="N128" s="46">
        <v>0</v>
      </c>
      <c r="O128" s="46">
        <v>0</v>
      </c>
      <c r="P128" s="46">
        <v>1040000</v>
      </c>
      <c r="Q128" s="46">
        <v>0</v>
      </c>
      <c r="R128" s="46">
        <v>0</v>
      </c>
      <c r="S128" s="46" t="s">
        <v>63</v>
      </c>
      <c r="T128" s="46"/>
    </row>
    <row r="129" spans="1:20" ht="15" customHeight="1">
      <c r="A129" s="46" t="s">
        <v>309</v>
      </c>
      <c r="B129" s="46" t="s">
        <v>310</v>
      </c>
      <c r="C129" s="46" t="s">
        <v>63</v>
      </c>
      <c r="D129" s="46">
        <v>0</v>
      </c>
      <c r="E129" s="46">
        <v>0</v>
      </c>
      <c r="F129" s="46">
        <v>2510000</v>
      </c>
      <c r="G129" s="46">
        <v>0</v>
      </c>
      <c r="H129" s="46">
        <v>16190000.000000002</v>
      </c>
      <c r="I129" s="46">
        <v>0</v>
      </c>
      <c r="J129" s="46">
        <v>0</v>
      </c>
      <c r="K129" s="46">
        <v>0</v>
      </c>
      <c r="L129" s="46">
        <v>2960000</v>
      </c>
      <c r="M129" s="46">
        <v>0</v>
      </c>
      <c r="N129" s="46">
        <v>0</v>
      </c>
      <c r="O129" s="46">
        <v>0</v>
      </c>
      <c r="P129" s="46">
        <v>12390000</v>
      </c>
      <c r="Q129" s="46">
        <v>0</v>
      </c>
      <c r="R129" s="46">
        <v>0</v>
      </c>
      <c r="S129" s="46" t="s">
        <v>63</v>
      </c>
      <c r="T129" s="46"/>
    </row>
    <row r="130" spans="1:20" ht="15" customHeight="1">
      <c r="A130" s="46" t="s">
        <v>311</v>
      </c>
      <c r="B130" s="46" t="s">
        <v>312</v>
      </c>
      <c r="C130" s="46">
        <v>0</v>
      </c>
      <c r="D130" s="46">
        <v>0</v>
      </c>
      <c r="E130" s="46">
        <v>670000</v>
      </c>
      <c r="F130" s="46">
        <v>17540000</v>
      </c>
      <c r="G130" s="46">
        <v>85850000</v>
      </c>
      <c r="H130" s="46">
        <v>153200000</v>
      </c>
      <c r="I130" s="46">
        <v>64780000</v>
      </c>
      <c r="J130" s="46">
        <v>0</v>
      </c>
      <c r="K130" s="46">
        <v>24790000</v>
      </c>
      <c r="L130" s="46">
        <v>152410000</v>
      </c>
      <c r="M130" s="46">
        <v>28030000</v>
      </c>
      <c r="N130" s="46">
        <v>92410000</v>
      </c>
      <c r="O130" s="46">
        <v>0</v>
      </c>
      <c r="P130" s="46">
        <v>0</v>
      </c>
      <c r="Q130" s="46">
        <v>31950000</v>
      </c>
      <c r="R130" s="46">
        <v>31940000</v>
      </c>
      <c r="S130" s="46">
        <v>394300000</v>
      </c>
      <c r="T130" s="46"/>
    </row>
    <row r="131" spans="1:20" ht="15" customHeight="1">
      <c r="A131" s="46" t="s">
        <v>313</v>
      </c>
      <c r="B131" s="46" t="s">
        <v>314</v>
      </c>
      <c r="C131" s="46">
        <v>580590000</v>
      </c>
      <c r="D131" s="46">
        <v>85710000</v>
      </c>
      <c r="E131" s="46">
        <v>0</v>
      </c>
      <c r="F131" s="46">
        <v>0</v>
      </c>
      <c r="G131" s="46">
        <v>1145330000</v>
      </c>
      <c r="H131" s="46">
        <v>244120000</v>
      </c>
      <c r="I131" s="46">
        <v>1766900000</v>
      </c>
      <c r="J131" s="46">
        <v>233970000</v>
      </c>
      <c r="K131" s="46">
        <v>0</v>
      </c>
      <c r="L131" s="46">
        <v>0</v>
      </c>
      <c r="M131" s="46">
        <v>0</v>
      </c>
      <c r="N131" s="46">
        <v>278030000</v>
      </c>
      <c r="O131" s="46">
        <v>366580000</v>
      </c>
      <c r="P131" s="46">
        <v>1074710000</v>
      </c>
      <c r="Q131" s="46">
        <v>0</v>
      </c>
      <c r="R131" s="46">
        <v>377020000</v>
      </c>
      <c r="S131" s="46">
        <v>1697330000</v>
      </c>
      <c r="T131" s="46"/>
    </row>
    <row r="132" spans="1:20" ht="15" customHeight="1">
      <c r="A132" s="46" t="s">
        <v>315</v>
      </c>
      <c r="B132" s="46" t="s">
        <v>316</v>
      </c>
      <c r="C132" s="46" t="s">
        <v>63</v>
      </c>
      <c r="D132" s="46" t="s">
        <v>63</v>
      </c>
      <c r="E132" s="46">
        <v>0</v>
      </c>
      <c r="F132" s="46">
        <v>0</v>
      </c>
      <c r="G132" s="46">
        <v>0</v>
      </c>
      <c r="H132" s="46" t="s">
        <v>63</v>
      </c>
      <c r="I132" s="46">
        <v>0</v>
      </c>
      <c r="J132" s="46">
        <v>0</v>
      </c>
      <c r="K132" s="46" t="s">
        <v>63</v>
      </c>
      <c r="L132" s="46">
        <v>880000</v>
      </c>
      <c r="M132" s="46">
        <v>0</v>
      </c>
      <c r="N132" s="46">
        <v>160000</v>
      </c>
      <c r="O132" s="46" t="s">
        <v>63</v>
      </c>
      <c r="P132" s="46" t="s">
        <v>63</v>
      </c>
      <c r="Q132" s="46" t="s">
        <v>63</v>
      </c>
      <c r="R132" s="46" t="s">
        <v>63</v>
      </c>
      <c r="S132" s="46">
        <v>780000</v>
      </c>
      <c r="T132" s="46"/>
    </row>
    <row r="133" spans="1:20" ht="15" customHeight="1">
      <c r="A133" s="46" t="s">
        <v>317</v>
      </c>
      <c r="B133" s="46" t="s">
        <v>318</v>
      </c>
      <c r="C133" s="46" t="s">
        <v>63</v>
      </c>
      <c r="D133" s="46">
        <v>0</v>
      </c>
      <c r="E133" s="46">
        <v>0</v>
      </c>
      <c r="F133" s="46">
        <v>0</v>
      </c>
      <c r="G133" s="46" t="s">
        <v>63</v>
      </c>
      <c r="H133" s="46" t="s">
        <v>63</v>
      </c>
      <c r="I133" s="46">
        <v>0</v>
      </c>
      <c r="J133" s="46">
        <v>0</v>
      </c>
      <c r="K133" s="46" t="s">
        <v>63</v>
      </c>
      <c r="L133" s="46">
        <v>38510000</v>
      </c>
      <c r="M133" s="46">
        <v>0</v>
      </c>
      <c r="N133" s="46">
        <v>80000</v>
      </c>
      <c r="O133" s="46">
        <v>180000</v>
      </c>
      <c r="P133" s="46">
        <v>0</v>
      </c>
      <c r="Q133" s="46">
        <v>0</v>
      </c>
      <c r="R133" s="46">
        <v>4660000</v>
      </c>
      <c r="S133" s="46">
        <v>90000</v>
      </c>
      <c r="T133" s="46"/>
    </row>
    <row r="134" spans="1:20" ht="15" customHeight="1">
      <c r="A134" s="46" t="s">
        <v>319</v>
      </c>
      <c r="B134" s="46" t="s">
        <v>320</v>
      </c>
      <c r="C134" s="46" t="s">
        <v>63</v>
      </c>
      <c r="D134" s="46" t="s">
        <v>63</v>
      </c>
      <c r="E134" s="46" t="s">
        <v>63</v>
      </c>
      <c r="F134" s="46" t="s">
        <v>63</v>
      </c>
      <c r="G134" s="46" t="s">
        <v>63</v>
      </c>
      <c r="H134" s="46" t="s">
        <v>63</v>
      </c>
      <c r="I134" s="46" t="s">
        <v>63</v>
      </c>
      <c r="J134" s="46" t="s">
        <v>63</v>
      </c>
      <c r="K134" s="46" t="s">
        <v>63</v>
      </c>
      <c r="L134" s="46" t="s">
        <v>63</v>
      </c>
      <c r="M134" s="46" t="s">
        <v>63</v>
      </c>
      <c r="N134" s="46" t="s">
        <v>63</v>
      </c>
      <c r="O134" s="46" t="s">
        <v>63</v>
      </c>
      <c r="P134" s="46" t="s">
        <v>63</v>
      </c>
      <c r="Q134" s="46" t="s">
        <v>63</v>
      </c>
      <c r="R134" s="46" t="s">
        <v>63</v>
      </c>
      <c r="S134" s="46" t="s">
        <v>63</v>
      </c>
      <c r="T134" s="46"/>
    </row>
    <row r="135" spans="1:20" ht="15" customHeight="1">
      <c r="A135" s="46" t="s">
        <v>321</v>
      </c>
      <c r="B135" s="46" t="s">
        <v>322</v>
      </c>
      <c r="C135" s="46" t="s">
        <v>63</v>
      </c>
      <c r="D135" s="46" t="s">
        <v>63</v>
      </c>
      <c r="E135" s="46" t="s">
        <v>63</v>
      </c>
      <c r="F135" s="46" t="s">
        <v>63</v>
      </c>
      <c r="G135" s="46">
        <v>10300000</v>
      </c>
      <c r="H135" s="46" t="s">
        <v>63</v>
      </c>
      <c r="I135" s="46" t="s">
        <v>63</v>
      </c>
      <c r="J135" s="46" t="s">
        <v>63</v>
      </c>
      <c r="K135" s="46" t="s">
        <v>63</v>
      </c>
      <c r="L135" s="46" t="s">
        <v>63</v>
      </c>
      <c r="M135" s="46" t="s">
        <v>63</v>
      </c>
      <c r="N135" s="46" t="s">
        <v>63</v>
      </c>
      <c r="O135" s="46" t="s">
        <v>63</v>
      </c>
      <c r="P135" s="46" t="s">
        <v>63</v>
      </c>
      <c r="Q135" s="46" t="s">
        <v>63</v>
      </c>
      <c r="R135" s="46" t="s">
        <v>63</v>
      </c>
      <c r="S135" s="46">
        <v>520000</v>
      </c>
      <c r="T135" s="46"/>
    </row>
    <row r="136" spans="1:20" ht="15" customHeight="1">
      <c r="A136" s="46" t="s">
        <v>323</v>
      </c>
      <c r="B136" s="46" t="s">
        <v>324</v>
      </c>
      <c r="C136" s="46">
        <v>205080000</v>
      </c>
      <c r="D136" s="46">
        <v>70220000</v>
      </c>
      <c r="E136" s="46">
        <v>180620000</v>
      </c>
      <c r="F136" s="46">
        <v>64260000.000000007</v>
      </c>
      <c r="G136" s="46">
        <v>125760000</v>
      </c>
      <c r="H136" s="46">
        <v>35400000</v>
      </c>
      <c r="I136" s="46">
        <v>0</v>
      </c>
      <c r="J136" s="46">
        <v>57640000</v>
      </c>
      <c r="K136" s="46">
        <v>44520000</v>
      </c>
      <c r="L136" s="46">
        <v>0</v>
      </c>
      <c r="M136" s="46">
        <v>0</v>
      </c>
      <c r="N136" s="46">
        <v>0</v>
      </c>
      <c r="O136" s="46">
        <v>112130000</v>
      </c>
      <c r="P136" s="46">
        <v>16129999.999999998</v>
      </c>
      <c r="Q136" s="46">
        <v>35660000</v>
      </c>
      <c r="R136" s="46">
        <v>124850000</v>
      </c>
      <c r="S136" s="46">
        <v>28150000</v>
      </c>
      <c r="T136" s="46"/>
    </row>
    <row r="137" spans="1:20" ht="15" customHeight="1">
      <c r="A137" s="46" t="s">
        <v>325</v>
      </c>
      <c r="B137" s="46" t="s">
        <v>326</v>
      </c>
      <c r="C137" s="46">
        <v>4995940000</v>
      </c>
      <c r="D137" s="46">
        <v>2806640000</v>
      </c>
      <c r="E137" s="46">
        <v>3156320000</v>
      </c>
      <c r="F137" s="46">
        <v>2202760000</v>
      </c>
      <c r="G137" s="46">
        <v>2174020000</v>
      </c>
      <c r="H137" s="46">
        <v>2651290000</v>
      </c>
      <c r="I137" s="46">
        <v>914030000</v>
      </c>
      <c r="J137" s="46">
        <v>3342880000</v>
      </c>
      <c r="K137" s="46">
        <v>1892430000</v>
      </c>
      <c r="L137" s="46">
        <v>1014260000</v>
      </c>
      <c r="M137" s="46">
        <v>1536250000</v>
      </c>
      <c r="N137" s="46">
        <v>6827390000</v>
      </c>
      <c r="O137" s="46">
        <v>1298440000</v>
      </c>
      <c r="P137" s="46">
        <v>3628380000</v>
      </c>
      <c r="Q137" s="46">
        <v>1394130000</v>
      </c>
      <c r="R137" s="46">
        <v>2872320000</v>
      </c>
      <c r="S137" s="46">
        <v>1929300000</v>
      </c>
      <c r="T137" s="46"/>
    </row>
    <row r="138" spans="1:20" ht="15" customHeight="1">
      <c r="A138" s="46" t="s">
        <v>327</v>
      </c>
      <c r="B138" s="46" t="s">
        <v>328</v>
      </c>
      <c r="C138" s="46">
        <v>173330000</v>
      </c>
      <c r="D138" s="46">
        <v>100870000</v>
      </c>
      <c r="E138" s="46">
        <v>0</v>
      </c>
      <c r="F138" s="46">
        <v>0</v>
      </c>
      <c r="G138" s="46">
        <v>8340000</v>
      </c>
      <c r="H138" s="46">
        <v>0</v>
      </c>
      <c r="I138" s="46">
        <v>0</v>
      </c>
      <c r="J138" s="46">
        <v>0</v>
      </c>
      <c r="K138" s="46">
        <v>130810000</v>
      </c>
      <c r="L138" s="46">
        <v>0</v>
      </c>
      <c r="M138" s="46">
        <v>641250000</v>
      </c>
      <c r="N138" s="46">
        <v>153240000</v>
      </c>
      <c r="O138" s="46">
        <v>0</v>
      </c>
      <c r="P138" s="46">
        <v>58400000</v>
      </c>
      <c r="Q138" s="46">
        <v>1124560000</v>
      </c>
      <c r="R138" s="46">
        <v>2598990000</v>
      </c>
      <c r="S138" s="46">
        <v>1013830000</v>
      </c>
      <c r="T138" s="46"/>
    </row>
    <row r="139" spans="1:20" ht="15" customHeight="1">
      <c r="A139" s="46" t="s">
        <v>329</v>
      </c>
      <c r="B139" s="46" t="s">
        <v>330</v>
      </c>
      <c r="C139" s="46" t="s">
        <v>63</v>
      </c>
      <c r="D139" s="46" t="s">
        <v>63</v>
      </c>
      <c r="E139" s="46" t="s">
        <v>63</v>
      </c>
      <c r="F139" s="46" t="s">
        <v>63</v>
      </c>
      <c r="G139" s="46" t="s">
        <v>63</v>
      </c>
      <c r="H139" s="46" t="s">
        <v>63</v>
      </c>
      <c r="I139" s="46">
        <v>580000</v>
      </c>
      <c r="J139" s="46">
        <v>0</v>
      </c>
      <c r="K139" s="46" t="s">
        <v>63</v>
      </c>
      <c r="L139" s="46" t="s">
        <v>63</v>
      </c>
      <c r="M139" s="46" t="s">
        <v>63</v>
      </c>
      <c r="N139" s="46" t="s">
        <v>63</v>
      </c>
      <c r="O139" s="46" t="s">
        <v>63</v>
      </c>
      <c r="P139" s="46" t="s">
        <v>63</v>
      </c>
      <c r="Q139" s="46" t="s">
        <v>63</v>
      </c>
      <c r="R139" s="46" t="s">
        <v>63</v>
      </c>
      <c r="S139" s="46" t="s">
        <v>63</v>
      </c>
      <c r="T139" s="46"/>
    </row>
    <row r="140" spans="1:20" ht="15" customHeight="1">
      <c r="A140" s="46" t="s">
        <v>331</v>
      </c>
      <c r="B140" s="46" t="s">
        <v>332</v>
      </c>
      <c r="C140" s="46">
        <v>940000</v>
      </c>
      <c r="D140" s="46">
        <v>3130000</v>
      </c>
      <c r="E140" s="46">
        <v>130000</v>
      </c>
      <c r="F140" s="46">
        <v>23520000</v>
      </c>
      <c r="G140" s="46" t="s">
        <v>63</v>
      </c>
      <c r="H140" s="46" t="s">
        <v>63</v>
      </c>
      <c r="I140" s="46">
        <v>0</v>
      </c>
      <c r="J140" s="46">
        <v>0</v>
      </c>
      <c r="K140" s="46">
        <v>2120000</v>
      </c>
      <c r="L140" s="46">
        <v>0</v>
      </c>
      <c r="M140" s="46">
        <v>2140000</v>
      </c>
      <c r="N140" s="46">
        <v>440000</v>
      </c>
      <c r="O140" s="46">
        <v>0</v>
      </c>
      <c r="P140" s="46">
        <v>6970000</v>
      </c>
      <c r="Q140" s="46">
        <v>0</v>
      </c>
      <c r="R140" s="46">
        <v>17900000</v>
      </c>
      <c r="S140" s="46">
        <v>226880000</v>
      </c>
      <c r="T140" s="46"/>
    </row>
    <row r="141" spans="1:20" ht="15" customHeight="1">
      <c r="A141" s="46" t="s">
        <v>333</v>
      </c>
      <c r="B141" s="46" t="s">
        <v>334</v>
      </c>
      <c r="C141" s="46" t="s">
        <v>63</v>
      </c>
      <c r="D141" s="46" t="s">
        <v>63</v>
      </c>
      <c r="E141" s="46" t="s">
        <v>63</v>
      </c>
      <c r="F141" s="46" t="s">
        <v>63</v>
      </c>
      <c r="G141" s="46" t="s">
        <v>63</v>
      </c>
      <c r="H141" s="46">
        <v>193560000</v>
      </c>
      <c r="I141" s="46">
        <v>1177460000</v>
      </c>
      <c r="J141" s="46">
        <v>2979810000</v>
      </c>
      <c r="K141" s="46">
        <v>1739660000</v>
      </c>
      <c r="L141" s="46">
        <v>319190000</v>
      </c>
      <c r="M141" s="46">
        <v>90200000</v>
      </c>
      <c r="N141" s="46">
        <v>137770000</v>
      </c>
      <c r="O141" s="46">
        <v>0</v>
      </c>
      <c r="P141" s="46">
        <v>193430000</v>
      </c>
      <c r="Q141" s="46">
        <v>201170000</v>
      </c>
      <c r="R141" s="46">
        <v>74770000</v>
      </c>
      <c r="S141" s="46">
        <v>134920000</v>
      </c>
      <c r="T141" s="46"/>
    </row>
    <row r="142" spans="1:20" ht="15" customHeight="1">
      <c r="A142" s="46" t="s">
        <v>335</v>
      </c>
      <c r="B142" s="46" t="s">
        <v>336</v>
      </c>
      <c r="C142" s="46">
        <v>23760000</v>
      </c>
      <c r="D142" s="46">
        <v>13690000</v>
      </c>
      <c r="E142" s="46">
        <v>11450000</v>
      </c>
      <c r="F142" s="46">
        <v>22270000</v>
      </c>
      <c r="G142" s="46">
        <v>35020000</v>
      </c>
      <c r="H142" s="46">
        <v>21130000</v>
      </c>
      <c r="I142" s="46">
        <v>70940000</v>
      </c>
      <c r="J142" s="46">
        <v>12570000</v>
      </c>
      <c r="K142" s="46">
        <v>19730000</v>
      </c>
      <c r="L142" s="46">
        <v>10750000</v>
      </c>
      <c r="M142" s="46">
        <v>67700000</v>
      </c>
      <c r="N142" s="46">
        <v>63590000</v>
      </c>
      <c r="O142" s="46">
        <v>37550000</v>
      </c>
      <c r="P142" s="46">
        <v>74740000</v>
      </c>
      <c r="Q142" s="46">
        <v>0</v>
      </c>
      <c r="R142" s="46">
        <v>357340000</v>
      </c>
      <c r="S142" s="46">
        <v>243350000</v>
      </c>
      <c r="T142" s="46"/>
    </row>
    <row r="143" spans="1:20" ht="15" customHeight="1">
      <c r="A143" s="46" t="s">
        <v>337</v>
      </c>
      <c r="B143" s="46" t="s">
        <v>338</v>
      </c>
      <c r="C143" s="46">
        <v>377490000</v>
      </c>
      <c r="D143" s="46">
        <v>148820000</v>
      </c>
      <c r="E143" s="46">
        <v>36080000</v>
      </c>
      <c r="F143" s="46">
        <v>126790000</v>
      </c>
      <c r="G143" s="46">
        <v>85830000</v>
      </c>
      <c r="H143" s="46">
        <v>122210000</v>
      </c>
      <c r="I143" s="46">
        <v>0</v>
      </c>
      <c r="J143" s="46">
        <v>44100000</v>
      </c>
      <c r="K143" s="46">
        <v>42490000</v>
      </c>
      <c r="L143" s="46">
        <v>310800000</v>
      </c>
      <c r="M143" s="46">
        <v>338200000</v>
      </c>
      <c r="N143" s="46">
        <v>91660000</v>
      </c>
      <c r="O143" s="46">
        <v>253460000</v>
      </c>
      <c r="P143" s="46">
        <v>365890000</v>
      </c>
      <c r="Q143" s="46">
        <v>70160000</v>
      </c>
      <c r="R143" s="46">
        <v>49520000</v>
      </c>
      <c r="S143" s="46">
        <v>1008410000</v>
      </c>
      <c r="T143" s="46"/>
    </row>
    <row r="144" spans="1:20" ht="15" customHeight="1">
      <c r="A144" s="46" t="s">
        <v>339</v>
      </c>
      <c r="B144" s="46" t="s">
        <v>340</v>
      </c>
      <c r="C144" s="46">
        <v>0</v>
      </c>
      <c r="D144" s="46" t="s">
        <v>63</v>
      </c>
      <c r="E144" s="46" t="s">
        <v>63</v>
      </c>
      <c r="F144" s="46" t="s">
        <v>63</v>
      </c>
      <c r="G144" s="46" t="s">
        <v>63</v>
      </c>
      <c r="H144" s="46" t="s">
        <v>63</v>
      </c>
      <c r="I144" s="46">
        <v>300000</v>
      </c>
      <c r="J144" s="46">
        <v>0</v>
      </c>
      <c r="K144" s="46">
        <v>4070000.0000000005</v>
      </c>
      <c r="L144" s="46">
        <v>0</v>
      </c>
      <c r="M144" s="46" t="s">
        <v>63</v>
      </c>
      <c r="N144" s="46" t="s">
        <v>63</v>
      </c>
      <c r="O144" s="46" t="s">
        <v>63</v>
      </c>
      <c r="P144" s="46" t="s">
        <v>63</v>
      </c>
      <c r="Q144" s="46" t="s">
        <v>63</v>
      </c>
      <c r="R144" s="46" t="s">
        <v>63</v>
      </c>
      <c r="S144" s="46" t="s">
        <v>63</v>
      </c>
      <c r="T144" s="46"/>
    </row>
    <row r="145" spans="1:20" ht="15" customHeight="1">
      <c r="A145" s="46" t="s">
        <v>341</v>
      </c>
      <c r="B145" s="46" t="s">
        <v>342</v>
      </c>
      <c r="C145" s="46">
        <v>812090000</v>
      </c>
      <c r="D145" s="46">
        <v>1036490000</v>
      </c>
      <c r="E145" s="46">
        <v>1695320000</v>
      </c>
      <c r="F145" s="46">
        <v>520940000.00000006</v>
      </c>
      <c r="G145" s="46">
        <v>494190000</v>
      </c>
      <c r="H145" s="46">
        <v>449570000</v>
      </c>
      <c r="I145" s="46">
        <v>207400000</v>
      </c>
      <c r="J145" s="46">
        <v>680370000</v>
      </c>
      <c r="K145" s="46">
        <v>24490000</v>
      </c>
      <c r="L145" s="46">
        <v>0</v>
      </c>
      <c r="M145" s="46">
        <v>0</v>
      </c>
      <c r="N145" s="46">
        <v>0</v>
      </c>
      <c r="O145" s="46">
        <v>824390000</v>
      </c>
      <c r="P145" s="46">
        <v>1157860000</v>
      </c>
      <c r="Q145" s="46">
        <v>0</v>
      </c>
      <c r="R145" s="46">
        <v>0</v>
      </c>
      <c r="S145" s="46">
        <v>18330000</v>
      </c>
      <c r="T145" s="46"/>
    </row>
    <row r="146" spans="1:20" ht="15" customHeight="1">
      <c r="A146" s="46" t="s">
        <v>344</v>
      </c>
      <c r="B146" s="46" t="s">
        <v>345</v>
      </c>
      <c r="C146" s="46">
        <v>0</v>
      </c>
      <c r="D146" s="46">
        <v>42380000</v>
      </c>
      <c r="E146" s="46">
        <v>175230000</v>
      </c>
      <c r="F146" s="46">
        <v>440500000</v>
      </c>
      <c r="G146" s="46">
        <v>377920000</v>
      </c>
      <c r="H146" s="46">
        <v>285850000</v>
      </c>
      <c r="I146" s="46">
        <v>659760000</v>
      </c>
      <c r="J146" s="46">
        <v>948260000</v>
      </c>
      <c r="K146" s="46">
        <v>151800000</v>
      </c>
      <c r="L146" s="46">
        <v>48110000</v>
      </c>
      <c r="M146" s="46">
        <v>1626970000</v>
      </c>
      <c r="N146" s="46">
        <v>698670000</v>
      </c>
      <c r="O146" s="46">
        <v>1237800000</v>
      </c>
      <c r="P146" s="46">
        <v>3683860000</v>
      </c>
      <c r="Q146" s="46">
        <v>795680000</v>
      </c>
      <c r="R146" s="46">
        <v>1860640000</v>
      </c>
      <c r="S146" s="46">
        <v>722210000</v>
      </c>
      <c r="T146" s="46"/>
    </row>
    <row r="147" spans="1:20" ht="15" customHeight="1">
      <c r="A147" s="46" t="s">
        <v>346</v>
      </c>
      <c r="B147" s="46" t="s">
        <v>347</v>
      </c>
      <c r="C147" s="46" t="s">
        <v>63</v>
      </c>
      <c r="D147" s="46" t="s">
        <v>63</v>
      </c>
      <c r="E147" s="46" t="s">
        <v>63</v>
      </c>
      <c r="F147" s="46" t="s">
        <v>63</v>
      </c>
      <c r="G147" s="46" t="s">
        <v>63</v>
      </c>
      <c r="H147" s="46" t="s">
        <v>63</v>
      </c>
      <c r="I147" s="46" t="s">
        <v>63</v>
      </c>
      <c r="J147" s="46" t="s">
        <v>63</v>
      </c>
      <c r="K147" s="46" t="s">
        <v>63</v>
      </c>
      <c r="L147" s="46" t="s">
        <v>63</v>
      </c>
      <c r="M147" s="46" t="s">
        <v>63</v>
      </c>
      <c r="N147" s="46" t="s">
        <v>63</v>
      </c>
      <c r="O147" s="46" t="s">
        <v>63</v>
      </c>
      <c r="P147" s="46" t="s">
        <v>63</v>
      </c>
      <c r="Q147" s="46" t="s">
        <v>63</v>
      </c>
      <c r="R147" s="46" t="s">
        <v>63</v>
      </c>
      <c r="S147" s="46" t="s">
        <v>63</v>
      </c>
      <c r="T147" s="46"/>
    </row>
    <row r="148" spans="1:20" ht="15" customHeight="1">
      <c r="A148" s="46" t="s">
        <v>361</v>
      </c>
      <c r="B148" s="46" t="s">
        <v>349</v>
      </c>
      <c r="C148" s="46" t="s">
        <v>63</v>
      </c>
      <c r="D148" s="46" t="s">
        <v>63</v>
      </c>
      <c r="E148" s="46" t="s">
        <v>63</v>
      </c>
      <c r="F148" s="46" t="s">
        <v>63</v>
      </c>
      <c r="G148" s="46" t="s">
        <v>63</v>
      </c>
      <c r="H148" s="46" t="s">
        <v>63</v>
      </c>
      <c r="I148" s="46">
        <v>0</v>
      </c>
      <c r="J148" s="46" t="s">
        <v>63</v>
      </c>
      <c r="K148" s="46">
        <v>0</v>
      </c>
      <c r="L148" s="46">
        <v>10520000</v>
      </c>
      <c r="M148" s="46">
        <v>9030000</v>
      </c>
      <c r="N148" s="46" t="s">
        <v>63</v>
      </c>
      <c r="O148" s="46" t="s">
        <v>63</v>
      </c>
      <c r="P148" s="46">
        <v>0</v>
      </c>
      <c r="Q148" s="46" t="s">
        <v>63</v>
      </c>
      <c r="R148" s="46">
        <v>410000</v>
      </c>
      <c r="S148" s="46">
        <v>21310000</v>
      </c>
      <c r="T148" s="46"/>
    </row>
    <row r="149" spans="1:20" ht="15" customHeight="1">
      <c r="A149" s="46" t="s">
        <v>350</v>
      </c>
      <c r="B149" s="46" t="s">
        <v>351</v>
      </c>
      <c r="C149" s="46">
        <v>940000</v>
      </c>
      <c r="D149" s="46" t="s">
        <v>63</v>
      </c>
      <c r="E149" s="46">
        <v>2960000</v>
      </c>
      <c r="F149" s="46">
        <v>140700000</v>
      </c>
      <c r="G149" s="46">
        <v>4010000</v>
      </c>
      <c r="H149" s="46">
        <v>0</v>
      </c>
      <c r="I149" s="46">
        <v>38800000</v>
      </c>
      <c r="J149" s="46">
        <v>0</v>
      </c>
      <c r="K149" s="46">
        <v>332920000</v>
      </c>
      <c r="L149" s="46">
        <v>26230000</v>
      </c>
      <c r="M149" s="46">
        <v>0</v>
      </c>
      <c r="N149" s="46">
        <v>0</v>
      </c>
      <c r="O149" s="46">
        <v>0</v>
      </c>
      <c r="P149" s="46">
        <v>0</v>
      </c>
      <c r="Q149" s="46">
        <v>0</v>
      </c>
      <c r="R149" s="46">
        <v>0</v>
      </c>
      <c r="S149" s="46" t="s">
        <v>63</v>
      </c>
      <c r="T149" s="46"/>
    </row>
    <row r="150" spans="1:20" ht="15" customHeight="1">
      <c r="A150" s="46" t="s">
        <v>352</v>
      </c>
      <c r="B150" s="46" t="s">
        <v>353</v>
      </c>
      <c r="C150" s="46">
        <v>70000</v>
      </c>
      <c r="D150" s="46">
        <v>70000</v>
      </c>
      <c r="E150" s="46">
        <v>1780000</v>
      </c>
      <c r="F150" s="46">
        <v>2930000</v>
      </c>
      <c r="G150" s="46">
        <v>11750000</v>
      </c>
      <c r="H150" s="46">
        <v>5310000</v>
      </c>
      <c r="I150" s="46">
        <v>0</v>
      </c>
      <c r="J150" s="46">
        <v>55330000</v>
      </c>
      <c r="K150" s="46">
        <v>42430000</v>
      </c>
      <c r="L150" s="46">
        <v>540000</v>
      </c>
      <c r="M150" s="46">
        <v>6610000</v>
      </c>
      <c r="N150" s="46">
        <v>33140000</v>
      </c>
      <c r="O150" s="46">
        <v>4430000</v>
      </c>
      <c r="P150" s="46">
        <v>6970000</v>
      </c>
      <c r="Q150" s="46">
        <v>6950000</v>
      </c>
      <c r="R150" s="46">
        <v>49960000</v>
      </c>
      <c r="S150" s="46">
        <v>272360000</v>
      </c>
      <c r="T150" s="46"/>
    </row>
    <row r="151" spans="1:20" ht="15" customHeight="1">
      <c r="A151" s="46" t="s">
        <v>354</v>
      </c>
      <c r="B151" s="46" t="s">
        <v>355</v>
      </c>
      <c r="C151" s="46">
        <v>29910000</v>
      </c>
      <c r="D151" s="46">
        <v>0</v>
      </c>
      <c r="E151" s="46">
        <v>0</v>
      </c>
      <c r="F151" s="46">
        <v>0</v>
      </c>
      <c r="G151" s="46">
        <v>7990000</v>
      </c>
      <c r="H151" s="46">
        <v>11170000</v>
      </c>
      <c r="I151" s="46">
        <v>0</v>
      </c>
      <c r="J151" s="46">
        <v>370000</v>
      </c>
      <c r="K151" s="46">
        <v>380000</v>
      </c>
      <c r="L151" s="46">
        <v>0</v>
      </c>
      <c r="M151" s="46" t="s">
        <v>63</v>
      </c>
      <c r="N151" s="46" t="s">
        <v>63</v>
      </c>
      <c r="O151" s="46" t="s">
        <v>63</v>
      </c>
      <c r="P151" s="46">
        <v>5430000</v>
      </c>
      <c r="Q151" s="46">
        <v>8640000</v>
      </c>
      <c r="R151" s="46">
        <v>9610000</v>
      </c>
      <c r="S151" s="46">
        <v>1960000</v>
      </c>
      <c r="T151" s="46"/>
    </row>
    <row r="152" spans="1:20" s="51" customFormat="1" ht="15" customHeight="1">
      <c r="A152" s="51" t="s">
        <v>362</v>
      </c>
      <c r="C152" s="47">
        <v>31020750000</v>
      </c>
      <c r="D152" s="47">
        <v>23758040000</v>
      </c>
      <c r="E152" s="47">
        <v>18618660000</v>
      </c>
      <c r="F152" s="47">
        <v>22173790000</v>
      </c>
      <c r="G152" s="47">
        <v>25732170000</v>
      </c>
      <c r="H152" s="47">
        <v>32171950000</v>
      </c>
      <c r="I152" s="47">
        <v>30342750000</v>
      </c>
      <c r="J152" s="47">
        <v>30881440000</v>
      </c>
      <c r="K152" s="47">
        <v>27929050000</v>
      </c>
      <c r="L152" s="47">
        <v>26046880000</v>
      </c>
      <c r="M152" s="47">
        <v>44199230000</v>
      </c>
      <c r="N152" s="47">
        <v>43070070000</v>
      </c>
      <c r="O152" s="47">
        <v>28247990000</v>
      </c>
      <c r="P152" s="47">
        <v>29373160000</v>
      </c>
      <c r="Q152" s="47">
        <v>17213280000</v>
      </c>
      <c r="R152" s="47">
        <v>31150730000</v>
      </c>
      <c r="S152" s="47">
        <v>36446240000</v>
      </c>
    </row>
  </sheetData>
  <pageMargins left="0.75" right="0.75" top="1" bottom="1" header="0.5" footer="0.5"/>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F5958C-4F57-48E4-8E04-46E0309FEA08}">
  <dimension ref="A1:T158"/>
  <sheetViews>
    <sheetView zoomScale="90" zoomScaleNormal="90" workbookViewId="0">
      <selection activeCell="G9" sqref="G9"/>
    </sheetView>
  </sheetViews>
  <sheetFormatPr defaultRowHeight="14"/>
  <cols>
    <col min="1" max="1" width="20.33203125" customWidth="1"/>
    <col min="3" max="3" width="7.83203125" customWidth="1"/>
  </cols>
  <sheetData>
    <row r="1" spans="1:20">
      <c r="A1" t="s">
        <v>373</v>
      </c>
      <c r="B1" t="s">
        <v>374</v>
      </c>
    </row>
    <row r="2" spans="1:20" ht="14.5">
      <c r="A2" t="s">
        <v>1</v>
      </c>
      <c r="B2" t="s">
        <v>375</v>
      </c>
      <c r="J2" s="52"/>
    </row>
    <row r="3" spans="1:20" ht="14.5">
      <c r="J3" s="52"/>
    </row>
    <row r="4" spans="1:20">
      <c r="A4" s="46"/>
      <c r="B4" s="46"/>
      <c r="C4" s="47">
        <v>2000</v>
      </c>
      <c r="D4" s="47">
        <v>2001</v>
      </c>
      <c r="E4" s="47">
        <v>2002</v>
      </c>
      <c r="F4" s="47">
        <v>2003</v>
      </c>
      <c r="G4" s="47">
        <v>2004</v>
      </c>
      <c r="H4" s="47">
        <v>2005</v>
      </c>
      <c r="I4" s="47">
        <v>2006</v>
      </c>
      <c r="J4" s="47">
        <v>2007</v>
      </c>
      <c r="K4" s="47">
        <v>2008</v>
      </c>
      <c r="L4" s="47">
        <v>2009</v>
      </c>
      <c r="M4" s="47">
        <v>2010</v>
      </c>
      <c r="N4" s="47">
        <v>2011</v>
      </c>
      <c r="O4" s="47">
        <v>2012</v>
      </c>
      <c r="P4" s="47">
        <v>2013</v>
      </c>
      <c r="Q4" s="47">
        <v>2014</v>
      </c>
      <c r="R4" s="47">
        <v>2015</v>
      </c>
      <c r="S4" s="47">
        <v>2016</v>
      </c>
      <c r="T4" s="46"/>
    </row>
    <row r="5" spans="1:20">
      <c r="A5" s="46" t="s">
        <v>45</v>
      </c>
      <c r="B5" s="46" t="s">
        <v>47</v>
      </c>
      <c r="C5" s="53">
        <v>0</v>
      </c>
      <c r="D5" s="53">
        <v>0</v>
      </c>
      <c r="E5" s="53">
        <v>0</v>
      </c>
      <c r="F5" s="53">
        <v>0</v>
      </c>
      <c r="G5" s="53">
        <v>0</v>
      </c>
      <c r="H5" s="53">
        <v>0</v>
      </c>
      <c r="I5" s="53">
        <v>52087630.592882536</v>
      </c>
      <c r="J5" s="53">
        <v>0</v>
      </c>
      <c r="K5" s="53">
        <v>0</v>
      </c>
      <c r="L5" s="53">
        <v>0</v>
      </c>
      <c r="M5" s="53">
        <v>0</v>
      </c>
      <c r="N5" s="53">
        <v>0</v>
      </c>
      <c r="O5" s="53">
        <v>0</v>
      </c>
      <c r="P5" s="53">
        <v>1364728.3621830323</v>
      </c>
      <c r="Q5" s="53">
        <v>9761374.6026705746</v>
      </c>
      <c r="R5" s="53">
        <v>17040246.002062697</v>
      </c>
      <c r="S5" s="53">
        <v>0</v>
      </c>
      <c r="T5" s="46"/>
    </row>
    <row r="6" spans="1:20">
      <c r="A6" s="46" t="s">
        <v>48</v>
      </c>
      <c r="B6" s="46" t="s">
        <v>49</v>
      </c>
      <c r="C6" s="53">
        <v>65510360.840967648</v>
      </c>
      <c r="D6" s="53">
        <v>57002447.212104402</v>
      </c>
      <c r="E6" s="53">
        <v>1577046.6641884744</v>
      </c>
      <c r="F6" s="53">
        <v>351008.57447860163</v>
      </c>
      <c r="G6" s="53">
        <v>0</v>
      </c>
      <c r="H6" s="53">
        <v>0</v>
      </c>
      <c r="I6" s="53">
        <v>16234258.198543927</v>
      </c>
      <c r="J6" s="53">
        <v>2287795.5518416138</v>
      </c>
      <c r="K6" s="53">
        <v>24083052.3490621</v>
      </c>
      <c r="L6" s="53">
        <v>42438984.792544842</v>
      </c>
      <c r="M6" s="53">
        <v>14197782.437736265</v>
      </c>
      <c r="N6" s="53">
        <v>10342881.385713847</v>
      </c>
      <c r="O6" s="53">
        <v>54768011.113697082</v>
      </c>
      <c r="P6" s="53">
        <v>42526778.588409655</v>
      </c>
      <c r="Q6" s="53">
        <v>14383632.614711186</v>
      </c>
      <c r="R6" s="53">
        <v>117461850.44835876</v>
      </c>
      <c r="S6" s="53">
        <v>43240999.999999985</v>
      </c>
      <c r="T6" s="46"/>
    </row>
    <row r="7" spans="1:20">
      <c r="A7" s="46" t="s">
        <v>50</v>
      </c>
      <c r="B7" s="46" t="s">
        <v>51</v>
      </c>
      <c r="C7" s="53">
        <v>844425116.19417143</v>
      </c>
      <c r="D7" s="53">
        <v>270632971.05492264</v>
      </c>
      <c r="E7" s="53">
        <v>588972860.19950879</v>
      </c>
      <c r="F7" s="53">
        <v>372057267.79959738</v>
      </c>
      <c r="G7" s="53">
        <v>840553497.12795734</v>
      </c>
      <c r="H7" s="53">
        <v>135789242.69932342</v>
      </c>
      <c r="I7" s="53">
        <v>76100750.917396039</v>
      </c>
      <c r="J7" s="53">
        <v>32749586.41333073</v>
      </c>
      <c r="K7" s="53">
        <v>48753338.295694582</v>
      </c>
      <c r="L7" s="53">
        <v>22719365.694710132</v>
      </c>
      <c r="M7" s="53">
        <v>8609263.9181170855</v>
      </c>
      <c r="N7" s="53">
        <v>10966365.196307987</v>
      </c>
      <c r="O7" s="53">
        <v>15490664.786514379</v>
      </c>
      <c r="P7" s="53">
        <v>0</v>
      </c>
      <c r="Q7" s="53">
        <v>0</v>
      </c>
      <c r="R7" s="53">
        <v>2784.6163361660542</v>
      </c>
      <c r="S7" s="53">
        <v>138000</v>
      </c>
      <c r="T7" s="46"/>
    </row>
    <row r="8" spans="1:20">
      <c r="A8" s="46" t="s">
        <v>52</v>
      </c>
      <c r="B8" s="46" t="s">
        <v>53</v>
      </c>
      <c r="C8" s="53">
        <v>0</v>
      </c>
      <c r="D8" s="53">
        <v>57864.030859461251</v>
      </c>
      <c r="E8" s="53">
        <v>0</v>
      </c>
      <c r="F8" s="53">
        <v>330823158.88978374</v>
      </c>
      <c r="G8" s="53">
        <v>979966403.02810121</v>
      </c>
      <c r="H8" s="53">
        <v>422985579.55000085</v>
      </c>
      <c r="I8" s="53">
        <v>581307383.27317894</v>
      </c>
      <c r="J8" s="53">
        <v>960752639.48759139</v>
      </c>
      <c r="K8" s="53">
        <v>824007290.10918319</v>
      </c>
      <c r="L8" s="53">
        <v>1024411974.0649449</v>
      </c>
      <c r="M8" s="53">
        <v>3329745110.1232877</v>
      </c>
      <c r="N8" s="53">
        <v>1751238357.7297034</v>
      </c>
      <c r="O8" s="53">
        <v>737077766.48820102</v>
      </c>
      <c r="P8" s="53">
        <v>2478854575.5380511</v>
      </c>
      <c r="Q8" s="53">
        <v>2163972657.9392176</v>
      </c>
      <c r="R8" s="53">
        <v>738752948.31176651</v>
      </c>
      <c r="S8" s="53">
        <v>11807819000</v>
      </c>
      <c r="T8" s="46"/>
    </row>
    <row r="9" spans="1:20">
      <c r="A9" s="46" t="s">
        <v>54</v>
      </c>
      <c r="B9" s="46" t="s">
        <v>55</v>
      </c>
      <c r="C9" s="53">
        <v>0</v>
      </c>
      <c r="D9" s="53">
        <v>0</v>
      </c>
      <c r="E9" s="53">
        <v>0</v>
      </c>
      <c r="F9" s="53">
        <v>0</v>
      </c>
      <c r="G9" s="53">
        <v>0</v>
      </c>
      <c r="H9" s="53">
        <v>0</v>
      </c>
      <c r="I9" s="53">
        <v>0</v>
      </c>
      <c r="J9" s="53">
        <v>0</v>
      </c>
      <c r="K9" s="53">
        <v>0</v>
      </c>
      <c r="L9" s="53">
        <v>0</v>
      </c>
      <c r="M9" s="53">
        <v>0</v>
      </c>
      <c r="N9" s="53">
        <v>0</v>
      </c>
      <c r="O9" s="53">
        <v>0</v>
      </c>
      <c r="P9" s="53">
        <v>0</v>
      </c>
      <c r="Q9" s="53">
        <v>0</v>
      </c>
      <c r="R9" s="53">
        <v>0</v>
      </c>
      <c r="S9" s="53">
        <v>0</v>
      </c>
      <c r="T9" s="46"/>
    </row>
    <row r="10" spans="1:20">
      <c r="A10" s="46" t="s">
        <v>57</v>
      </c>
      <c r="B10" s="46" t="s">
        <v>58</v>
      </c>
      <c r="C10" s="53">
        <v>57727.032906466527</v>
      </c>
      <c r="D10" s="53">
        <v>8770832.8765125647</v>
      </c>
      <c r="E10" s="53">
        <v>2229161624.491147</v>
      </c>
      <c r="F10" s="53">
        <v>0</v>
      </c>
      <c r="G10" s="53">
        <v>4547.5088562243482</v>
      </c>
      <c r="H10" s="53">
        <v>0</v>
      </c>
      <c r="I10" s="53">
        <v>3842366.1984324688</v>
      </c>
      <c r="J10" s="53">
        <v>385494150.92312992</v>
      </c>
      <c r="K10" s="53">
        <v>348097971.91524535</v>
      </c>
      <c r="L10" s="53">
        <v>951873105.51525462</v>
      </c>
      <c r="M10" s="53">
        <v>174735639.1151568</v>
      </c>
      <c r="N10" s="53">
        <v>453917409.25433719</v>
      </c>
      <c r="O10" s="53">
        <v>238385325.61275396</v>
      </c>
      <c r="P10" s="53">
        <v>583044841.18293583</v>
      </c>
      <c r="Q10" s="53">
        <v>4203402888.8202977</v>
      </c>
      <c r="R10" s="53">
        <v>499994440.8301416</v>
      </c>
      <c r="S10" s="53">
        <v>495773000</v>
      </c>
      <c r="T10" s="46"/>
    </row>
    <row r="11" spans="1:20">
      <c r="A11" s="46" t="s">
        <v>59</v>
      </c>
      <c r="B11" s="46" t="s">
        <v>60</v>
      </c>
      <c r="C11" s="53">
        <v>281238.39484693063</v>
      </c>
      <c r="D11" s="53">
        <v>17094248.409716085</v>
      </c>
      <c r="E11" s="53">
        <v>144274.82890276564</v>
      </c>
      <c r="F11" s="53">
        <v>0</v>
      </c>
      <c r="G11" s="53">
        <v>12074.721352727493</v>
      </c>
      <c r="H11" s="53">
        <v>47418.84815195165</v>
      </c>
      <c r="I11" s="53">
        <v>16230.143818199116</v>
      </c>
      <c r="J11" s="53">
        <v>16741.618160334307</v>
      </c>
      <c r="K11" s="53">
        <v>371643.58006413619</v>
      </c>
      <c r="L11" s="53">
        <v>480271538.46827126</v>
      </c>
      <c r="M11" s="53">
        <v>924209.30837317219</v>
      </c>
      <c r="N11" s="53">
        <v>0</v>
      </c>
      <c r="O11" s="53">
        <v>0</v>
      </c>
      <c r="P11" s="53">
        <v>537138.70909133262</v>
      </c>
      <c r="Q11" s="53">
        <v>0</v>
      </c>
      <c r="R11" s="53">
        <v>39235493.831658632</v>
      </c>
      <c r="S11" s="53">
        <v>162840000</v>
      </c>
      <c r="T11" s="46"/>
    </row>
    <row r="12" spans="1:20">
      <c r="A12" s="46" t="s">
        <v>61</v>
      </c>
      <c r="B12" s="46" t="s">
        <v>62</v>
      </c>
      <c r="C12" s="53">
        <v>155781466.1008344</v>
      </c>
      <c r="D12" s="53">
        <v>0</v>
      </c>
      <c r="E12" s="53">
        <v>0</v>
      </c>
      <c r="F12" s="53">
        <v>2817379.4200430955</v>
      </c>
      <c r="G12" s="53">
        <v>533927.2558605721</v>
      </c>
      <c r="H12" s="53">
        <v>1463618.7419546468</v>
      </c>
      <c r="I12" s="53">
        <v>141986112.67994416</v>
      </c>
      <c r="J12" s="53">
        <v>0</v>
      </c>
      <c r="K12" s="53">
        <v>13265625.22952193</v>
      </c>
      <c r="L12" s="53">
        <v>5366105.3024863992</v>
      </c>
      <c r="M12" s="53">
        <v>139767567.70629698</v>
      </c>
      <c r="N12" s="53">
        <v>116256628.22826052</v>
      </c>
      <c r="O12" s="53">
        <v>131768214.90138093</v>
      </c>
      <c r="P12" s="53">
        <v>76929299.613865852</v>
      </c>
      <c r="Q12" s="53">
        <v>16784558.276748605</v>
      </c>
      <c r="R12" s="53">
        <v>64139216.738208324</v>
      </c>
      <c r="S12" s="53">
        <v>82886000</v>
      </c>
      <c r="T12" s="46"/>
    </row>
    <row r="13" spans="1:20">
      <c r="A13" s="46" t="s">
        <v>64</v>
      </c>
      <c r="B13" s="46" t="s">
        <v>65</v>
      </c>
      <c r="C13" s="53">
        <v>7584914.9009230752</v>
      </c>
      <c r="D13" s="53">
        <v>143113830.03109732</v>
      </c>
      <c r="E13" s="53">
        <v>76466070.488016039</v>
      </c>
      <c r="F13" s="53">
        <v>0</v>
      </c>
      <c r="G13" s="53">
        <v>0</v>
      </c>
      <c r="H13" s="53">
        <v>0</v>
      </c>
      <c r="I13" s="53">
        <v>435348068.7385897</v>
      </c>
      <c r="J13" s="53">
        <v>53010870.499806367</v>
      </c>
      <c r="K13" s="53">
        <v>251875975.8689734</v>
      </c>
      <c r="L13" s="53">
        <v>16962222.594616141</v>
      </c>
      <c r="M13" s="53">
        <v>0</v>
      </c>
      <c r="N13" s="53">
        <v>11162554.884103537</v>
      </c>
      <c r="O13" s="53">
        <v>657521543.01358664</v>
      </c>
      <c r="P13" s="53">
        <v>3115428183.2873716</v>
      </c>
      <c r="Q13" s="53">
        <v>1482953643.3383307</v>
      </c>
      <c r="R13" s="53">
        <v>144272679.60189715</v>
      </c>
      <c r="S13" s="53">
        <v>509207000</v>
      </c>
      <c r="T13" s="46"/>
    </row>
    <row r="14" spans="1:20">
      <c r="A14" s="46" t="s">
        <v>66</v>
      </c>
      <c r="B14" s="46" t="s">
        <v>67</v>
      </c>
      <c r="C14" s="53">
        <v>44658072.172839016</v>
      </c>
      <c r="D14" s="53">
        <v>92504236.633881629</v>
      </c>
      <c r="E14" s="53">
        <v>151094798.4932501</v>
      </c>
      <c r="F14" s="53">
        <v>20993086.757314466</v>
      </c>
      <c r="G14" s="53">
        <v>230803468.91121829</v>
      </c>
      <c r="H14" s="53">
        <v>191172702.90044028</v>
      </c>
      <c r="I14" s="53">
        <v>66359116.307116859</v>
      </c>
      <c r="J14" s="53">
        <v>1353137888.912631</v>
      </c>
      <c r="K14" s="53">
        <v>1081560923.4747624</v>
      </c>
      <c r="L14" s="53">
        <v>897931515.61494052</v>
      </c>
      <c r="M14" s="53">
        <v>1237168999.749994</v>
      </c>
      <c r="N14" s="53">
        <v>2178661068.596065</v>
      </c>
      <c r="O14" s="53">
        <v>681345770.53134584</v>
      </c>
      <c r="P14" s="53">
        <v>921512405.73934305</v>
      </c>
      <c r="Q14" s="53">
        <v>1673234452.3817599</v>
      </c>
      <c r="R14" s="53">
        <v>1424523416.6033788</v>
      </c>
      <c r="S14" s="53">
        <v>1638664000</v>
      </c>
      <c r="T14" s="46"/>
    </row>
    <row r="15" spans="1:20">
      <c r="A15" s="46" t="s">
        <v>68</v>
      </c>
      <c r="B15" s="46" t="s">
        <v>69</v>
      </c>
      <c r="C15" s="53">
        <v>15819315.76433482</v>
      </c>
      <c r="D15" s="53">
        <v>15616367.83638756</v>
      </c>
      <c r="E15" s="53">
        <v>13462395.454341417</v>
      </c>
      <c r="F15" s="53">
        <v>45914874.113096185</v>
      </c>
      <c r="G15" s="53">
        <v>31197721.294961862</v>
      </c>
      <c r="H15" s="53">
        <v>44550501.994372517</v>
      </c>
      <c r="I15" s="53">
        <v>81575871.070220619</v>
      </c>
      <c r="J15" s="53">
        <v>29153358.88392793</v>
      </c>
      <c r="K15" s="53">
        <v>26869249.260087594</v>
      </c>
      <c r="L15" s="53">
        <v>36016829.691436023</v>
      </c>
      <c r="M15" s="53">
        <v>23384199.699011743</v>
      </c>
      <c r="N15" s="53">
        <v>17217417.000015229</v>
      </c>
      <c r="O15" s="53">
        <v>15636785.030187121</v>
      </c>
      <c r="P15" s="53">
        <v>96172912.452832922</v>
      </c>
      <c r="Q15" s="53">
        <v>70424743.494153216</v>
      </c>
      <c r="R15" s="53">
        <v>73464081.498881474</v>
      </c>
      <c r="S15" s="53">
        <v>43454000</v>
      </c>
      <c r="T15" s="46"/>
    </row>
    <row r="16" spans="1:20">
      <c r="A16" s="46" t="s">
        <v>70</v>
      </c>
      <c r="B16" s="46" t="s">
        <v>71</v>
      </c>
      <c r="C16" s="53">
        <v>13586030.007865893</v>
      </c>
      <c r="D16" s="53">
        <v>10732501.4343927</v>
      </c>
      <c r="E16" s="53">
        <v>6198456.5530205537</v>
      </c>
      <c r="F16" s="53">
        <v>5887136.1492153239</v>
      </c>
      <c r="G16" s="53">
        <v>35794634.81377469</v>
      </c>
      <c r="H16" s="53">
        <v>4784575.757205829</v>
      </c>
      <c r="I16" s="53">
        <v>87673695.190965399</v>
      </c>
      <c r="J16" s="53">
        <v>41750358.068047225</v>
      </c>
      <c r="K16" s="53">
        <v>0</v>
      </c>
      <c r="L16" s="53">
        <v>18283973.233064812</v>
      </c>
      <c r="M16" s="53">
        <v>19349649.987986866</v>
      </c>
      <c r="N16" s="53">
        <v>27289552.239599317</v>
      </c>
      <c r="O16" s="53">
        <v>24310092.387727115</v>
      </c>
      <c r="P16" s="53">
        <v>56558497.083033785</v>
      </c>
      <c r="Q16" s="53">
        <v>111607799.71518996</v>
      </c>
      <c r="R16" s="53">
        <v>121376566.04695286</v>
      </c>
      <c r="S16" s="53">
        <v>63801000</v>
      </c>
      <c r="T16" s="46"/>
    </row>
    <row r="17" spans="1:20">
      <c r="A17" s="46" t="s">
        <v>72</v>
      </c>
      <c r="B17" s="46" t="s">
        <v>73</v>
      </c>
      <c r="C17" s="53">
        <v>35015475.173143737</v>
      </c>
      <c r="D17" s="53">
        <v>99764593.852783129</v>
      </c>
      <c r="E17" s="53">
        <v>114336473.75135693</v>
      </c>
      <c r="F17" s="53">
        <v>116896598.58130354</v>
      </c>
      <c r="G17" s="53">
        <v>103531447.95674661</v>
      </c>
      <c r="H17" s="53">
        <v>75352714.619448006</v>
      </c>
      <c r="I17" s="53">
        <v>36410254.329088852</v>
      </c>
      <c r="J17" s="53">
        <v>14589508.528578212</v>
      </c>
      <c r="K17" s="53">
        <v>16885410.629994977</v>
      </c>
      <c r="L17" s="53">
        <v>69923513.387271568</v>
      </c>
      <c r="M17" s="53">
        <v>94363734.28214924</v>
      </c>
      <c r="N17" s="53">
        <v>175105892.76752588</v>
      </c>
      <c r="O17" s="53">
        <v>315869182.65338874</v>
      </c>
      <c r="P17" s="53">
        <v>241330167.55222785</v>
      </c>
      <c r="Q17" s="53">
        <v>365917693.67906725</v>
      </c>
      <c r="R17" s="53">
        <v>266824668.19182816</v>
      </c>
      <c r="S17" s="53">
        <v>352321000</v>
      </c>
      <c r="T17" s="46"/>
    </row>
    <row r="18" spans="1:20">
      <c r="A18" s="46" t="s">
        <v>74</v>
      </c>
      <c r="B18" s="46" t="s">
        <v>75</v>
      </c>
      <c r="C18" s="53">
        <v>66540859.359219685</v>
      </c>
      <c r="D18" s="53">
        <v>221328380.84880212</v>
      </c>
      <c r="E18" s="53">
        <v>589006376.22399569</v>
      </c>
      <c r="F18" s="53">
        <v>322904505.19449604</v>
      </c>
      <c r="G18" s="53">
        <v>348524650.93249303</v>
      </c>
      <c r="H18" s="53">
        <v>256801926.69317573</v>
      </c>
      <c r="I18" s="53">
        <v>245026691.63615128</v>
      </c>
      <c r="J18" s="53">
        <v>379695634.3274675</v>
      </c>
      <c r="K18" s="53">
        <v>542987266.1568594</v>
      </c>
      <c r="L18" s="53">
        <v>372928374.32355922</v>
      </c>
      <c r="M18" s="53">
        <v>371521556.32396358</v>
      </c>
      <c r="N18" s="53">
        <v>513096853.86069268</v>
      </c>
      <c r="O18" s="53">
        <v>449847469.20189631</v>
      </c>
      <c r="P18" s="53">
        <v>416274604.2252205</v>
      </c>
      <c r="Q18" s="53">
        <v>308919703.06993359</v>
      </c>
      <c r="R18" s="53">
        <v>303546531.87495553</v>
      </c>
      <c r="S18" s="53">
        <v>531458000</v>
      </c>
      <c r="T18" s="46"/>
    </row>
    <row r="19" spans="1:20">
      <c r="A19" s="46" t="s">
        <v>76</v>
      </c>
      <c r="B19" s="46" t="s">
        <v>77</v>
      </c>
      <c r="C19" s="53">
        <v>36715181.793842643</v>
      </c>
      <c r="D19" s="53">
        <v>0</v>
      </c>
      <c r="E19" s="53">
        <v>7906461.1415451188</v>
      </c>
      <c r="F19" s="53">
        <v>0</v>
      </c>
      <c r="G19" s="53">
        <v>0</v>
      </c>
      <c r="H19" s="53">
        <v>965653.86450835958</v>
      </c>
      <c r="I19" s="53">
        <v>11264542.499069747</v>
      </c>
      <c r="J19" s="53">
        <v>619206.86231363937</v>
      </c>
      <c r="K19" s="53">
        <v>6306115.9383577723</v>
      </c>
      <c r="L19" s="53">
        <v>2378613.0446718149</v>
      </c>
      <c r="M19" s="53">
        <v>9605983.8860079702</v>
      </c>
      <c r="N19" s="53">
        <v>56087823.638393924</v>
      </c>
      <c r="O19" s="53">
        <v>106765493.06251864</v>
      </c>
      <c r="P19" s="53">
        <v>190459319.22812471</v>
      </c>
      <c r="Q19" s="53">
        <v>215892873.89949828</v>
      </c>
      <c r="R19" s="53">
        <v>8629742.560363194</v>
      </c>
      <c r="S19" s="53">
        <v>115851999.99999999</v>
      </c>
      <c r="T19" s="46"/>
    </row>
    <row r="20" spans="1:20">
      <c r="A20" s="46" t="s">
        <v>78</v>
      </c>
      <c r="B20" s="46" t="s">
        <v>79</v>
      </c>
      <c r="C20" s="53">
        <v>19898198.290593714</v>
      </c>
      <c r="D20" s="53">
        <v>955439.90997095651</v>
      </c>
      <c r="E20" s="53">
        <v>2711124.8966503041</v>
      </c>
      <c r="F20" s="53">
        <v>8936744.5166521557</v>
      </c>
      <c r="G20" s="53">
        <v>20728713.406419273</v>
      </c>
      <c r="H20" s="53">
        <v>9932269.2155115083</v>
      </c>
      <c r="I20" s="53">
        <v>4100947.3057265221</v>
      </c>
      <c r="J20" s="53">
        <v>49818646.804315045</v>
      </c>
      <c r="K20" s="53">
        <v>53497113.659031205</v>
      </c>
      <c r="L20" s="53">
        <v>11134832.921578156</v>
      </c>
      <c r="M20" s="53">
        <v>2706341.380272754</v>
      </c>
      <c r="N20" s="53">
        <v>2494363.5020347186</v>
      </c>
      <c r="O20" s="53">
        <v>1190942.833178184</v>
      </c>
      <c r="P20" s="53">
        <v>245075.67729330834</v>
      </c>
      <c r="Q20" s="53">
        <v>1060059.7371557262</v>
      </c>
      <c r="R20" s="53">
        <v>417778.80550692236</v>
      </c>
      <c r="S20" s="53">
        <v>631000</v>
      </c>
      <c r="T20" s="46"/>
    </row>
    <row r="21" spans="1:20">
      <c r="A21" s="46" t="s">
        <v>80</v>
      </c>
      <c r="B21" s="46" t="s">
        <v>81</v>
      </c>
      <c r="C21" s="53">
        <v>702494852.71247149</v>
      </c>
      <c r="D21" s="53">
        <v>744287210.42696393</v>
      </c>
      <c r="E21" s="53">
        <v>3147394085.138442</v>
      </c>
      <c r="F21" s="53">
        <v>1351843025.3460433</v>
      </c>
      <c r="G21" s="53">
        <v>1277154918.8064935</v>
      </c>
      <c r="H21" s="53">
        <v>756352375.69991934</v>
      </c>
      <c r="I21" s="53">
        <v>233556821.3317523</v>
      </c>
      <c r="J21" s="53">
        <v>24833734.933773242</v>
      </c>
      <c r="K21" s="53">
        <v>974757851.70480871</v>
      </c>
      <c r="L21" s="53">
        <v>3261142796.3719778</v>
      </c>
      <c r="M21" s="53">
        <v>3793215759.7112465</v>
      </c>
      <c r="N21" s="53">
        <v>0</v>
      </c>
      <c r="O21" s="53">
        <v>93568680.30447112</v>
      </c>
      <c r="P21" s="53">
        <v>482170706.25800544</v>
      </c>
      <c r="Q21" s="53">
        <v>522378531.1166814</v>
      </c>
      <c r="R21" s="53">
        <v>837021828.92935836</v>
      </c>
      <c r="S21" s="53">
        <v>279599000</v>
      </c>
      <c r="T21" s="46"/>
    </row>
    <row r="22" spans="1:20">
      <c r="A22" s="46" t="s">
        <v>82</v>
      </c>
      <c r="B22" s="46" t="s">
        <v>83</v>
      </c>
      <c r="C22" s="53">
        <v>12950838.185368989</v>
      </c>
      <c r="D22" s="53">
        <v>33819709.084473915</v>
      </c>
      <c r="E22" s="53">
        <v>1600221.0442905256</v>
      </c>
      <c r="F22" s="53">
        <v>0</v>
      </c>
      <c r="G22" s="53">
        <v>72315923.75052464</v>
      </c>
      <c r="H22" s="53">
        <v>0</v>
      </c>
      <c r="I22" s="53">
        <v>18975722.670020271</v>
      </c>
      <c r="J22" s="53">
        <v>20677865.317312818</v>
      </c>
      <c r="K22" s="53">
        <v>5594423.3604143066</v>
      </c>
      <c r="L22" s="53">
        <v>4730863.960482345</v>
      </c>
      <c r="M22" s="53">
        <v>53029585.601492733</v>
      </c>
      <c r="N22" s="53">
        <v>218761.54790081675</v>
      </c>
      <c r="O22" s="53">
        <v>0</v>
      </c>
      <c r="P22" s="53">
        <v>0</v>
      </c>
      <c r="Q22" s="53">
        <v>65586448.530440725</v>
      </c>
      <c r="R22" s="53">
        <v>25072010.043950565</v>
      </c>
      <c r="S22" s="53">
        <v>7957000</v>
      </c>
      <c r="T22" s="46"/>
    </row>
    <row r="23" spans="1:20">
      <c r="A23" s="46" t="s">
        <v>84</v>
      </c>
      <c r="B23" s="46" t="s">
        <v>85</v>
      </c>
      <c r="C23" s="53">
        <v>0</v>
      </c>
      <c r="D23" s="53">
        <v>0</v>
      </c>
      <c r="E23" s="53">
        <v>10051513.170921449</v>
      </c>
      <c r="F23" s="53">
        <v>12052478.899766201</v>
      </c>
      <c r="G23" s="53">
        <v>0</v>
      </c>
      <c r="H23" s="53">
        <v>0</v>
      </c>
      <c r="I23" s="53">
        <v>0</v>
      </c>
      <c r="J23" s="53">
        <v>2619513.1990931854</v>
      </c>
      <c r="K23" s="53">
        <v>772024.83476038906</v>
      </c>
      <c r="L23" s="53">
        <v>0</v>
      </c>
      <c r="M23" s="53">
        <v>0</v>
      </c>
      <c r="N23" s="53">
        <v>0</v>
      </c>
      <c r="O23" s="53">
        <v>30653287.586685862</v>
      </c>
      <c r="P23" s="53">
        <v>1012318.4492427326</v>
      </c>
      <c r="Q23" s="53">
        <v>17260960.336522751</v>
      </c>
      <c r="R23" s="53">
        <v>13288870.86610535</v>
      </c>
      <c r="S23" s="53">
        <v>7381955.5999999996</v>
      </c>
      <c r="T23" s="46"/>
    </row>
    <row r="24" spans="1:20">
      <c r="A24" s="46" t="s">
        <v>88</v>
      </c>
      <c r="B24" s="46" t="s">
        <v>89</v>
      </c>
      <c r="C24" s="53">
        <v>0</v>
      </c>
      <c r="D24" s="53">
        <v>10666212.109563965</v>
      </c>
      <c r="E24" s="53">
        <v>0</v>
      </c>
      <c r="F24" s="53">
        <v>19292999.129695795</v>
      </c>
      <c r="G24" s="53">
        <v>33223179.717401966</v>
      </c>
      <c r="H24" s="53">
        <v>20674071.450377725</v>
      </c>
      <c r="I24" s="53">
        <v>42647473.318692848</v>
      </c>
      <c r="J24" s="53">
        <v>0</v>
      </c>
      <c r="K24" s="53">
        <v>198850815.18339315</v>
      </c>
      <c r="L24" s="53">
        <v>85349726.353811234</v>
      </c>
      <c r="M24" s="53">
        <v>254181357.52869868</v>
      </c>
      <c r="N24" s="53">
        <v>279262174.12630385</v>
      </c>
      <c r="O24" s="53">
        <v>750109078.13534701</v>
      </c>
      <c r="P24" s="53">
        <v>403325201.14218426</v>
      </c>
      <c r="Q24" s="53">
        <v>438584090.14416188</v>
      </c>
      <c r="R24" s="53">
        <v>407698370.65577573</v>
      </c>
      <c r="S24" s="53">
        <v>284798000</v>
      </c>
      <c r="T24" s="46"/>
    </row>
    <row r="25" spans="1:20">
      <c r="A25" s="46" t="s">
        <v>90</v>
      </c>
      <c r="B25" s="46" t="s">
        <v>91</v>
      </c>
      <c r="C25" s="53">
        <v>99041010.946459174</v>
      </c>
      <c r="D25" s="53">
        <v>0</v>
      </c>
      <c r="E25" s="53">
        <v>0</v>
      </c>
      <c r="F25" s="53">
        <v>12684151.960566744</v>
      </c>
      <c r="G25" s="53">
        <v>50461564.982011341</v>
      </c>
      <c r="H25" s="53">
        <v>0</v>
      </c>
      <c r="I25" s="53">
        <v>0</v>
      </c>
      <c r="J25" s="53">
        <v>42441972.274228185</v>
      </c>
      <c r="K25" s="53">
        <v>38480864.331543706</v>
      </c>
      <c r="L25" s="53">
        <v>0</v>
      </c>
      <c r="M25" s="53">
        <v>110721720.80700047</v>
      </c>
      <c r="N25" s="53">
        <v>31153242.162879545</v>
      </c>
      <c r="O25" s="53">
        <v>319728512.77020693</v>
      </c>
      <c r="P25" s="53">
        <v>569645659.97407377</v>
      </c>
      <c r="Q25" s="53">
        <v>473879923.60134482</v>
      </c>
      <c r="R25" s="53">
        <v>352747911.68180412</v>
      </c>
      <c r="S25" s="53">
        <v>722935000</v>
      </c>
      <c r="T25" s="46"/>
    </row>
    <row r="26" spans="1:20">
      <c r="A26" s="46" t="s">
        <v>86</v>
      </c>
      <c r="B26" s="46" t="s">
        <v>87</v>
      </c>
      <c r="C26" s="53">
        <v>2152052.8487782986</v>
      </c>
      <c r="D26" s="53">
        <v>381125.72730361618</v>
      </c>
      <c r="E26" s="53">
        <v>0</v>
      </c>
      <c r="F26" s="53">
        <v>2898387.7170607788</v>
      </c>
      <c r="G26" s="53">
        <v>1426593.4615972352</v>
      </c>
      <c r="H26" s="53">
        <v>5683692.0737994686</v>
      </c>
      <c r="I26" s="53">
        <v>734958.42708272254</v>
      </c>
      <c r="J26" s="53">
        <v>417273.06534218678</v>
      </c>
      <c r="K26" s="53">
        <v>2392341.6355787036</v>
      </c>
      <c r="L26" s="53">
        <v>17197941.921350904</v>
      </c>
      <c r="M26" s="53">
        <v>8212276.5472281985</v>
      </c>
      <c r="N26" s="53">
        <v>0</v>
      </c>
      <c r="O26" s="53">
        <v>3363162.9785337057</v>
      </c>
      <c r="P26" s="53">
        <v>1987788.9605432567</v>
      </c>
      <c r="Q26" s="53">
        <v>7007117.7959257439</v>
      </c>
      <c r="R26" s="53">
        <v>6858897.208516486</v>
      </c>
      <c r="S26" s="53">
        <v>23453000</v>
      </c>
      <c r="T26" s="46"/>
    </row>
    <row r="27" spans="1:20">
      <c r="A27" s="46" t="s">
        <v>92</v>
      </c>
      <c r="B27" s="46" t="s">
        <v>93</v>
      </c>
      <c r="C27" s="53">
        <v>4436892.449678611</v>
      </c>
      <c r="D27" s="53">
        <v>0</v>
      </c>
      <c r="E27" s="53">
        <v>2135.6079809424414</v>
      </c>
      <c r="F27" s="53">
        <v>0</v>
      </c>
      <c r="G27" s="53">
        <v>0</v>
      </c>
      <c r="H27" s="53">
        <v>0</v>
      </c>
      <c r="I27" s="53">
        <v>0</v>
      </c>
      <c r="J27" s="53">
        <v>0</v>
      </c>
      <c r="K27" s="53">
        <v>0</v>
      </c>
      <c r="L27" s="53">
        <v>15830587.271237213</v>
      </c>
      <c r="M27" s="53">
        <v>16842367.759251039</v>
      </c>
      <c r="N27" s="53">
        <v>13080511.415412601</v>
      </c>
      <c r="O27" s="53">
        <v>11008898.411451101</v>
      </c>
      <c r="P27" s="53">
        <v>20269080.078565225</v>
      </c>
      <c r="Q27" s="53">
        <v>56730480.834613621</v>
      </c>
      <c r="R27" s="53">
        <v>0</v>
      </c>
      <c r="S27" s="53">
        <v>5654989.5999999996</v>
      </c>
      <c r="T27" s="46"/>
    </row>
    <row r="28" spans="1:20">
      <c r="A28" s="46" t="s">
        <v>94</v>
      </c>
      <c r="B28" s="46" t="s">
        <v>95</v>
      </c>
      <c r="C28" s="53">
        <v>19302652.20872606</v>
      </c>
      <c r="D28" s="53">
        <v>14337125.607301844</v>
      </c>
      <c r="E28" s="53">
        <v>9375842.3896491677</v>
      </c>
      <c r="F28" s="53">
        <v>28064798.546310939</v>
      </c>
      <c r="G28" s="53">
        <v>7418256.3234254988</v>
      </c>
      <c r="H28" s="53">
        <v>25491704.365205579</v>
      </c>
      <c r="I28" s="53">
        <v>27063466.253642097</v>
      </c>
      <c r="J28" s="53">
        <v>12444231.259209562</v>
      </c>
      <c r="K28" s="53">
        <v>45226572.598493189</v>
      </c>
      <c r="L28" s="53">
        <v>428104.73522689869</v>
      </c>
      <c r="M28" s="53">
        <v>250587781.10324967</v>
      </c>
      <c r="N28" s="53">
        <v>150247323.15593427</v>
      </c>
      <c r="O28" s="53">
        <v>45485522.179637544</v>
      </c>
      <c r="P28" s="53">
        <v>26426829.268935468</v>
      </c>
      <c r="Q28" s="53">
        <v>57411694.407959044</v>
      </c>
      <c r="R28" s="53">
        <v>10171193.453945048</v>
      </c>
      <c r="S28" s="53">
        <v>5436000</v>
      </c>
      <c r="T28" s="46"/>
    </row>
    <row r="29" spans="1:20">
      <c r="A29" s="46" t="s">
        <v>96</v>
      </c>
      <c r="B29" s="46" t="s">
        <v>97</v>
      </c>
      <c r="C29" s="53">
        <v>0</v>
      </c>
      <c r="D29" s="53">
        <v>0</v>
      </c>
      <c r="E29" s="53">
        <v>0</v>
      </c>
      <c r="F29" s="53">
        <v>0</v>
      </c>
      <c r="G29" s="53">
        <v>0</v>
      </c>
      <c r="H29" s="53">
        <v>0</v>
      </c>
      <c r="I29" s="53">
        <v>0</v>
      </c>
      <c r="J29" s="53">
        <v>0</v>
      </c>
      <c r="K29" s="53">
        <v>0</v>
      </c>
      <c r="L29" s="53">
        <v>0</v>
      </c>
      <c r="M29" s="53">
        <v>0</v>
      </c>
      <c r="N29" s="53">
        <v>0</v>
      </c>
      <c r="O29" s="53">
        <v>0</v>
      </c>
      <c r="P29" s="53">
        <v>0</v>
      </c>
      <c r="Q29" s="53">
        <v>0</v>
      </c>
      <c r="R29" s="53">
        <v>0</v>
      </c>
      <c r="S29" s="53">
        <v>0</v>
      </c>
      <c r="T29" s="46"/>
    </row>
    <row r="30" spans="1:20">
      <c r="A30" s="46" t="s">
        <v>99</v>
      </c>
      <c r="B30" s="46" t="s">
        <v>100</v>
      </c>
      <c r="C30" s="53">
        <v>2789404296.9870443</v>
      </c>
      <c r="D30" s="53">
        <v>1412114864.9348397</v>
      </c>
      <c r="E30" s="53">
        <v>0</v>
      </c>
      <c r="F30" s="53">
        <v>0</v>
      </c>
      <c r="G30" s="53">
        <v>0</v>
      </c>
      <c r="H30" s="53">
        <v>0</v>
      </c>
      <c r="I30" s="53">
        <v>317409002.23612583</v>
      </c>
      <c r="J30" s="53">
        <v>0</v>
      </c>
      <c r="K30" s="53">
        <v>0</v>
      </c>
      <c r="L30" s="53">
        <v>0</v>
      </c>
      <c r="M30" s="53">
        <v>618194193.71119392</v>
      </c>
      <c r="N30" s="53">
        <v>1551700653.2443633</v>
      </c>
      <c r="O30" s="53">
        <v>0</v>
      </c>
      <c r="P30" s="53">
        <v>0</v>
      </c>
      <c r="Q30" s="53">
        <v>1224043113.6728117</v>
      </c>
      <c r="R30" s="53">
        <v>0</v>
      </c>
      <c r="S30" s="53">
        <v>191800000</v>
      </c>
      <c r="T30" s="46"/>
    </row>
    <row r="31" spans="1:20">
      <c r="A31" s="46" t="s">
        <v>101</v>
      </c>
      <c r="B31" s="46" t="s">
        <v>102</v>
      </c>
      <c r="C31" s="53">
        <v>165941134.51789746</v>
      </c>
      <c r="D31" s="53">
        <v>948217873.1099472</v>
      </c>
      <c r="E31" s="53">
        <v>210098796.1918368</v>
      </c>
      <c r="F31" s="53">
        <v>492886239.93281019</v>
      </c>
      <c r="G31" s="53">
        <v>527697905.6152072</v>
      </c>
      <c r="H31" s="53">
        <v>478417484.00676394</v>
      </c>
      <c r="I31" s="53">
        <v>377254002.19013762</v>
      </c>
      <c r="J31" s="53">
        <v>7250649.6445617294</v>
      </c>
      <c r="K31" s="53">
        <v>411865121.39091229</v>
      </c>
      <c r="L31" s="53">
        <v>160761123.38085023</v>
      </c>
      <c r="M31" s="53">
        <v>123261401.65193878</v>
      </c>
      <c r="N31" s="53">
        <v>269387303.01586926</v>
      </c>
      <c r="O31" s="53">
        <v>1984148999.6084614</v>
      </c>
      <c r="P31" s="53">
        <v>488189199.65134704</v>
      </c>
      <c r="Q31" s="53">
        <v>4292419.475571949</v>
      </c>
      <c r="R31" s="53">
        <v>331155177.32523495</v>
      </c>
      <c r="S31" s="53">
        <v>852479000</v>
      </c>
      <c r="T31" s="46"/>
    </row>
    <row r="32" spans="1:20">
      <c r="A32" s="46" t="s">
        <v>103</v>
      </c>
      <c r="B32" s="46" t="s">
        <v>104</v>
      </c>
      <c r="C32" s="53">
        <v>0</v>
      </c>
      <c r="D32" s="53">
        <v>0</v>
      </c>
      <c r="E32" s="53">
        <v>0</v>
      </c>
      <c r="F32" s="53">
        <v>1476359.0886417336</v>
      </c>
      <c r="G32" s="53">
        <v>0</v>
      </c>
      <c r="H32" s="53">
        <v>697158.60201439634</v>
      </c>
      <c r="I32" s="53">
        <v>0</v>
      </c>
      <c r="J32" s="53">
        <v>0</v>
      </c>
      <c r="K32" s="53">
        <v>0</v>
      </c>
      <c r="L32" s="53">
        <v>0</v>
      </c>
      <c r="M32" s="53">
        <v>0</v>
      </c>
      <c r="N32" s="53">
        <v>0</v>
      </c>
      <c r="O32" s="53">
        <v>0</v>
      </c>
      <c r="P32" s="53">
        <v>0</v>
      </c>
      <c r="Q32" s="53">
        <v>0</v>
      </c>
      <c r="R32" s="53">
        <v>0</v>
      </c>
      <c r="S32" s="53">
        <v>35056000</v>
      </c>
      <c r="T32" s="46"/>
    </row>
    <row r="33" spans="1:20">
      <c r="A33" s="46" t="s">
        <v>119</v>
      </c>
      <c r="B33" s="46" t="s">
        <v>120</v>
      </c>
      <c r="C33" s="53">
        <v>0</v>
      </c>
      <c r="D33" s="53">
        <v>0</v>
      </c>
      <c r="E33" s="53">
        <v>10253273.552883122</v>
      </c>
      <c r="F33" s="53">
        <v>0</v>
      </c>
      <c r="G33" s="53">
        <v>0</v>
      </c>
      <c r="H33" s="53">
        <v>0</v>
      </c>
      <c r="I33" s="53">
        <v>16854788.436519053</v>
      </c>
      <c r="J33" s="53">
        <v>12912252.614130039</v>
      </c>
      <c r="K33" s="53">
        <v>0</v>
      </c>
      <c r="L33" s="53">
        <v>17261214.460855264</v>
      </c>
      <c r="M33" s="53">
        <v>0</v>
      </c>
      <c r="N33" s="53">
        <v>77781337.875369385</v>
      </c>
      <c r="O33" s="53">
        <v>137849765.87711772</v>
      </c>
      <c r="P33" s="53">
        <v>404199479.28093576</v>
      </c>
      <c r="Q33" s="53">
        <v>105343699.14869718</v>
      </c>
      <c r="R33" s="53">
        <v>205877842.86951199</v>
      </c>
      <c r="S33" s="53">
        <v>11649000</v>
      </c>
      <c r="T33" s="46"/>
    </row>
    <row r="34" spans="1:20">
      <c r="A34" s="46" t="s">
        <v>106</v>
      </c>
      <c r="B34" s="46" t="s">
        <v>107</v>
      </c>
      <c r="C34" s="53">
        <v>1595076.2503074638</v>
      </c>
      <c r="D34" s="53">
        <v>44195354.486181483</v>
      </c>
      <c r="E34" s="53">
        <v>3907804.6944226166</v>
      </c>
      <c r="F34" s="53">
        <v>2728433.5457477346</v>
      </c>
      <c r="G34" s="53">
        <v>7155529.4704167983</v>
      </c>
      <c r="H34" s="53">
        <v>0</v>
      </c>
      <c r="I34" s="53">
        <v>11919074.106903292</v>
      </c>
      <c r="J34" s="53">
        <v>15546165.03537357</v>
      </c>
      <c r="K34" s="53">
        <v>0</v>
      </c>
      <c r="L34" s="53">
        <v>573770.59718381893</v>
      </c>
      <c r="M34" s="53">
        <v>267683990.15343043</v>
      </c>
      <c r="N34" s="53">
        <v>100332971.43780948</v>
      </c>
      <c r="O34" s="53">
        <v>118131117.39215194</v>
      </c>
      <c r="P34" s="53">
        <v>320547377.19695151</v>
      </c>
      <c r="Q34" s="53">
        <v>335782896.74353415</v>
      </c>
      <c r="R34" s="53">
        <v>148911344.06221947</v>
      </c>
      <c r="S34" s="53">
        <v>122356000</v>
      </c>
      <c r="T34" s="46"/>
    </row>
    <row r="35" spans="1:20">
      <c r="A35" s="46" t="s">
        <v>109</v>
      </c>
      <c r="B35" s="46" t="s">
        <v>110</v>
      </c>
      <c r="C35" s="53">
        <v>0</v>
      </c>
      <c r="D35" s="53">
        <v>0</v>
      </c>
      <c r="E35" s="53">
        <v>0</v>
      </c>
      <c r="F35" s="53">
        <v>0</v>
      </c>
      <c r="G35" s="53">
        <v>0</v>
      </c>
      <c r="H35" s="53">
        <v>0</v>
      </c>
      <c r="I35" s="53">
        <v>0</v>
      </c>
      <c r="J35" s="53">
        <v>0</v>
      </c>
      <c r="K35" s="53">
        <v>0</v>
      </c>
      <c r="L35" s="53">
        <v>0</v>
      </c>
      <c r="M35" s="53">
        <v>0</v>
      </c>
      <c r="N35" s="53">
        <v>0</v>
      </c>
      <c r="O35" s="53">
        <v>0</v>
      </c>
      <c r="P35" s="53">
        <v>0</v>
      </c>
      <c r="Q35" s="53">
        <v>0</v>
      </c>
      <c r="R35" s="53">
        <v>0</v>
      </c>
      <c r="S35" s="53">
        <v>0</v>
      </c>
      <c r="T35" s="46"/>
    </row>
    <row r="36" spans="1:20">
      <c r="A36" s="46" t="s">
        <v>111</v>
      </c>
      <c r="B36" s="46" t="s">
        <v>112</v>
      </c>
      <c r="C36" s="53">
        <v>300559257.60081738</v>
      </c>
      <c r="D36" s="53">
        <v>259400984.78638378</v>
      </c>
      <c r="E36" s="53">
        <v>138052677.93592486</v>
      </c>
      <c r="F36" s="53">
        <v>500118511.93594849</v>
      </c>
      <c r="G36" s="53">
        <v>138627168.01273677</v>
      </c>
      <c r="H36" s="53">
        <v>11340936.543466028</v>
      </c>
      <c r="I36" s="53">
        <v>88036085.066611379</v>
      </c>
      <c r="J36" s="53">
        <v>135125063.05451661</v>
      </c>
      <c r="K36" s="53">
        <v>173440896.34379083</v>
      </c>
      <c r="L36" s="53">
        <v>337721665.41813844</v>
      </c>
      <c r="M36" s="53">
        <v>242387013.8159202</v>
      </c>
      <c r="N36" s="53">
        <v>54924000.162275001</v>
      </c>
      <c r="O36" s="53">
        <v>203121203.20648775</v>
      </c>
      <c r="P36" s="53">
        <v>181674274.95271376</v>
      </c>
      <c r="Q36" s="53">
        <v>222325452.04480153</v>
      </c>
      <c r="R36" s="53">
        <v>240029329.01308915</v>
      </c>
      <c r="S36" s="53">
        <v>384446000</v>
      </c>
      <c r="T36" s="46"/>
    </row>
    <row r="37" spans="1:20">
      <c r="A37" s="46" t="s">
        <v>113</v>
      </c>
      <c r="B37" s="46" t="s">
        <v>114</v>
      </c>
      <c r="C37" s="53">
        <v>15227689.075341405</v>
      </c>
      <c r="D37" s="53">
        <v>3202166.8478201833</v>
      </c>
      <c r="E37" s="53">
        <v>0</v>
      </c>
      <c r="F37" s="53">
        <v>664510.48303363693</v>
      </c>
      <c r="G37" s="53">
        <v>14344257.816233307</v>
      </c>
      <c r="H37" s="53">
        <v>18250997.813425411</v>
      </c>
      <c r="I37" s="53">
        <v>81045866.199113831</v>
      </c>
      <c r="J37" s="53">
        <v>47022723.447392769</v>
      </c>
      <c r="K37" s="53">
        <v>5768478.8034954527</v>
      </c>
      <c r="L37" s="53">
        <v>14346951.739571176</v>
      </c>
      <c r="M37" s="53">
        <v>39718591.338351607</v>
      </c>
      <c r="N37" s="53">
        <v>473677399.83738315</v>
      </c>
      <c r="O37" s="53">
        <v>0</v>
      </c>
      <c r="P37" s="53">
        <v>540862339.32491183</v>
      </c>
      <c r="Q37" s="53">
        <v>238376873.40685996</v>
      </c>
      <c r="R37" s="53">
        <v>1439243919.6183822</v>
      </c>
      <c r="S37" s="53">
        <v>487047000</v>
      </c>
      <c r="T37" s="46"/>
    </row>
    <row r="38" spans="1:20">
      <c r="A38" s="46" t="s">
        <v>115</v>
      </c>
      <c r="B38" s="46" t="s">
        <v>116</v>
      </c>
      <c r="C38" s="53">
        <v>0</v>
      </c>
      <c r="D38" s="53">
        <v>0</v>
      </c>
      <c r="E38" s="53">
        <v>0</v>
      </c>
      <c r="F38" s="53">
        <v>0</v>
      </c>
      <c r="G38" s="53">
        <v>0</v>
      </c>
      <c r="H38" s="53">
        <v>0</v>
      </c>
      <c r="I38" s="53">
        <v>0</v>
      </c>
      <c r="J38" s="53">
        <v>0</v>
      </c>
      <c r="K38" s="53">
        <v>0</v>
      </c>
      <c r="L38" s="53">
        <v>0</v>
      </c>
      <c r="M38" s="53">
        <v>0</v>
      </c>
      <c r="N38" s="53">
        <v>0</v>
      </c>
      <c r="O38" s="53">
        <v>0</v>
      </c>
      <c r="P38" s="53">
        <v>0</v>
      </c>
      <c r="Q38" s="53">
        <v>0</v>
      </c>
      <c r="R38" s="53">
        <v>0</v>
      </c>
      <c r="S38" s="53">
        <v>0</v>
      </c>
      <c r="T38" s="46"/>
    </row>
    <row r="39" spans="1:20">
      <c r="A39" s="46" t="s">
        <v>121</v>
      </c>
      <c r="B39" s="46" t="s">
        <v>122</v>
      </c>
      <c r="C39" s="53">
        <v>0</v>
      </c>
      <c r="D39" s="53">
        <v>834997.01966828632</v>
      </c>
      <c r="E39" s="53">
        <v>5682690.151007968</v>
      </c>
      <c r="F39" s="53">
        <v>2654378.0073124133</v>
      </c>
      <c r="G39" s="53">
        <v>23194779.638477795</v>
      </c>
      <c r="H39" s="53">
        <v>26997096.082066666</v>
      </c>
      <c r="I39" s="53">
        <v>35497434.971332774</v>
      </c>
      <c r="J39" s="53">
        <v>24284859.425592922</v>
      </c>
      <c r="K39" s="53">
        <v>11446672.96873891</v>
      </c>
      <c r="L39" s="53">
        <v>2082629.1728961889</v>
      </c>
      <c r="M39" s="53">
        <v>8092737.1708153971</v>
      </c>
      <c r="N39" s="53">
        <v>11438684.642923374</v>
      </c>
      <c r="O39" s="53">
        <v>10063346.430879723</v>
      </c>
      <c r="P39" s="53">
        <v>31949555.140710365</v>
      </c>
      <c r="Q39" s="53">
        <v>180820312.34168094</v>
      </c>
      <c r="R39" s="53">
        <v>352329252.33314574</v>
      </c>
      <c r="S39" s="53">
        <v>394298000</v>
      </c>
      <c r="T39" s="46"/>
    </row>
    <row r="40" spans="1:20">
      <c r="A40" s="46" t="s">
        <v>123</v>
      </c>
      <c r="B40" s="46" t="s">
        <v>124</v>
      </c>
      <c r="C40" s="53">
        <v>15496924.763089605</v>
      </c>
      <c r="D40" s="53">
        <v>8666668.1098232754</v>
      </c>
      <c r="E40" s="53">
        <v>8191293.5268524997</v>
      </c>
      <c r="F40" s="53">
        <v>5616526.2805624036</v>
      </c>
      <c r="G40" s="53">
        <v>5175.2089049583992</v>
      </c>
      <c r="H40" s="53">
        <v>0</v>
      </c>
      <c r="I40" s="53">
        <v>0</v>
      </c>
      <c r="J40" s="53">
        <v>969208.6993198659</v>
      </c>
      <c r="K40" s="53">
        <v>2854345.820738106</v>
      </c>
      <c r="L40" s="53">
        <v>388140.07982510282</v>
      </c>
      <c r="M40" s="53">
        <v>23176847.115795422</v>
      </c>
      <c r="N40" s="53">
        <v>10271563.319398131</v>
      </c>
      <c r="O40" s="53">
        <v>15872417.672060154</v>
      </c>
      <c r="P40" s="53">
        <v>9362576.962837046</v>
      </c>
      <c r="Q40" s="53">
        <v>7297127.5495977197</v>
      </c>
      <c r="R40" s="53">
        <v>13020602.487683322</v>
      </c>
      <c r="S40" s="53">
        <v>2336000</v>
      </c>
      <c r="T40" s="46"/>
    </row>
    <row r="41" spans="1:20">
      <c r="A41" s="46" t="s">
        <v>125</v>
      </c>
      <c r="B41" s="46" t="s">
        <v>126</v>
      </c>
      <c r="C41" s="53">
        <v>24685027.370011393</v>
      </c>
      <c r="D41" s="53">
        <v>39829549.507711031</v>
      </c>
      <c r="E41" s="53">
        <v>63098882.120980218</v>
      </c>
      <c r="F41" s="53">
        <v>221630723.10058162</v>
      </c>
      <c r="G41" s="53">
        <v>181117500.68097764</v>
      </c>
      <c r="H41" s="53">
        <v>179975718.47356272</v>
      </c>
      <c r="I41" s="53">
        <v>465371044.11896259</v>
      </c>
      <c r="J41" s="53">
        <v>273297854.48141909</v>
      </c>
      <c r="K41" s="53">
        <v>838827242.47346044</v>
      </c>
      <c r="L41" s="53">
        <v>517860594.24205327</v>
      </c>
      <c r="M41" s="53">
        <v>533874765.10292345</v>
      </c>
      <c r="N41" s="53">
        <v>565297922.66869843</v>
      </c>
      <c r="O41" s="53">
        <v>992376561.87603855</v>
      </c>
      <c r="P41" s="53">
        <v>835337228.81572819</v>
      </c>
      <c r="Q41" s="53">
        <v>511675418.78076392</v>
      </c>
      <c r="R41" s="53">
        <v>160954261.93404186</v>
      </c>
      <c r="S41" s="53">
        <v>14547000</v>
      </c>
      <c r="T41" s="46"/>
    </row>
    <row r="42" spans="1:20">
      <c r="A42" s="46" t="s">
        <v>128</v>
      </c>
      <c r="B42" s="46" t="s">
        <v>129</v>
      </c>
      <c r="C42" s="53">
        <v>521618649.04734641</v>
      </c>
      <c r="D42" s="53">
        <v>449996029.25198978</v>
      </c>
      <c r="E42" s="53">
        <v>232772101.98693234</v>
      </c>
      <c r="F42" s="53">
        <v>421851708.38314122</v>
      </c>
      <c r="G42" s="53">
        <v>345430496.90720499</v>
      </c>
      <c r="H42" s="53">
        <v>375236202.61873424</v>
      </c>
      <c r="I42" s="53">
        <v>980556820.2447561</v>
      </c>
      <c r="J42" s="53">
        <v>1457853881.5265427</v>
      </c>
      <c r="K42" s="53">
        <v>164225348.87327302</v>
      </c>
      <c r="L42" s="53">
        <v>134152825.64901006</v>
      </c>
      <c r="M42" s="53">
        <v>2408697049.8810258</v>
      </c>
      <c r="N42" s="53">
        <v>2108318325.2775042</v>
      </c>
      <c r="O42" s="53">
        <v>959608739.87842739</v>
      </c>
      <c r="P42" s="53">
        <v>2661918742.0939856</v>
      </c>
      <c r="Q42" s="53">
        <v>1316552068.7984304</v>
      </c>
      <c r="R42" s="53">
        <v>1067038872.4188606</v>
      </c>
      <c r="S42" s="53">
        <v>3435584000</v>
      </c>
      <c r="T42" s="46"/>
    </row>
    <row r="43" spans="1:20">
      <c r="A43" s="46" t="s">
        <v>130</v>
      </c>
      <c r="B43" s="46" t="s">
        <v>131</v>
      </c>
      <c r="C43" s="53">
        <v>109122111.32173929</v>
      </c>
      <c r="D43" s="53">
        <v>0</v>
      </c>
      <c r="E43" s="53">
        <v>51185544.766477793</v>
      </c>
      <c r="F43" s="53">
        <v>218740703.86837029</v>
      </c>
      <c r="G43" s="53">
        <v>495425958.36390591</v>
      </c>
      <c r="H43" s="53">
        <v>373964823.23599941</v>
      </c>
      <c r="I43" s="53">
        <v>224665921.51141816</v>
      </c>
      <c r="J43" s="53">
        <v>556715726.86127806</v>
      </c>
      <c r="K43" s="53">
        <v>0</v>
      </c>
      <c r="L43" s="53">
        <v>171002880.22048497</v>
      </c>
      <c r="M43" s="53">
        <v>118434588.25497831</v>
      </c>
      <c r="N43" s="53">
        <v>0</v>
      </c>
      <c r="O43" s="53">
        <v>1302731446.317637</v>
      </c>
      <c r="P43" s="53">
        <v>6235670941.3674049</v>
      </c>
      <c r="Q43" s="53">
        <v>26263490.42200933</v>
      </c>
      <c r="R43" s="53">
        <v>375949939.21763569</v>
      </c>
      <c r="S43" s="53">
        <v>6761652000</v>
      </c>
      <c r="T43" s="46"/>
    </row>
    <row r="44" spans="1:20">
      <c r="A44" s="46" t="s">
        <v>132</v>
      </c>
      <c r="B44" s="46" t="s">
        <v>133</v>
      </c>
      <c r="C44" s="53">
        <v>0</v>
      </c>
      <c r="D44" s="53">
        <v>95652718.45616895</v>
      </c>
      <c r="E44" s="53">
        <v>178120201.42521611</v>
      </c>
      <c r="F44" s="53">
        <v>138680528.88784564</v>
      </c>
      <c r="G44" s="53">
        <v>5545011.5444799718</v>
      </c>
      <c r="H44" s="53">
        <v>62923786.58399687</v>
      </c>
      <c r="I44" s="53">
        <v>253900352.20023969</v>
      </c>
      <c r="J44" s="53">
        <v>87124381.021123767</v>
      </c>
      <c r="K44" s="53">
        <v>169902985.12002739</v>
      </c>
      <c r="L44" s="53">
        <v>209284067.84259409</v>
      </c>
      <c r="M44" s="53">
        <v>172195627.24979579</v>
      </c>
      <c r="N44" s="53">
        <v>97202305.041225165</v>
      </c>
      <c r="O44" s="53">
        <v>208909785.21658552</v>
      </c>
      <c r="P44" s="53">
        <v>77617391.166366667</v>
      </c>
      <c r="Q44" s="53">
        <v>160172724.40294275</v>
      </c>
      <c r="R44" s="53">
        <v>54309140.521935754</v>
      </c>
      <c r="S44" s="53">
        <v>137795000</v>
      </c>
      <c r="T44" s="46"/>
    </row>
    <row r="45" spans="1:20">
      <c r="A45" s="46" t="s">
        <v>134</v>
      </c>
      <c r="B45" s="46" t="s">
        <v>135</v>
      </c>
      <c r="C45" s="53">
        <v>0</v>
      </c>
      <c r="D45" s="53">
        <v>0</v>
      </c>
      <c r="E45" s="53">
        <v>0</v>
      </c>
      <c r="F45" s="53">
        <v>0</v>
      </c>
      <c r="G45" s="53">
        <v>0</v>
      </c>
      <c r="H45" s="53">
        <v>0</v>
      </c>
      <c r="I45" s="53">
        <v>0</v>
      </c>
      <c r="J45" s="53">
        <v>0</v>
      </c>
      <c r="K45" s="53">
        <v>0</v>
      </c>
      <c r="L45" s="53">
        <v>0</v>
      </c>
      <c r="M45" s="53">
        <v>0</v>
      </c>
      <c r="N45" s="53">
        <v>0</v>
      </c>
      <c r="O45" s="53">
        <v>0</v>
      </c>
      <c r="P45" s="53">
        <v>0</v>
      </c>
      <c r="Q45" s="53">
        <v>0</v>
      </c>
      <c r="R45" s="53">
        <v>0</v>
      </c>
      <c r="S45" s="53">
        <v>0</v>
      </c>
      <c r="T45" s="46"/>
    </row>
    <row r="46" spans="1:20">
      <c r="A46" s="46" t="s">
        <v>136</v>
      </c>
      <c r="B46" s="46" t="s">
        <v>137</v>
      </c>
      <c r="C46" s="53">
        <v>9769988.168776013</v>
      </c>
      <c r="D46" s="53">
        <v>5034842.0995147852</v>
      </c>
      <c r="E46" s="53">
        <v>14260973.469203597</v>
      </c>
      <c r="F46" s="53">
        <v>77098198.760893732</v>
      </c>
      <c r="G46" s="53">
        <v>68435248.324495271</v>
      </c>
      <c r="H46" s="53">
        <v>0</v>
      </c>
      <c r="I46" s="53">
        <v>24789857.838365406</v>
      </c>
      <c r="J46" s="53">
        <v>42261776.802704617</v>
      </c>
      <c r="K46" s="53">
        <v>196150421.06657487</v>
      </c>
      <c r="L46" s="53">
        <v>93334385.908728912</v>
      </c>
      <c r="M46" s="53">
        <v>0</v>
      </c>
      <c r="N46" s="53">
        <v>0</v>
      </c>
      <c r="O46" s="53">
        <v>3882720.1425010753</v>
      </c>
      <c r="P46" s="53">
        <v>32499597.303265661</v>
      </c>
      <c r="Q46" s="53">
        <v>24381636.083667543</v>
      </c>
      <c r="R46" s="53">
        <v>16214989.146952534</v>
      </c>
      <c r="S46" s="53">
        <v>9308000</v>
      </c>
      <c r="T46" s="46"/>
    </row>
    <row r="47" spans="1:20">
      <c r="A47" s="46" t="s">
        <v>138</v>
      </c>
      <c r="B47" s="46" t="s">
        <v>139</v>
      </c>
      <c r="C47" s="53">
        <v>4393285.6158710606</v>
      </c>
      <c r="D47" s="53">
        <v>22411240.395072449</v>
      </c>
      <c r="E47" s="53">
        <v>81814689.433433458</v>
      </c>
      <c r="F47" s="53">
        <v>11150845.440685835</v>
      </c>
      <c r="G47" s="53">
        <v>73084774.592249379</v>
      </c>
      <c r="H47" s="53">
        <v>10049988.830347946</v>
      </c>
      <c r="I47" s="53">
        <v>56873604.529961169</v>
      </c>
      <c r="J47" s="53">
        <v>113690707.78060278</v>
      </c>
      <c r="K47" s="53">
        <v>51586067.897865765</v>
      </c>
      <c r="L47" s="53">
        <v>337371469.20792139</v>
      </c>
      <c r="M47" s="53">
        <v>691008661.45827413</v>
      </c>
      <c r="N47" s="53">
        <v>710128408.49605072</v>
      </c>
      <c r="O47" s="53">
        <v>1110223099.3968985</v>
      </c>
      <c r="P47" s="53">
        <v>734121713.43380749</v>
      </c>
      <c r="Q47" s="53">
        <v>1965156785.8625035</v>
      </c>
      <c r="R47" s="53">
        <v>1561413868.6043561</v>
      </c>
      <c r="S47" s="53">
        <v>1532314000</v>
      </c>
      <c r="T47" s="46"/>
    </row>
    <row r="48" spans="1:20">
      <c r="A48" s="46" t="s">
        <v>140</v>
      </c>
      <c r="B48" s="46" t="s">
        <v>141</v>
      </c>
      <c r="C48" s="53">
        <v>8103.2468816473811</v>
      </c>
      <c r="D48" s="53">
        <v>10470.737376445315</v>
      </c>
      <c r="E48" s="53">
        <v>1946568.596238307</v>
      </c>
      <c r="F48" s="53">
        <v>593335.89356435754</v>
      </c>
      <c r="G48" s="53">
        <v>0</v>
      </c>
      <c r="H48" s="53">
        <v>5004.2604733581074</v>
      </c>
      <c r="I48" s="53">
        <v>3837136.0985078863</v>
      </c>
      <c r="J48" s="53">
        <v>15619.678892906553</v>
      </c>
      <c r="K48" s="53">
        <v>3420296.5474717002</v>
      </c>
      <c r="L48" s="53">
        <v>12351751.714624768</v>
      </c>
      <c r="M48" s="53">
        <v>19014829.131688792</v>
      </c>
      <c r="N48" s="53">
        <v>46680803.327110238</v>
      </c>
      <c r="O48" s="53">
        <v>61439633.063390486</v>
      </c>
      <c r="P48" s="53">
        <v>44092584.486399613</v>
      </c>
      <c r="Q48" s="53">
        <v>59871646.32746347</v>
      </c>
      <c r="R48" s="53">
        <v>26703554.233481776</v>
      </c>
      <c r="S48" s="53">
        <v>44239000</v>
      </c>
      <c r="T48" s="46"/>
    </row>
    <row r="49" spans="1:20">
      <c r="A49" s="46" t="s">
        <v>145</v>
      </c>
      <c r="B49" s="46" t="s">
        <v>146</v>
      </c>
      <c r="C49" s="53">
        <v>2720368.4123747959</v>
      </c>
      <c r="D49" s="53">
        <v>0</v>
      </c>
      <c r="E49" s="53">
        <v>23985307.76853843</v>
      </c>
      <c r="F49" s="53">
        <v>13433377.251794372</v>
      </c>
      <c r="G49" s="53">
        <v>20147697.365247235</v>
      </c>
      <c r="H49" s="53">
        <v>13591136.312377658</v>
      </c>
      <c r="I49" s="53">
        <v>15903957.001825405</v>
      </c>
      <c r="J49" s="53">
        <v>24714202.323686723</v>
      </c>
      <c r="K49" s="53">
        <v>13257974.881479841</v>
      </c>
      <c r="L49" s="53">
        <v>51174964.568362162</v>
      </c>
      <c r="M49" s="53">
        <v>80825464.468566418</v>
      </c>
      <c r="N49" s="53">
        <v>46227785.913530894</v>
      </c>
      <c r="O49" s="53">
        <v>38502494.0464812</v>
      </c>
      <c r="P49" s="53">
        <v>167875205.28282207</v>
      </c>
      <c r="Q49" s="53">
        <v>86905733.565576583</v>
      </c>
      <c r="R49" s="53">
        <v>94988018.076780125</v>
      </c>
      <c r="S49" s="53">
        <v>290995000</v>
      </c>
      <c r="T49" s="46"/>
    </row>
    <row r="50" spans="1:20">
      <c r="A50" s="46" t="s">
        <v>148</v>
      </c>
      <c r="B50" s="46" t="s">
        <v>149</v>
      </c>
      <c r="C50" s="53">
        <v>130261.40229144129</v>
      </c>
      <c r="D50" s="53">
        <v>1824110.9758784757</v>
      </c>
      <c r="E50" s="53">
        <v>22168703.847786807</v>
      </c>
      <c r="F50" s="53">
        <v>4494719.1030805968</v>
      </c>
      <c r="G50" s="53">
        <v>14234124.341379007</v>
      </c>
      <c r="H50" s="53">
        <v>15562644.755148401</v>
      </c>
      <c r="I50" s="53">
        <v>6015829.3678557249</v>
      </c>
      <c r="J50" s="53">
        <v>3804724.6032818505</v>
      </c>
      <c r="K50" s="53">
        <v>0</v>
      </c>
      <c r="L50" s="53">
        <v>1076708.4839683026</v>
      </c>
      <c r="M50" s="53">
        <v>10689795.434863674</v>
      </c>
      <c r="N50" s="53">
        <v>1755887.1953057779</v>
      </c>
      <c r="O50" s="53">
        <v>1691474.8939114113</v>
      </c>
      <c r="P50" s="53">
        <v>9782103.8202306051</v>
      </c>
      <c r="Q50" s="53">
        <v>21823747.811256707</v>
      </c>
      <c r="R50" s="53">
        <v>12296314.127368018</v>
      </c>
      <c r="S50" s="53">
        <v>441000</v>
      </c>
      <c r="T50" s="46"/>
    </row>
    <row r="51" spans="1:20">
      <c r="A51" s="46" t="s">
        <v>150</v>
      </c>
      <c r="B51" s="46" t="s">
        <v>151</v>
      </c>
      <c r="C51" s="53">
        <v>4938605.6885131234</v>
      </c>
      <c r="D51" s="53">
        <v>1710126.5552899889</v>
      </c>
      <c r="E51" s="53">
        <v>143873.70503932203</v>
      </c>
      <c r="F51" s="53">
        <v>0</v>
      </c>
      <c r="G51" s="53">
        <v>27268.687806540864</v>
      </c>
      <c r="H51" s="53">
        <v>1306178.8857512048</v>
      </c>
      <c r="I51" s="53">
        <v>10687238.495940207</v>
      </c>
      <c r="J51" s="53">
        <v>1669388.3322549809</v>
      </c>
      <c r="K51" s="53">
        <v>142651.49440797939</v>
      </c>
      <c r="L51" s="53">
        <v>0</v>
      </c>
      <c r="M51" s="53">
        <v>7242769.2592743849</v>
      </c>
      <c r="N51" s="53">
        <v>0</v>
      </c>
      <c r="O51" s="53">
        <v>33557657.455437995</v>
      </c>
      <c r="P51" s="53">
        <v>5875609.2506710254</v>
      </c>
      <c r="Q51" s="53">
        <v>0</v>
      </c>
      <c r="R51" s="53">
        <v>0</v>
      </c>
      <c r="S51" s="53">
        <v>0</v>
      </c>
      <c r="T51" s="46"/>
    </row>
    <row r="52" spans="1:20">
      <c r="A52" s="46" t="s">
        <v>152</v>
      </c>
      <c r="B52" s="46" t="s">
        <v>153</v>
      </c>
      <c r="C52" s="53">
        <v>46564375.873126082</v>
      </c>
      <c r="D52" s="53">
        <v>165044914.02328426</v>
      </c>
      <c r="E52" s="53">
        <v>55456458.776300415</v>
      </c>
      <c r="F52" s="53">
        <v>0</v>
      </c>
      <c r="G52" s="53">
        <v>23895412.626435708</v>
      </c>
      <c r="H52" s="53">
        <v>6784096.0542847225</v>
      </c>
      <c r="I52" s="53">
        <v>55828971.997956224</v>
      </c>
      <c r="J52" s="53">
        <v>79026227.730990022</v>
      </c>
      <c r="K52" s="53">
        <v>79098909.308114365</v>
      </c>
      <c r="L52" s="53">
        <v>218948782.84375069</v>
      </c>
      <c r="M52" s="53">
        <v>394838569.97279489</v>
      </c>
      <c r="N52" s="53">
        <v>289702663.810287</v>
      </c>
      <c r="O52" s="53">
        <v>610180737.0019232</v>
      </c>
      <c r="P52" s="53">
        <v>626504107.90602207</v>
      </c>
      <c r="Q52" s="53">
        <v>775454288.91593742</v>
      </c>
      <c r="R52" s="53">
        <v>419092592.45032054</v>
      </c>
      <c r="S52" s="53">
        <v>135310000</v>
      </c>
      <c r="T52" s="46"/>
    </row>
    <row r="53" spans="1:20">
      <c r="A53" s="46" t="s">
        <v>154</v>
      </c>
      <c r="B53" s="46" t="s">
        <v>155</v>
      </c>
      <c r="C53" s="53">
        <v>10073962.477575291</v>
      </c>
      <c r="D53" s="53">
        <v>13992374.900414092</v>
      </c>
      <c r="E53" s="53">
        <v>0</v>
      </c>
      <c r="F53" s="53">
        <v>5211578.8727400312</v>
      </c>
      <c r="G53" s="53">
        <v>3703407.6659265207</v>
      </c>
      <c r="H53" s="53">
        <v>23887929.545985628</v>
      </c>
      <c r="I53" s="53">
        <v>4871511.1996949837</v>
      </c>
      <c r="J53" s="53">
        <v>0</v>
      </c>
      <c r="K53" s="53">
        <v>6600667.1235820679</v>
      </c>
      <c r="L53" s="53">
        <v>0</v>
      </c>
      <c r="M53" s="53">
        <v>288071.65535219549</v>
      </c>
      <c r="N53" s="53">
        <v>964811.50224043638</v>
      </c>
      <c r="O53" s="53">
        <v>768599.89126332593</v>
      </c>
      <c r="P53" s="53">
        <v>13880835.43513195</v>
      </c>
      <c r="Q53" s="53">
        <v>492617.61255360156</v>
      </c>
      <c r="R53" s="53">
        <v>15053470.275414802</v>
      </c>
      <c r="S53" s="53">
        <v>5743000</v>
      </c>
      <c r="T53" s="46"/>
    </row>
    <row r="54" spans="1:20">
      <c r="A54" s="46" t="s">
        <v>156</v>
      </c>
      <c r="B54" s="46" t="s">
        <v>157</v>
      </c>
      <c r="C54" s="53">
        <v>88987060.112314388</v>
      </c>
      <c r="D54" s="53">
        <v>82594881.004078075</v>
      </c>
      <c r="E54" s="53">
        <v>79088429.070085213</v>
      </c>
      <c r="F54" s="53">
        <v>73134260.633342266</v>
      </c>
      <c r="G54" s="53">
        <v>84655792.120574474</v>
      </c>
      <c r="H54" s="53">
        <v>74057091.72201097</v>
      </c>
      <c r="I54" s="53">
        <v>351349485.03678727</v>
      </c>
      <c r="J54" s="53">
        <v>325545967.37858659</v>
      </c>
      <c r="K54" s="53">
        <v>111439831.67037179</v>
      </c>
      <c r="L54" s="53">
        <v>57162345.893486857</v>
      </c>
      <c r="M54" s="53">
        <v>150619741.71704456</v>
      </c>
      <c r="N54" s="53">
        <v>57629253.838349476</v>
      </c>
      <c r="O54" s="53">
        <v>346993303.4977411</v>
      </c>
      <c r="P54" s="53">
        <v>0</v>
      </c>
      <c r="Q54" s="53">
        <v>181432955.63518956</v>
      </c>
      <c r="R54" s="53">
        <v>598274331.38752532</v>
      </c>
      <c r="S54" s="53">
        <v>220930000</v>
      </c>
      <c r="T54" s="46"/>
    </row>
    <row r="55" spans="1:20">
      <c r="A55" s="46" t="s">
        <v>158</v>
      </c>
      <c r="B55" s="46" t="s">
        <v>159</v>
      </c>
      <c r="C55" s="53">
        <v>21684743.92588447</v>
      </c>
      <c r="D55" s="53">
        <v>3574785.0496075684</v>
      </c>
      <c r="E55" s="53">
        <v>1886238.3110448108</v>
      </c>
      <c r="F55" s="53">
        <v>942519.63517073146</v>
      </c>
      <c r="G55" s="53">
        <v>0</v>
      </c>
      <c r="H55" s="53">
        <v>223887080.61867633</v>
      </c>
      <c r="I55" s="53">
        <v>41288793.066759713</v>
      </c>
      <c r="J55" s="53">
        <v>19741537.764865134</v>
      </c>
      <c r="K55" s="53">
        <v>0</v>
      </c>
      <c r="L55" s="53">
        <v>24540948.455250621</v>
      </c>
      <c r="M55" s="53">
        <v>10484817.448260728</v>
      </c>
      <c r="N55" s="53">
        <v>13728551.087829869</v>
      </c>
      <c r="O55" s="53">
        <v>0</v>
      </c>
      <c r="P55" s="53">
        <v>0</v>
      </c>
      <c r="Q55" s="53">
        <v>2047112.196133459</v>
      </c>
      <c r="R55" s="53">
        <v>0</v>
      </c>
      <c r="S55" s="53">
        <v>0</v>
      </c>
      <c r="T55" s="46"/>
    </row>
    <row r="56" spans="1:20">
      <c r="A56" s="46" t="s">
        <v>160</v>
      </c>
      <c r="B56" s="46" t="s">
        <v>161</v>
      </c>
      <c r="C56" s="53">
        <v>0</v>
      </c>
      <c r="D56" s="53">
        <v>39580.330373351404</v>
      </c>
      <c r="E56" s="53">
        <v>3139842.02680666</v>
      </c>
      <c r="F56" s="53">
        <v>2033030.2623370865</v>
      </c>
      <c r="G56" s="53">
        <v>9312614.5233802758</v>
      </c>
      <c r="H56" s="53">
        <v>1974890.5921024282</v>
      </c>
      <c r="I56" s="53">
        <v>1192509.4684864415</v>
      </c>
      <c r="J56" s="53">
        <v>0</v>
      </c>
      <c r="K56" s="53">
        <v>1741570.5173943336</v>
      </c>
      <c r="L56" s="53">
        <v>2667792.2660458274</v>
      </c>
      <c r="M56" s="53">
        <v>0</v>
      </c>
      <c r="N56" s="53">
        <v>0</v>
      </c>
      <c r="O56" s="53">
        <v>1103386.553070928</v>
      </c>
      <c r="P56" s="53">
        <v>457198.55244341126</v>
      </c>
      <c r="Q56" s="53">
        <v>0</v>
      </c>
      <c r="R56" s="53">
        <v>17145982.763558041</v>
      </c>
      <c r="S56" s="53">
        <v>0</v>
      </c>
      <c r="T56" s="46"/>
    </row>
    <row r="57" spans="1:20">
      <c r="A57" s="46" t="s">
        <v>162</v>
      </c>
      <c r="B57" s="46" t="s">
        <v>163</v>
      </c>
      <c r="C57" s="53">
        <v>0</v>
      </c>
      <c r="D57" s="53">
        <v>4240535.3335179016</v>
      </c>
      <c r="E57" s="53">
        <v>0</v>
      </c>
      <c r="F57" s="53">
        <v>172076.29585109666</v>
      </c>
      <c r="G57" s="53">
        <v>90880.925534944909</v>
      </c>
      <c r="H57" s="53">
        <v>53553848.237723514</v>
      </c>
      <c r="I57" s="53">
        <v>44207654.016660787</v>
      </c>
      <c r="J57" s="53">
        <v>57050151.248834506</v>
      </c>
      <c r="K57" s="53">
        <v>112237672.05346413</v>
      </c>
      <c r="L57" s="53">
        <v>46129800.365466349</v>
      </c>
      <c r="M57" s="53">
        <v>83637925.728123277</v>
      </c>
      <c r="N57" s="53">
        <v>151465157.68899706</v>
      </c>
      <c r="O57" s="53">
        <v>234076649.49155393</v>
      </c>
      <c r="P57" s="53">
        <v>161271243.87920368</v>
      </c>
      <c r="Q57" s="53">
        <v>143014916.4724896</v>
      </c>
      <c r="R57" s="53">
        <v>42430341.476414725</v>
      </c>
      <c r="S57" s="53">
        <v>37866000</v>
      </c>
      <c r="T57" s="46"/>
    </row>
    <row r="58" spans="1:20">
      <c r="A58" s="46" t="s">
        <v>164</v>
      </c>
      <c r="B58" s="46" t="s">
        <v>165</v>
      </c>
      <c r="C58" s="53">
        <v>8921437.3330972958</v>
      </c>
      <c r="D58" s="53">
        <v>13143.209786164183</v>
      </c>
      <c r="E58" s="53">
        <v>5819.3324932412215</v>
      </c>
      <c r="F58" s="53">
        <v>0</v>
      </c>
      <c r="G58" s="53">
        <v>0</v>
      </c>
      <c r="H58" s="53">
        <v>0</v>
      </c>
      <c r="I58" s="53">
        <v>0</v>
      </c>
      <c r="J58" s="53">
        <v>0</v>
      </c>
      <c r="K58" s="53">
        <v>241505527.66506416</v>
      </c>
      <c r="L58" s="53">
        <v>124572664.13239636</v>
      </c>
      <c r="M58" s="53">
        <v>211448568.08681342</v>
      </c>
      <c r="N58" s="53">
        <v>281239592.78682971</v>
      </c>
      <c r="O58" s="53">
        <v>334876073.50902456</v>
      </c>
      <c r="P58" s="53">
        <v>365098207.16239351</v>
      </c>
      <c r="Q58" s="53">
        <v>360397985.13184261</v>
      </c>
      <c r="R58" s="53">
        <v>154241037.00076824</v>
      </c>
      <c r="S58" s="53">
        <v>90844000</v>
      </c>
      <c r="T58" s="46"/>
    </row>
    <row r="59" spans="1:20">
      <c r="A59" s="46" t="s">
        <v>166</v>
      </c>
      <c r="B59" s="46" t="s">
        <v>167</v>
      </c>
      <c r="C59" s="53">
        <v>5478134.9196968786</v>
      </c>
      <c r="D59" s="53">
        <v>17536739.357155815</v>
      </c>
      <c r="E59" s="53">
        <v>14244864.719516737</v>
      </c>
      <c r="F59" s="53">
        <v>11198611.19769389</v>
      </c>
      <c r="G59" s="53">
        <v>80359042.763727874</v>
      </c>
      <c r="H59" s="53">
        <v>38400510.377803631</v>
      </c>
      <c r="I59" s="53">
        <v>6376641.2064303448</v>
      </c>
      <c r="J59" s="53">
        <v>101826955.2977826</v>
      </c>
      <c r="K59" s="53">
        <v>261101076.816349</v>
      </c>
      <c r="L59" s="53">
        <v>84357411.496123955</v>
      </c>
      <c r="M59" s="53">
        <v>161945410.23013809</v>
      </c>
      <c r="N59" s="53">
        <v>143873038.6650492</v>
      </c>
      <c r="O59" s="53">
        <v>153725745.98082024</v>
      </c>
      <c r="P59" s="53">
        <v>116109661.69280861</v>
      </c>
      <c r="Q59" s="53">
        <v>143700239.34276393</v>
      </c>
      <c r="R59" s="53">
        <v>197654436.19207758</v>
      </c>
      <c r="S59" s="53">
        <v>152472000</v>
      </c>
      <c r="T59" s="46"/>
    </row>
    <row r="60" spans="1:20">
      <c r="A60" s="46" t="s">
        <v>168</v>
      </c>
      <c r="B60" s="46" t="s">
        <v>169</v>
      </c>
      <c r="C60" s="53">
        <v>492103790.70138443</v>
      </c>
      <c r="D60" s="53">
        <v>1070115249.5710744</v>
      </c>
      <c r="E60" s="53">
        <v>124954549.62431589</v>
      </c>
      <c r="F60" s="53">
        <v>200395063.94084054</v>
      </c>
      <c r="G60" s="53">
        <v>422377752.52207857</v>
      </c>
      <c r="H60" s="53">
        <v>442203311.92942137</v>
      </c>
      <c r="I60" s="53">
        <v>369109338.36656797</v>
      </c>
      <c r="J60" s="53">
        <v>103096362.23049258</v>
      </c>
      <c r="K60" s="53">
        <v>320285554.81398559</v>
      </c>
      <c r="L60" s="53">
        <v>62179561.185713626</v>
      </c>
      <c r="M60" s="53">
        <v>22013259.471299395</v>
      </c>
      <c r="N60" s="53">
        <v>268701617.08355594</v>
      </c>
      <c r="O60" s="53">
        <v>209323306.62859103</v>
      </c>
      <c r="P60" s="53">
        <v>259816201.92407739</v>
      </c>
      <c r="Q60" s="53">
        <v>0</v>
      </c>
      <c r="R60" s="53">
        <v>0</v>
      </c>
      <c r="S60" s="53">
        <v>180522000</v>
      </c>
      <c r="T60" s="46"/>
    </row>
    <row r="61" spans="1:20">
      <c r="A61" s="46" t="s">
        <v>170</v>
      </c>
      <c r="B61" s="46" t="s">
        <v>171</v>
      </c>
      <c r="C61" s="53">
        <v>18546455.952649955</v>
      </c>
      <c r="D61" s="53">
        <v>0</v>
      </c>
      <c r="E61" s="53">
        <v>133425897.00529099</v>
      </c>
      <c r="F61" s="53">
        <v>0</v>
      </c>
      <c r="G61" s="53">
        <v>68624783.393855959</v>
      </c>
      <c r="H61" s="53">
        <v>0</v>
      </c>
      <c r="I61" s="53">
        <v>1059761316.91364</v>
      </c>
      <c r="J61" s="53">
        <v>609816024.82009649</v>
      </c>
      <c r="K61" s="53">
        <v>92492256.140326187</v>
      </c>
      <c r="L61" s="53">
        <v>1136941569.4482508</v>
      </c>
      <c r="M61" s="53">
        <v>1305399796.6017528</v>
      </c>
      <c r="N61" s="53">
        <v>497041315.42775083</v>
      </c>
      <c r="O61" s="53">
        <v>304193549.47929227</v>
      </c>
      <c r="P61" s="53">
        <v>955125784.57027853</v>
      </c>
      <c r="Q61" s="53">
        <v>601658278.96542692</v>
      </c>
      <c r="R61" s="53">
        <v>514967480.11099529</v>
      </c>
      <c r="S61" s="53">
        <v>287085000</v>
      </c>
      <c r="T61" s="46"/>
    </row>
    <row r="62" spans="1:20">
      <c r="A62" s="46" t="s">
        <v>173</v>
      </c>
      <c r="B62" s="46" t="s">
        <v>174</v>
      </c>
      <c r="C62" s="53">
        <v>210798416.67119551</v>
      </c>
      <c r="D62" s="53">
        <v>38276499.974502079</v>
      </c>
      <c r="E62" s="53">
        <v>374424075.95598263</v>
      </c>
      <c r="F62" s="53">
        <v>660165363.33504951</v>
      </c>
      <c r="G62" s="53">
        <v>240399933.57910895</v>
      </c>
      <c r="H62" s="53">
        <v>658013232.73256421</v>
      </c>
      <c r="I62" s="53">
        <v>275148672.67506832</v>
      </c>
      <c r="J62" s="53">
        <v>129826515.02037127</v>
      </c>
      <c r="K62" s="53">
        <v>132024144.96954824</v>
      </c>
      <c r="L62" s="53">
        <v>65173610.963191643</v>
      </c>
      <c r="M62" s="53">
        <v>11853231.98569024</v>
      </c>
      <c r="N62" s="53">
        <v>0</v>
      </c>
      <c r="O62" s="53">
        <v>0</v>
      </c>
      <c r="P62" s="53">
        <v>15583575.699378047</v>
      </c>
      <c r="Q62" s="53">
        <v>0</v>
      </c>
      <c r="R62" s="53">
        <v>1652652.3668944614</v>
      </c>
      <c r="S62" s="53">
        <v>24424000</v>
      </c>
      <c r="T62" s="46"/>
    </row>
    <row r="63" spans="1:20">
      <c r="A63" s="46" t="s">
        <v>175</v>
      </c>
      <c r="B63" s="46" t="s">
        <v>176</v>
      </c>
      <c r="C63" s="53">
        <v>0</v>
      </c>
      <c r="D63" s="53">
        <v>0</v>
      </c>
      <c r="E63" s="53">
        <v>0</v>
      </c>
      <c r="F63" s="53">
        <v>0</v>
      </c>
      <c r="G63" s="53">
        <v>0</v>
      </c>
      <c r="H63" s="53">
        <v>0</v>
      </c>
      <c r="I63" s="53">
        <v>0</v>
      </c>
      <c r="J63" s="53">
        <v>0</v>
      </c>
      <c r="K63" s="53">
        <v>0</v>
      </c>
      <c r="L63" s="53">
        <v>0</v>
      </c>
      <c r="M63" s="53">
        <v>0</v>
      </c>
      <c r="N63" s="53">
        <v>0</v>
      </c>
      <c r="O63" s="53">
        <v>0</v>
      </c>
      <c r="P63" s="53">
        <v>0</v>
      </c>
      <c r="Q63" s="53">
        <v>0</v>
      </c>
      <c r="R63" s="53">
        <v>0</v>
      </c>
      <c r="S63" s="53">
        <v>0</v>
      </c>
      <c r="T63" s="46"/>
    </row>
    <row r="64" spans="1:20">
      <c r="A64" s="46" t="s">
        <v>177</v>
      </c>
      <c r="B64" s="46" t="s">
        <v>178</v>
      </c>
      <c r="C64" s="53">
        <v>57796191.662268072</v>
      </c>
      <c r="D64" s="53">
        <v>17239738.064020894</v>
      </c>
      <c r="E64" s="53">
        <v>28663637.09048738</v>
      </c>
      <c r="F64" s="53">
        <v>47269761.528135464</v>
      </c>
      <c r="G64" s="53">
        <v>14477793.447603749</v>
      </c>
      <c r="H64" s="53">
        <v>48760424.721719183</v>
      </c>
      <c r="I64" s="53">
        <v>203340052.63161665</v>
      </c>
      <c r="J64" s="53">
        <v>226145782.02584392</v>
      </c>
      <c r="K64" s="53">
        <v>96357715.684340551</v>
      </c>
      <c r="L64" s="53">
        <v>36702653.228094667</v>
      </c>
      <c r="M64" s="53">
        <v>143685688.79966059</v>
      </c>
      <c r="N64" s="53">
        <v>135664274.96473569</v>
      </c>
      <c r="O64" s="53">
        <v>134941315.03925562</v>
      </c>
      <c r="P64" s="53">
        <v>104185479.25752966</v>
      </c>
      <c r="Q64" s="53">
        <v>83321980.558065325</v>
      </c>
      <c r="R64" s="53">
        <v>37419922.367835321</v>
      </c>
      <c r="S64" s="53">
        <v>47078000</v>
      </c>
      <c r="T64" s="46"/>
    </row>
    <row r="65" spans="1:20">
      <c r="A65" s="46" t="s">
        <v>179</v>
      </c>
      <c r="B65" s="46" t="s">
        <v>180</v>
      </c>
      <c r="C65" s="53">
        <v>95176341.810386106</v>
      </c>
      <c r="D65" s="53">
        <v>717268427.59956133</v>
      </c>
      <c r="E65" s="53">
        <v>67583319.189919755</v>
      </c>
      <c r="F65" s="53">
        <v>134616075.93687838</v>
      </c>
      <c r="G65" s="53">
        <v>138147235.54370394</v>
      </c>
      <c r="H65" s="53">
        <v>185130700.23306221</v>
      </c>
      <c r="I65" s="53">
        <v>181935253.93692967</v>
      </c>
      <c r="J65" s="53">
        <v>117787883.46314126</v>
      </c>
      <c r="K65" s="53">
        <v>14563036.006028127</v>
      </c>
      <c r="L65" s="53">
        <v>90839177.980690241</v>
      </c>
      <c r="M65" s="53">
        <v>75474744.593998775</v>
      </c>
      <c r="N65" s="53">
        <v>35132922.771203279</v>
      </c>
      <c r="O65" s="53">
        <v>19119037.839890528</v>
      </c>
      <c r="P65" s="53">
        <v>293031175.99884337</v>
      </c>
      <c r="Q65" s="53">
        <v>248386935.71144888</v>
      </c>
      <c r="R65" s="53">
        <v>198007702.23899689</v>
      </c>
      <c r="S65" s="53">
        <v>117447000</v>
      </c>
      <c r="T65" s="46"/>
    </row>
    <row r="66" spans="1:20">
      <c r="A66" s="46" t="s">
        <v>181</v>
      </c>
      <c r="B66" s="46" t="s">
        <v>182</v>
      </c>
      <c r="C66" s="53">
        <v>7614840.7558380971</v>
      </c>
      <c r="D66" s="53">
        <v>0</v>
      </c>
      <c r="E66" s="53">
        <v>26164773.285508253</v>
      </c>
      <c r="F66" s="53">
        <v>89925154.062368006</v>
      </c>
      <c r="G66" s="53">
        <v>131146357.56760189</v>
      </c>
      <c r="H66" s="53">
        <v>67948361.025708497</v>
      </c>
      <c r="I66" s="53">
        <v>48035268.708103597</v>
      </c>
      <c r="J66" s="53">
        <v>146897.98249840684</v>
      </c>
      <c r="K66" s="53">
        <v>2167.8668787637944</v>
      </c>
      <c r="L66" s="53">
        <v>0</v>
      </c>
      <c r="M66" s="53">
        <v>45388637.263409093</v>
      </c>
      <c r="N66" s="53">
        <v>33370582.050902069</v>
      </c>
      <c r="O66" s="53">
        <v>22333932.268105786</v>
      </c>
      <c r="P66" s="53">
        <v>3890754.0077066608</v>
      </c>
      <c r="Q66" s="53">
        <v>0</v>
      </c>
      <c r="R66" s="53">
        <v>0</v>
      </c>
      <c r="S66" s="53">
        <v>257603000</v>
      </c>
      <c r="T66" s="46"/>
    </row>
    <row r="67" spans="1:20">
      <c r="A67" s="46" t="s">
        <v>183</v>
      </c>
      <c r="B67" s="46" t="s">
        <v>184</v>
      </c>
      <c r="C67" s="53">
        <v>0</v>
      </c>
      <c r="D67" s="53">
        <v>0</v>
      </c>
      <c r="E67" s="53">
        <v>311798264.58022344</v>
      </c>
      <c r="F67" s="53">
        <v>37174793.39258755</v>
      </c>
      <c r="G67" s="53">
        <v>45124158.050488874</v>
      </c>
      <c r="H67" s="53">
        <v>27745193.631114811</v>
      </c>
      <c r="I67" s="53">
        <v>0</v>
      </c>
      <c r="J67" s="53">
        <v>0</v>
      </c>
      <c r="K67" s="53">
        <v>0</v>
      </c>
      <c r="L67" s="53">
        <v>97436173.088284269</v>
      </c>
      <c r="M67" s="53">
        <v>8690550.6221845429</v>
      </c>
      <c r="N67" s="53">
        <v>531312998.28604746</v>
      </c>
      <c r="O67" s="53">
        <v>135812894.22361702</v>
      </c>
      <c r="P67" s="53">
        <v>0</v>
      </c>
      <c r="Q67" s="53">
        <v>1264696523.5588334</v>
      </c>
      <c r="R67" s="53">
        <v>836119667.4262079</v>
      </c>
      <c r="S67" s="53">
        <v>1882602000</v>
      </c>
      <c r="T67" s="46"/>
    </row>
    <row r="68" spans="1:20">
      <c r="A68" s="46" t="s">
        <v>185</v>
      </c>
      <c r="B68" s="46" t="s">
        <v>186</v>
      </c>
      <c r="C68" s="53">
        <v>0</v>
      </c>
      <c r="D68" s="53">
        <v>0</v>
      </c>
      <c r="E68" s="53">
        <v>0</v>
      </c>
      <c r="F68" s="53">
        <v>0</v>
      </c>
      <c r="G68" s="53">
        <v>0</v>
      </c>
      <c r="H68" s="53">
        <v>0</v>
      </c>
      <c r="I68" s="53">
        <v>0</v>
      </c>
      <c r="J68" s="53">
        <v>0</v>
      </c>
      <c r="K68" s="53">
        <v>0</v>
      </c>
      <c r="L68" s="53">
        <v>0</v>
      </c>
      <c r="M68" s="53">
        <v>0</v>
      </c>
      <c r="N68" s="53">
        <v>0</v>
      </c>
      <c r="O68" s="53">
        <v>0</v>
      </c>
      <c r="P68" s="53">
        <v>0</v>
      </c>
      <c r="Q68" s="53">
        <v>0</v>
      </c>
      <c r="R68" s="53">
        <v>0</v>
      </c>
      <c r="S68" s="53">
        <v>0</v>
      </c>
      <c r="T68" s="46"/>
    </row>
    <row r="69" spans="1:20">
      <c r="A69" s="46" t="s">
        <v>117</v>
      </c>
      <c r="B69" s="46" t="s">
        <v>118</v>
      </c>
      <c r="C69" s="53">
        <v>0</v>
      </c>
      <c r="D69" s="53">
        <v>0</v>
      </c>
      <c r="E69" s="53">
        <v>0</v>
      </c>
      <c r="F69" s="53">
        <v>0</v>
      </c>
      <c r="G69" s="53">
        <v>0</v>
      </c>
      <c r="H69" s="53">
        <v>0</v>
      </c>
      <c r="I69" s="53">
        <v>0</v>
      </c>
      <c r="J69" s="53">
        <v>0</v>
      </c>
      <c r="K69" s="53">
        <v>0</v>
      </c>
      <c r="L69" s="53">
        <v>0</v>
      </c>
      <c r="M69" s="53">
        <v>0</v>
      </c>
      <c r="N69" s="53">
        <v>0</v>
      </c>
      <c r="O69" s="53">
        <v>0</v>
      </c>
      <c r="P69" s="53">
        <v>0</v>
      </c>
      <c r="Q69" s="53">
        <v>0</v>
      </c>
      <c r="R69" s="53">
        <v>0</v>
      </c>
      <c r="S69" s="53">
        <v>0</v>
      </c>
      <c r="T69" s="46"/>
    </row>
    <row r="70" spans="1:20">
      <c r="A70" s="46" t="s">
        <v>187</v>
      </c>
      <c r="B70" s="46" t="s">
        <v>188</v>
      </c>
      <c r="C70" s="53">
        <v>0</v>
      </c>
      <c r="D70" s="53">
        <v>0</v>
      </c>
      <c r="E70" s="53">
        <v>0</v>
      </c>
      <c r="F70" s="53">
        <v>0</v>
      </c>
      <c r="G70" s="53">
        <v>0</v>
      </c>
      <c r="H70" s="53">
        <v>0</v>
      </c>
      <c r="I70" s="53">
        <v>0</v>
      </c>
      <c r="J70" s="53">
        <v>0</v>
      </c>
      <c r="K70" s="53">
        <v>0</v>
      </c>
      <c r="L70" s="53">
        <v>0</v>
      </c>
      <c r="M70" s="53">
        <v>0</v>
      </c>
      <c r="N70" s="53">
        <v>853.24326058403994</v>
      </c>
      <c r="O70" s="53">
        <v>65967.087447124752</v>
      </c>
      <c r="P70" s="53">
        <v>1201111.276021122</v>
      </c>
      <c r="Q70" s="53">
        <v>4221715.936999198</v>
      </c>
      <c r="R70" s="53">
        <v>0</v>
      </c>
      <c r="S70" s="53">
        <v>1818000</v>
      </c>
      <c r="T70" s="46"/>
    </row>
    <row r="71" spans="1:20">
      <c r="A71" s="46" t="s">
        <v>190</v>
      </c>
      <c r="B71" s="46" t="s">
        <v>191</v>
      </c>
      <c r="C71" s="53">
        <v>976667.2981287603</v>
      </c>
      <c r="D71" s="53">
        <v>9074052.7551111206</v>
      </c>
      <c r="E71" s="53">
        <v>9140123.2458756417</v>
      </c>
      <c r="F71" s="53">
        <v>0</v>
      </c>
      <c r="G71" s="53">
        <v>0</v>
      </c>
      <c r="H71" s="53">
        <v>0</v>
      </c>
      <c r="I71" s="53">
        <v>0</v>
      </c>
      <c r="J71" s="53">
        <v>0</v>
      </c>
      <c r="K71" s="53">
        <v>0</v>
      </c>
      <c r="L71" s="53">
        <v>357207890.46082026</v>
      </c>
      <c r="M71" s="53">
        <v>105367283.28201285</v>
      </c>
      <c r="N71" s="53">
        <v>99266024.756290123</v>
      </c>
      <c r="O71" s="53">
        <v>210316341.90244338</v>
      </c>
      <c r="P71" s="53">
        <v>184752241.01987013</v>
      </c>
      <c r="Q71" s="53">
        <v>278883701.26620448</v>
      </c>
      <c r="R71" s="53">
        <v>187859245.91988465</v>
      </c>
      <c r="S71" s="53">
        <v>255729000</v>
      </c>
      <c r="T71" s="46"/>
    </row>
    <row r="72" spans="1:20">
      <c r="A72" s="46" t="s">
        <v>193</v>
      </c>
      <c r="B72" s="46" t="s">
        <v>194</v>
      </c>
      <c r="C72" s="53">
        <v>0</v>
      </c>
      <c r="D72" s="53">
        <v>190638234.61327091</v>
      </c>
      <c r="E72" s="53">
        <v>46443490.157484248</v>
      </c>
      <c r="F72" s="53">
        <v>137103908.33489981</v>
      </c>
      <c r="G72" s="53">
        <v>304262803.68088984</v>
      </c>
      <c r="H72" s="53">
        <v>182852021.00638574</v>
      </c>
      <c r="I72" s="53">
        <v>27629890.353564706</v>
      </c>
      <c r="J72" s="53">
        <v>208872828.95717436</v>
      </c>
      <c r="K72" s="53">
        <v>29319001.884355061</v>
      </c>
      <c r="L72" s="53">
        <v>294561651.56287897</v>
      </c>
      <c r="M72" s="53">
        <v>218913509.85790178</v>
      </c>
      <c r="N72" s="53">
        <v>487761158.91179556</v>
      </c>
      <c r="O72" s="53">
        <v>433985050.35765934</v>
      </c>
      <c r="P72" s="53">
        <v>623892009.2406317</v>
      </c>
      <c r="Q72" s="53">
        <v>506779256.63679618</v>
      </c>
      <c r="R72" s="53">
        <v>631694963.5001297</v>
      </c>
      <c r="S72" s="53">
        <v>504104000</v>
      </c>
      <c r="T72" s="46"/>
    </row>
    <row r="73" spans="1:20">
      <c r="A73" s="46" t="s">
        <v>195</v>
      </c>
      <c r="B73" s="46" t="s">
        <v>196</v>
      </c>
      <c r="C73" s="53">
        <v>142460057.46785021</v>
      </c>
      <c r="D73" s="53">
        <v>136311745.71618327</v>
      </c>
      <c r="E73" s="53">
        <v>75245166.859745845</v>
      </c>
      <c r="F73" s="53">
        <v>431918420.29297602</v>
      </c>
      <c r="G73" s="53">
        <v>48311636.040430129</v>
      </c>
      <c r="H73" s="53">
        <v>41226859.411151029</v>
      </c>
      <c r="I73" s="53">
        <v>82805448.856746495</v>
      </c>
      <c r="J73" s="53">
        <v>32746481.677960381</v>
      </c>
      <c r="K73" s="53">
        <v>0</v>
      </c>
      <c r="L73" s="53">
        <v>37219332.881662451</v>
      </c>
      <c r="M73" s="53">
        <v>3885472.3237639181</v>
      </c>
      <c r="N73" s="53">
        <v>10520233.195407763</v>
      </c>
      <c r="O73" s="53">
        <v>0</v>
      </c>
      <c r="P73" s="53">
        <v>0</v>
      </c>
      <c r="Q73" s="53">
        <v>0</v>
      </c>
      <c r="R73" s="53">
        <v>0</v>
      </c>
      <c r="S73" s="53">
        <v>124000</v>
      </c>
      <c r="T73" s="46"/>
    </row>
    <row r="74" spans="1:20">
      <c r="A74" s="46" t="s">
        <v>197</v>
      </c>
      <c r="B74" s="46" t="s">
        <v>198</v>
      </c>
      <c r="C74" s="53">
        <v>61222480.417598844</v>
      </c>
      <c r="D74" s="53">
        <v>6083396.811106178</v>
      </c>
      <c r="E74" s="53">
        <v>23850248.728077386</v>
      </c>
      <c r="F74" s="53">
        <v>0</v>
      </c>
      <c r="G74" s="53">
        <v>1601283.2940048014</v>
      </c>
      <c r="H74" s="53">
        <v>3397807.8087710482</v>
      </c>
      <c r="I74" s="53">
        <v>889598.73064983578</v>
      </c>
      <c r="J74" s="53">
        <v>515677.47119304014</v>
      </c>
      <c r="K74" s="53">
        <v>14007065.31144285</v>
      </c>
      <c r="L74" s="53">
        <v>9567394.4223795645</v>
      </c>
      <c r="M74" s="53">
        <v>904367.70177886088</v>
      </c>
      <c r="N74" s="53">
        <v>2453756.9841740369</v>
      </c>
      <c r="O74" s="53">
        <v>15750816.280757017</v>
      </c>
      <c r="P74" s="53">
        <v>11766000.129039364</v>
      </c>
      <c r="Q74" s="53">
        <v>29705558.479155306</v>
      </c>
      <c r="R74" s="53">
        <v>43286523.648279116</v>
      </c>
      <c r="S74" s="53">
        <v>18389000</v>
      </c>
      <c r="T74" s="46"/>
    </row>
    <row r="75" spans="1:20">
      <c r="A75" s="46" t="s">
        <v>199</v>
      </c>
      <c r="B75" s="46" t="s">
        <v>200</v>
      </c>
      <c r="C75" s="53">
        <v>0</v>
      </c>
      <c r="D75" s="53">
        <v>0</v>
      </c>
      <c r="E75" s="53">
        <v>0</v>
      </c>
      <c r="F75" s="53">
        <v>0</v>
      </c>
      <c r="G75" s="53">
        <v>0</v>
      </c>
      <c r="H75" s="53">
        <v>0</v>
      </c>
      <c r="I75" s="53">
        <v>0</v>
      </c>
      <c r="J75" s="53">
        <v>0</v>
      </c>
      <c r="K75" s="53">
        <v>0</v>
      </c>
      <c r="L75" s="53">
        <v>0</v>
      </c>
      <c r="M75" s="53">
        <v>0</v>
      </c>
      <c r="N75" s="53">
        <v>7072280.0783814872</v>
      </c>
      <c r="O75" s="53">
        <v>0</v>
      </c>
      <c r="P75" s="53">
        <v>11340564.323123667</v>
      </c>
      <c r="Q75" s="53">
        <v>28995633.733644374</v>
      </c>
      <c r="R75" s="53">
        <v>23052289.931218207</v>
      </c>
      <c r="S75" s="53">
        <v>15651000</v>
      </c>
      <c r="T75" s="46"/>
    </row>
    <row r="76" spans="1:20">
      <c r="A76" s="46" t="s">
        <v>201</v>
      </c>
      <c r="B76" s="46" t="s">
        <v>202</v>
      </c>
      <c r="C76" s="53">
        <v>0</v>
      </c>
      <c r="D76" s="53">
        <v>0</v>
      </c>
      <c r="E76" s="53">
        <v>0</v>
      </c>
      <c r="F76" s="53">
        <v>0</v>
      </c>
      <c r="G76" s="53">
        <v>0</v>
      </c>
      <c r="H76" s="53">
        <v>0</v>
      </c>
      <c r="I76" s="53">
        <v>0</v>
      </c>
      <c r="J76" s="53">
        <v>0</v>
      </c>
      <c r="K76" s="53">
        <v>0</v>
      </c>
      <c r="L76" s="53">
        <v>0</v>
      </c>
      <c r="M76" s="53">
        <v>0</v>
      </c>
      <c r="N76" s="53">
        <v>0</v>
      </c>
      <c r="O76" s="53">
        <v>0</v>
      </c>
      <c r="P76" s="53">
        <v>0</v>
      </c>
      <c r="Q76" s="53">
        <v>0</v>
      </c>
      <c r="R76" s="53">
        <v>0</v>
      </c>
      <c r="S76" s="53">
        <v>0</v>
      </c>
      <c r="T76" s="46"/>
    </row>
    <row r="77" spans="1:20">
      <c r="A77" s="46" t="s">
        <v>143</v>
      </c>
      <c r="B77" s="46" t="s">
        <v>144</v>
      </c>
      <c r="C77" s="53">
        <v>31118169.444971874</v>
      </c>
      <c r="D77" s="53">
        <v>8599836.6671316586</v>
      </c>
      <c r="E77" s="53">
        <v>124404256.80783348</v>
      </c>
      <c r="F77" s="53">
        <v>47241480.282438114</v>
      </c>
      <c r="G77" s="53">
        <v>21656145.218266338</v>
      </c>
      <c r="H77" s="53">
        <v>3083824.2983309929</v>
      </c>
      <c r="I77" s="53">
        <v>0</v>
      </c>
      <c r="J77" s="53">
        <v>21903.259794643844</v>
      </c>
      <c r="K77" s="53">
        <v>28310920.850546386</v>
      </c>
      <c r="L77" s="53">
        <v>11617550.57097256</v>
      </c>
      <c r="M77" s="53">
        <v>8092090.1452113204</v>
      </c>
      <c r="N77" s="53">
        <v>0</v>
      </c>
      <c r="O77" s="53">
        <v>0</v>
      </c>
      <c r="P77" s="53">
        <v>60064527.40014118</v>
      </c>
      <c r="Q77" s="53">
        <v>115712033.10489401</v>
      </c>
      <c r="R77" s="53">
        <v>150689088.32872376</v>
      </c>
      <c r="S77" s="53">
        <v>136511000</v>
      </c>
      <c r="T77" s="46"/>
    </row>
    <row r="78" spans="1:20">
      <c r="A78" s="46" t="s">
        <v>203</v>
      </c>
      <c r="B78" s="46" t="s">
        <v>204</v>
      </c>
      <c r="C78" s="53">
        <v>16553675.89295326</v>
      </c>
      <c r="D78" s="53">
        <v>9630879.2498408835</v>
      </c>
      <c r="E78" s="53">
        <v>6272501.1072374182</v>
      </c>
      <c r="F78" s="53">
        <v>3857026.8951590713</v>
      </c>
      <c r="G78" s="53">
        <v>279451838.97846383</v>
      </c>
      <c r="H78" s="53">
        <v>4191800.5240636352</v>
      </c>
      <c r="I78" s="53">
        <v>24520653.813325129</v>
      </c>
      <c r="J78" s="53">
        <v>4868892.9108445654</v>
      </c>
      <c r="K78" s="53">
        <v>23063566.069410913</v>
      </c>
      <c r="L78" s="53">
        <v>44799365.845964588</v>
      </c>
      <c r="M78" s="53">
        <v>7884862.1348625645</v>
      </c>
      <c r="N78" s="53">
        <v>29545641.237707496</v>
      </c>
      <c r="O78" s="53">
        <v>4602338.822647009</v>
      </c>
      <c r="P78" s="53">
        <v>11196726.766559158</v>
      </c>
      <c r="Q78" s="53">
        <v>846005.79998002783</v>
      </c>
      <c r="R78" s="53">
        <v>45171149.127394445</v>
      </c>
      <c r="S78" s="53">
        <v>3900000</v>
      </c>
      <c r="T78" s="46"/>
    </row>
    <row r="79" spans="1:20">
      <c r="A79" s="46" t="s">
        <v>205</v>
      </c>
      <c r="B79" s="46" t="s">
        <v>206</v>
      </c>
      <c r="C79" s="53">
        <v>0</v>
      </c>
      <c r="D79" s="53">
        <v>0</v>
      </c>
      <c r="E79" s="53">
        <v>0</v>
      </c>
      <c r="F79" s="53">
        <v>0</v>
      </c>
      <c r="G79" s="53">
        <v>11333066.147216003</v>
      </c>
      <c r="H79" s="53">
        <v>0</v>
      </c>
      <c r="I79" s="53">
        <v>2020476.6359606257</v>
      </c>
      <c r="J79" s="53">
        <v>6147527.3755614506</v>
      </c>
      <c r="K79" s="53">
        <v>3561.9870636753049</v>
      </c>
      <c r="L79" s="53">
        <v>35367666.782220699</v>
      </c>
      <c r="M79" s="53">
        <v>15766748.634104569</v>
      </c>
      <c r="N79" s="53">
        <v>89971322.766001359</v>
      </c>
      <c r="O79" s="53">
        <v>24825737.427783694</v>
      </c>
      <c r="P79" s="53">
        <v>83857050.993664205</v>
      </c>
      <c r="Q79" s="53">
        <v>33053890.840708103</v>
      </c>
      <c r="R79" s="53">
        <v>25717318.188394137</v>
      </c>
      <c r="S79" s="53">
        <v>4314000</v>
      </c>
      <c r="T79" s="46"/>
    </row>
    <row r="80" spans="1:20">
      <c r="A80" s="46" t="s">
        <v>207</v>
      </c>
      <c r="B80" s="46" t="s">
        <v>208</v>
      </c>
      <c r="C80" s="53">
        <v>1614746258.9738503</v>
      </c>
      <c r="D80" s="53">
        <v>2983320644.6843743</v>
      </c>
      <c r="E80" s="53">
        <v>508668534.29823273</v>
      </c>
      <c r="F80" s="53">
        <v>364225788.01442307</v>
      </c>
      <c r="G80" s="53">
        <v>1045376419.3546288</v>
      </c>
      <c r="H80" s="53">
        <v>791295115.55696273</v>
      </c>
      <c r="I80" s="53">
        <v>53025366.366723068</v>
      </c>
      <c r="J80" s="53">
        <v>19141950.313999183</v>
      </c>
      <c r="K80" s="53">
        <v>11237448.644831004</v>
      </c>
      <c r="L80" s="53">
        <v>8055435.1016203314</v>
      </c>
      <c r="M80" s="53">
        <v>4475661.8780037863</v>
      </c>
      <c r="N80" s="53">
        <v>2059860.0803633281</v>
      </c>
      <c r="O80" s="53">
        <v>250546244.72714847</v>
      </c>
      <c r="P80" s="53">
        <v>335180.78160406166</v>
      </c>
      <c r="Q80" s="53">
        <v>136228.72344815536</v>
      </c>
      <c r="R80" s="53">
        <v>0</v>
      </c>
      <c r="S80" s="53">
        <v>0</v>
      </c>
      <c r="T80" s="46"/>
    </row>
    <row r="81" spans="1:20">
      <c r="A81" s="46" t="s">
        <v>209</v>
      </c>
      <c r="B81" s="46" t="s">
        <v>210</v>
      </c>
      <c r="C81" s="53">
        <v>2439644.7760285186</v>
      </c>
      <c r="D81" s="53">
        <v>0</v>
      </c>
      <c r="E81" s="53">
        <v>12701902.136164451</v>
      </c>
      <c r="F81" s="53">
        <v>23666998.459776711</v>
      </c>
      <c r="G81" s="53">
        <v>38764073.257796638</v>
      </c>
      <c r="H81" s="53">
        <v>13840416.710681651</v>
      </c>
      <c r="I81" s="53">
        <v>7974623.4932052251</v>
      </c>
      <c r="J81" s="53">
        <v>18478819.973069601</v>
      </c>
      <c r="K81" s="53">
        <v>14437682.596700607</v>
      </c>
      <c r="L81" s="53">
        <v>107577313.43252237</v>
      </c>
      <c r="M81" s="53">
        <v>42650566.630611397</v>
      </c>
      <c r="N81" s="53">
        <v>70235072.956990138</v>
      </c>
      <c r="O81" s="53">
        <v>88187527.55317767</v>
      </c>
      <c r="P81" s="53">
        <v>64914887.598577358</v>
      </c>
      <c r="Q81" s="53">
        <v>40732040.524279751</v>
      </c>
      <c r="R81" s="53">
        <v>8597655.0409856476</v>
      </c>
      <c r="S81" s="53">
        <v>324210000</v>
      </c>
      <c r="T81" s="46"/>
    </row>
    <row r="82" spans="1:20">
      <c r="A82" s="46" t="s">
        <v>211</v>
      </c>
      <c r="B82" s="46" t="s">
        <v>212</v>
      </c>
      <c r="C82" s="53">
        <v>29551575.811525933</v>
      </c>
      <c r="D82" s="53">
        <v>8706410.3147469852</v>
      </c>
      <c r="E82" s="53">
        <v>12736974.440089108</v>
      </c>
      <c r="F82" s="53">
        <v>39641366.707437433</v>
      </c>
      <c r="G82" s="53">
        <v>58198022.976338074</v>
      </c>
      <c r="H82" s="53">
        <v>104003429.39580868</v>
      </c>
      <c r="I82" s="53">
        <v>34457554.850239754</v>
      </c>
      <c r="J82" s="53">
        <v>73431207.060813203</v>
      </c>
      <c r="K82" s="53">
        <v>13154522.30799702</v>
      </c>
      <c r="L82" s="53">
        <v>221958587.74967891</v>
      </c>
      <c r="M82" s="53">
        <v>43887803.35009186</v>
      </c>
      <c r="N82" s="53">
        <v>16650881.890175395</v>
      </c>
      <c r="O82" s="53">
        <v>135642790.47572893</v>
      </c>
      <c r="P82" s="53">
        <v>40458902.853437662</v>
      </c>
      <c r="Q82" s="53">
        <v>72722999.511394754</v>
      </c>
      <c r="R82" s="53">
        <v>161383778.63819569</v>
      </c>
      <c r="S82" s="53">
        <v>70152000</v>
      </c>
      <c r="T82" s="46"/>
    </row>
    <row r="83" spans="1:20">
      <c r="A83" s="46" t="s">
        <v>213</v>
      </c>
      <c r="B83" s="46" t="s">
        <v>214</v>
      </c>
      <c r="C83" s="53">
        <v>0</v>
      </c>
      <c r="D83" s="53">
        <v>0</v>
      </c>
      <c r="E83" s="53">
        <v>0</v>
      </c>
      <c r="F83" s="53">
        <v>0</v>
      </c>
      <c r="G83" s="53">
        <v>0</v>
      </c>
      <c r="H83" s="53">
        <v>0</v>
      </c>
      <c r="I83" s="53">
        <v>0</v>
      </c>
      <c r="J83" s="53">
        <v>0</v>
      </c>
      <c r="K83" s="53">
        <v>0</v>
      </c>
      <c r="L83" s="53">
        <v>0</v>
      </c>
      <c r="M83" s="53">
        <v>0</v>
      </c>
      <c r="N83" s="53">
        <v>0</v>
      </c>
      <c r="O83" s="53">
        <v>0</v>
      </c>
      <c r="P83" s="53">
        <v>0</v>
      </c>
      <c r="Q83" s="53">
        <v>0</v>
      </c>
      <c r="R83" s="53">
        <v>0</v>
      </c>
      <c r="S83" s="53">
        <v>0</v>
      </c>
      <c r="T83" s="46"/>
    </row>
    <row r="84" spans="1:20">
      <c r="A84" s="46" t="s">
        <v>215</v>
      </c>
      <c r="B84" s="46" t="s">
        <v>216</v>
      </c>
      <c r="C84" s="53">
        <v>35660166.914510667</v>
      </c>
      <c r="D84" s="53">
        <v>1975459.5615913337</v>
      </c>
      <c r="E84" s="53">
        <v>3640355.1606297409</v>
      </c>
      <c r="F84" s="53">
        <v>42040919.156928502</v>
      </c>
      <c r="G84" s="53">
        <v>48798774.898692422</v>
      </c>
      <c r="H84" s="53">
        <v>66343026.79076957</v>
      </c>
      <c r="I84" s="53">
        <v>110214189.8297167</v>
      </c>
      <c r="J84" s="53">
        <v>39828796.248105206</v>
      </c>
      <c r="K84" s="53">
        <v>96375179.55039908</v>
      </c>
      <c r="L84" s="53">
        <v>167646808.64940217</v>
      </c>
      <c r="M84" s="53">
        <v>82718184.000062704</v>
      </c>
      <c r="N84" s="53">
        <v>37824192.295032695</v>
      </c>
      <c r="O84" s="53">
        <v>118889276.48258589</v>
      </c>
      <c r="P84" s="53">
        <v>59424015.991392195</v>
      </c>
      <c r="Q84" s="53">
        <v>125532904.49154647</v>
      </c>
      <c r="R84" s="53">
        <v>260388587.10281706</v>
      </c>
      <c r="S84" s="53">
        <v>124719000</v>
      </c>
      <c r="T84" s="46"/>
    </row>
    <row r="85" spans="1:20">
      <c r="A85" s="46" t="s">
        <v>217</v>
      </c>
      <c r="B85" s="46" t="s">
        <v>218</v>
      </c>
      <c r="C85" s="53">
        <v>31885518.460362207</v>
      </c>
      <c r="D85" s="53">
        <v>4738795.3829696188</v>
      </c>
      <c r="E85" s="53">
        <v>51549936.450310074</v>
      </c>
      <c r="F85" s="53">
        <v>28914687.626489174</v>
      </c>
      <c r="G85" s="53">
        <v>7346776.7329075607</v>
      </c>
      <c r="H85" s="53">
        <v>34043641.961864516</v>
      </c>
      <c r="I85" s="53">
        <v>1155250.9193811375</v>
      </c>
      <c r="J85" s="53">
        <v>5712301.0933392439</v>
      </c>
      <c r="K85" s="53">
        <v>4261504.1193105849</v>
      </c>
      <c r="L85" s="53">
        <v>16443846.391448412</v>
      </c>
      <c r="M85" s="53">
        <v>84588308.507193923</v>
      </c>
      <c r="N85" s="53">
        <v>53438645.085918419</v>
      </c>
      <c r="O85" s="53">
        <v>98188217.923915818</v>
      </c>
      <c r="P85" s="53">
        <v>74537915.914673537</v>
      </c>
      <c r="Q85" s="53">
        <v>33954589.615205579</v>
      </c>
      <c r="R85" s="53">
        <v>28740609.580541827</v>
      </c>
      <c r="S85" s="53">
        <v>5807000</v>
      </c>
      <c r="T85" s="46"/>
    </row>
    <row r="86" spans="1:20">
      <c r="A86" s="46" t="s">
        <v>219</v>
      </c>
      <c r="B86" s="46" t="s">
        <v>220</v>
      </c>
      <c r="C86" s="53">
        <v>235845851.77972758</v>
      </c>
      <c r="D86" s="53">
        <v>33404148.212565564</v>
      </c>
      <c r="E86" s="53">
        <v>221119729.28839284</v>
      </c>
      <c r="F86" s="53">
        <v>76492342.926162139</v>
      </c>
      <c r="G86" s="53">
        <v>264651255.08356023</v>
      </c>
      <c r="H86" s="53">
        <v>205971976.05232871</v>
      </c>
      <c r="I86" s="53">
        <v>83285508.127092302</v>
      </c>
      <c r="J86" s="53">
        <v>175623730.71440995</v>
      </c>
      <c r="K86" s="53">
        <v>13450051.163642753</v>
      </c>
      <c r="L86" s="53">
        <v>963691181.79022527</v>
      </c>
      <c r="M86" s="53">
        <v>926225954.02676582</v>
      </c>
      <c r="N86" s="53">
        <v>390016827.22645253</v>
      </c>
      <c r="O86" s="53">
        <v>241590843.71075746</v>
      </c>
      <c r="P86" s="53">
        <v>0</v>
      </c>
      <c r="Q86" s="53">
        <v>0</v>
      </c>
      <c r="R86" s="53">
        <v>62325698.933378339</v>
      </c>
      <c r="S86" s="53">
        <v>0</v>
      </c>
      <c r="T86" s="46"/>
    </row>
    <row r="87" spans="1:20">
      <c r="A87" s="46" t="s">
        <v>221</v>
      </c>
      <c r="B87" s="46" t="s">
        <v>222</v>
      </c>
      <c r="C87" s="53">
        <v>0</v>
      </c>
      <c r="D87" s="53">
        <v>0</v>
      </c>
      <c r="E87" s="53">
        <v>0</v>
      </c>
      <c r="F87" s="53">
        <v>0</v>
      </c>
      <c r="G87" s="53">
        <v>0</v>
      </c>
      <c r="H87" s="53">
        <v>0</v>
      </c>
      <c r="I87" s="53">
        <v>0</v>
      </c>
      <c r="J87" s="53">
        <v>0</v>
      </c>
      <c r="K87" s="53">
        <v>0</v>
      </c>
      <c r="L87" s="53">
        <v>0</v>
      </c>
      <c r="M87" s="53">
        <v>0</v>
      </c>
      <c r="N87" s="53">
        <v>0</v>
      </c>
      <c r="O87" s="53">
        <v>0</v>
      </c>
      <c r="P87" s="53">
        <v>0</v>
      </c>
      <c r="Q87" s="53">
        <v>0</v>
      </c>
      <c r="R87" s="53">
        <v>0</v>
      </c>
      <c r="S87" s="53">
        <v>0</v>
      </c>
      <c r="T87" s="46"/>
    </row>
    <row r="88" spans="1:20">
      <c r="A88" s="46" t="s">
        <v>223</v>
      </c>
      <c r="B88" s="46" t="s">
        <v>224</v>
      </c>
      <c r="C88" s="53">
        <v>6633875.1249358077</v>
      </c>
      <c r="D88" s="53">
        <v>918114.21302131703</v>
      </c>
      <c r="E88" s="53">
        <v>0</v>
      </c>
      <c r="F88" s="53">
        <v>12015.234909148572</v>
      </c>
      <c r="G88" s="53">
        <v>1067239.6982525638</v>
      </c>
      <c r="H88" s="53">
        <v>6129.3162782251029</v>
      </c>
      <c r="I88" s="53">
        <v>0</v>
      </c>
      <c r="J88" s="53">
        <v>0</v>
      </c>
      <c r="K88" s="53">
        <v>0</v>
      </c>
      <c r="L88" s="53">
        <v>3299839.3629226298</v>
      </c>
      <c r="M88" s="53">
        <v>7715738.7621005625</v>
      </c>
      <c r="N88" s="53">
        <v>0</v>
      </c>
      <c r="O88" s="53">
        <v>0</v>
      </c>
      <c r="P88" s="53">
        <v>0</v>
      </c>
      <c r="Q88" s="53">
        <v>9566501.1806969177</v>
      </c>
      <c r="R88" s="53">
        <v>9933443.8562069591</v>
      </c>
      <c r="S88" s="53">
        <v>16999.999999992549</v>
      </c>
      <c r="T88" s="46"/>
    </row>
    <row r="89" spans="1:20">
      <c r="A89" s="46" t="s">
        <v>225</v>
      </c>
      <c r="B89" s="46" t="s">
        <v>226</v>
      </c>
      <c r="C89" s="53">
        <v>1922902.4735615652</v>
      </c>
      <c r="D89" s="53">
        <v>12899.234787044774</v>
      </c>
      <c r="E89" s="53">
        <v>24680.877188088692</v>
      </c>
      <c r="F89" s="53">
        <v>5544335.7381674582</v>
      </c>
      <c r="G89" s="53">
        <v>1899543.5097196922</v>
      </c>
      <c r="H89" s="53">
        <v>0</v>
      </c>
      <c r="I89" s="53">
        <v>3516021.7786078942</v>
      </c>
      <c r="J89" s="53">
        <v>2384237.533566514</v>
      </c>
      <c r="K89" s="53">
        <v>3218127.1974395774</v>
      </c>
      <c r="L89" s="53">
        <v>31674827.92842852</v>
      </c>
      <c r="M89" s="53">
        <v>0</v>
      </c>
      <c r="N89" s="53">
        <v>0</v>
      </c>
      <c r="O89" s="53">
        <v>433912.21823272947</v>
      </c>
      <c r="P89" s="53">
        <v>198379927.02087632</v>
      </c>
      <c r="Q89" s="53">
        <v>17376148.585725851</v>
      </c>
      <c r="R89" s="53">
        <v>11229231.426317545</v>
      </c>
      <c r="S89" s="53">
        <v>0</v>
      </c>
      <c r="T89" s="46"/>
    </row>
    <row r="90" spans="1:20">
      <c r="A90" s="46" t="s">
        <v>227</v>
      </c>
      <c r="B90" s="46" t="s">
        <v>228</v>
      </c>
      <c r="C90" s="53">
        <v>0</v>
      </c>
      <c r="D90" s="53">
        <v>0</v>
      </c>
      <c r="E90" s="53">
        <v>0</v>
      </c>
      <c r="F90" s="53">
        <v>0</v>
      </c>
      <c r="G90" s="53">
        <v>0</v>
      </c>
      <c r="H90" s="53">
        <v>0</v>
      </c>
      <c r="I90" s="53">
        <v>69607881.201475307</v>
      </c>
      <c r="J90" s="53">
        <v>43605337.568460204</v>
      </c>
      <c r="K90" s="53">
        <v>0</v>
      </c>
      <c r="L90" s="53">
        <v>8694240.4415943772</v>
      </c>
      <c r="M90" s="53">
        <v>1372807.3372483226</v>
      </c>
      <c r="N90" s="53">
        <v>129118805.72110581</v>
      </c>
      <c r="O90" s="53">
        <v>39479650.070688248</v>
      </c>
      <c r="P90" s="53">
        <v>847831.62303875841</v>
      </c>
      <c r="Q90" s="53">
        <v>28548561.023482092</v>
      </c>
      <c r="R90" s="53">
        <v>170799549.38449499</v>
      </c>
      <c r="S90" s="53">
        <v>10291000</v>
      </c>
      <c r="T90" s="46"/>
    </row>
    <row r="91" spans="1:20">
      <c r="A91" s="46" t="s">
        <v>229</v>
      </c>
      <c r="B91" s="46" t="s">
        <v>230</v>
      </c>
      <c r="C91" s="53">
        <v>0</v>
      </c>
      <c r="D91" s="53">
        <v>0</v>
      </c>
      <c r="E91" s="53">
        <v>0</v>
      </c>
      <c r="F91" s="53">
        <v>0</v>
      </c>
      <c r="G91" s="53">
        <v>0</v>
      </c>
      <c r="H91" s="53">
        <v>0</v>
      </c>
      <c r="I91" s="53">
        <v>0</v>
      </c>
      <c r="J91" s="53">
        <v>0</v>
      </c>
      <c r="K91" s="53">
        <v>0</v>
      </c>
      <c r="L91" s="53">
        <v>0</v>
      </c>
      <c r="M91" s="53">
        <v>0</v>
      </c>
      <c r="N91" s="53">
        <v>0</v>
      </c>
      <c r="O91" s="53">
        <v>0</v>
      </c>
      <c r="P91" s="53">
        <v>0</v>
      </c>
      <c r="Q91" s="53">
        <v>0</v>
      </c>
      <c r="R91" s="53">
        <v>0</v>
      </c>
      <c r="S91" s="53">
        <v>0</v>
      </c>
      <c r="T91" s="46"/>
    </row>
    <row r="92" spans="1:20">
      <c r="A92" s="46" t="s">
        <v>231</v>
      </c>
      <c r="B92" s="46" t="s">
        <v>232</v>
      </c>
      <c r="C92" s="53">
        <v>139672167.12565985</v>
      </c>
      <c r="D92" s="53">
        <v>260958952.5956493</v>
      </c>
      <c r="E92" s="53">
        <v>245265286.5254688</v>
      </c>
      <c r="F92" s="53">
        <v>319378002.5690068</v>
      </c>
      <c r="G92" s="53">
        <v>189183209.11407343</v>
      </c>
      <c r="H92" s="53">
        <v>336317852.06644952</v>
      </c>
      <c r="I92" s="53">
        <v>191967866.33392844</v>
      </c>
      <c r="J92" s="53">
        <v>329336517.69332862</v>
      </c>
      <c r="K92" s="53">
        <v>827318086.92264104</v>
      </c>
      <c r="L92" s="53">
        <v>745784422.16096818</v>
      </c>
      <c r="M92" s="53">
        <v>549889332.12529218</v>
      </c>
      <c r="N92" s="53">
        <v>303826430.66563022</v>
      </c>
      <c r="O92" s="53">
        <v>411983631.69271666</v>
      </c>
      <c r="P92" s="53">
        <v>291899636.39550191</v>
      </c>
      <c r="Q92" s="53">
        <v>374475862.95143855</v>
      </c>
      <c r="R92" s="53">
        <v>179161548.70815432</v>
      </c>
      <c r="S92" s="53">
        <v>334783000</v>
      </c>
      <c r="T92" s="46"/>
    </row>
    <row r="93" spans="1:20">
      <c r="A93" s="46" t="s">
        <v>233</v>
      </c>
      <c r="B93" s="46" t="s">
        <v>234</v>
      </c>
      <c r="C93" s="53">
        <v>0</v>
      </c>
      <c r="D93" s="53">
        <v>7699872.1729956167</v>
      </c>
      <c r="E93" s="53">
        <v>0</v>
      </c>
      <c r="F93" s="53">
        <v>524718.23522158351</v>
      </c>
      <c r="G93" s="53">
        <v>56657274.872790247</v>
      </c>
      <c r="H93" s="53">
        <v>340205.70804318012</v>
      </c>
      <c r="I93" s="53">
        <v>24211.613258672362</v>
      </c>
      <c r="J93" s="53">
        <v>0</v>
      </c>
      <c r="K93" s="53">
        <v>23726824.757286608</v>
      </c>
      <c r="L93" s="53">
        <v>52795292.190162905</v>
      </c>
      <c r="M93" s="53">
        <v>0</v>
      </c>
      <c r="N93" s="53">
        <v>23263763.176951841</v>
      </c>
      <c r="O93" s="53">
        <v>71593068.032967076</v>
      </c>
      <c r="P93" s="53">
        <v>282692604.51523024</v>
      </c>
      <c r="Q93" s="53">
        <v>353458332.26694959</v>
      </c>
      <c r="R93" s="53">
        <v>190136642.13106281</v>
      </c>
      <c r="S93" s="53">
        <v>345494000</v>
      </c>
      <c r="T93" s="46"/>
    </row>
    <row r="94" spans="1:20">
      <c r="A94" s="46" t="s">
        <v>235</v>
      </c>
      <c r="B94" s="46" t="s">
        <v>236</v>
      </c>
      <c r="C94" s="53">
        <v>35306638.128785476</v>
      </c>
      <c r="D94" s="53">
        <v>3367469.7836429309</v>
      </c>
      <c r="E94" s="53">
        <v>2759084.0303627662</v>
      </c>
      <c r="F94" s="53">
        <v>0</v>
      </c>
      <c r="G94" s="53">
        <v>0</v>
      </c>
      <c r="H94" s="53">
        <v>0</v>
      </c>
      <c r="I94" s="53">
        <v>0</v>
      </c>
      <c r="J94" s="53">
        <v>1232901.1059628304</v>
      </c>
      <c r="K94" s="53">
        <v>470770.38115533354</v>
      </c>
      <c r="L94" s="53">
        <v>250790.94296131551</v>
      </c>
      <c r="M94" s="53">
        <v>0</v>
      </c>
      <c r="N94" s="53">
        <v>0</v>
      </c>
      <c r="O94" s="53">
        <v>754729320.94391119</v>
      </c>
      <c r="P94" s="53">
        <v>0</v>
      </c>
      <c r="Q94" s="53">
        <v>0</v>
      </c>
      <c r="R94" s="53">
        <v>42866769.820497721</v>
      </c>
      <c r="S94" s="53">
        <v>0</v>
      </c>
      <c r="T94" s="46"/>
    </row>
    <row r="95" spans="1:20">
      <c r="A95" s="46" t="s">
        <v>237</v>
      </c>
      <c r="B95" s="46" t="s">
        <v>238</v>
      </c>
      <c r="C95" s="53">
        <v>0</v>
      </c>
      <c r="D95" s="53">
        <v>0</v>
      </c>
      <c r="E95" s="53">
        <v>0</v>
      </c>
      <c r="F95" s="53">
        <v>0</v>
      </c>
      <c r="G95" s="53">
        <v>0</v>
      </c>
      <c r="H95" s="53">
        <v>0</v>
      </c>
      <c r="I95" s="53">
        <v>0</v>
      </c>
      <c r="J95" s="53">
        <v>0</v>
      </c>
      <c r="K95" s="53">
        <v>0</v>
      </c>
      <c r="L95" s="53">
        <v>0</v>
      </c>
      <c r="M95" s="53">
        <v>0</v>
      </c>
      <c r="N95" s="53">
        <v>0</v>
      </c>
      <c r="O95" s="53">
        <v>0</v>
      </c>
      <c r="P95" s="53">
        <v>0</v>
      </c>
      <c r="Q95" s="53">
        <v>0</v>
      </c>
      <c r="R95" s="53">
        <v>0</v>
      </c>
      <c r="S95" s="53">
        <v>0</v>
      </c>
      <c r="T95" s="46"/>
    </row>
    <row r="96" spans="1:20">
      <c r="A96" s="46" t="s">
        <v>239</v>
      </c>
      <c r="B96" s="46" t="s">
        <v>240</v>
      </c>
      <c r="C96" s="53">
        <v>0</v>
      </c>
      <c r="D96" s="53">
        <v>0</v>
      </c>
      <c r="E96" s="53">
        <v>0</v>
      </c>
      <c r="F96" s="53">
        <v>0</v>
      </c>
      <c r="G96" s="53">
        <v>0</v>
      </c>
      <c r="H96" s="53">
        <v>0</v>
      </c>
      <c r="I96" s="53">
        <v>0</v>
      </c>
      <c r="J96" s="53">
        <v>0</v>
      </c>
      <c r="K96" s="53">
        <v>0</v>
      </c>
      <c r="L96" s="53">
        <v>0</v>
      </c>
      <c r="M96" s="53">
        <v>0</v>
      </c>
      <c r="N96" s="53">
        <v>0</v>
      </c>
      <c r="O96" s="53">
        <v>0</v>
      </c>
      <c r="P96" s="53">
        <v>0</v>
      </c>
      <c r="Q96" s="53">
        <v>0</v>
      </c>
      <c r="R96" s="53">
        <v>0</v>
      </c>
      <c r="S96" s="53">
        <v>0</v>
      </c>
      <c r="T96" s="46"/>
    </row>
    <row r="97" spans="1:20">
      <c r="A97" s="46" t="s">
        <v>241</v>
      </c>
      <c r="B97" s="46" t="s">
        <v>242</v>
      </c>
      <c r="C97" s="53">
        <v>0</v>
      </c>
      <c r="D97" s="53">
        <v>0</v>
      </c>
      <c r="E97" s="53">
        <v>517560.35671230481</v>
      </c>
      <c r="F97" s="53">
        <v>0</v>
      </c>
      <c r="G97" s="53">
        <v>23190326.375336498</v>
      </c>
      <c r="H97" s="53">
        <v>187324757.90799877</v>
      </c>
      <c r="I97" s="53">
        <v>0</v>
      </c>
      <c r="J97" s="53">
        <v>5882257.003022871</v>
      </c>
      <c r="K97" s="53">
        <v>2376301.8491578056</v>
      </c>
      <c r="L97" s="53">
        <v>19911397.354443137</v>
      </c>
      <c r="M97" s="53">
        <v>18038313.544757903</v>
      </c>
      <c r="N97" s="53">
        <v>17830104.716995485</v>
      </c>
      <c r="O97" s="53">
        <v>22854777.641125314</v>
      </c>
      <c r="P97" s="53">
        <v>45890969.459734663</v>
      </c>
      <c r="Q97" s="53">
        <v>38948819.783993535</v>
      </c>
      <c r="R97" s="53">
        <v>21275318.67949843</v>
      </c>
      <c r="S97" s="53">
        <v>0</v>
      </c>
      <c r="T97" s="46"/>
    </row>
    <row r="98" spans="1:20">
      <c r="A98" s="46" t="s">
        <v>243</v>
      </c>
      <c r="B98" s="46" t="s">
        <v>244</v>
      </c>
      <c r="C98" s="53">
        <v>29062805.924722202</v>
      </c>
      <c r="D98" s="53">
        <v>18776199.669948395</v>
      </c>
      <c r="E98" s="53">
        <v>6214043.9713277873</v>
      </c>
      <c r="F98" s="53">
        <v>0</v>
      </c>
      <c r="G98" s="53">
        <v>0</v>
      </c>
      <c r="H98" s="53">
        <v>13697896.039006541</v>
      </c>
      <c r="I98" s="53">
        <v>5103082.807021291</v>
      </c>
      <c r="J98" s="53">
        <v>160468850.2671974</v>
      </c>
      <c r="K98" s="53">
        <v>24793915.565715659</v>
      </c>
      <c r="L98" s="53">
        <v>7504972.8308317428</v>
      </c>
      <c r="M98" s="53">
        <v>14321386.716151804</v>
      </c>
      <c r="N98" s="53">
        <v>8675739.5204813834</v>
      </c>
      <c r="O98" s="53">
        <v>58544743.918331511</v>
      </c>
      <c r="P98" s="53">
        <v>94226709.530288249</v>
      </c>
      <c r="Q98" s="53">
        <v>171594227.64568204</v>
      </c>
      <c r="R98" s="53">
        <v>155140192.82133502</v>
      </c>
      <c r="S98" s="53">
        <v>119269000</v>
      </c>
      <c r="T98" s="46"/>
    </row>
    <row r="99" spans="1:20">
      <c r="A99" s="46" t="s">
        <v>245</v>
      </c>
      <c r="B99" s="46" t="s">
        <v>246</v>
      </c>
      <c r="C99" s="53">
        <v>9028625.817178499</v>
      </c>
      <c r="D99" s="53">
        <v>8675647.7224888299</v>
      </c>
      <c r="E99" s="53">
        <v>5639092.994843971</v>
      </c>
      <c r="F99" s="53">
        <v>0</v>
      </c>
      <c r="G99" s="53">
        <v>18444552.214603577</v>
      </c>
      <c r="H99" s="53">
        <v>6947827.1764096906</v>
      </c>
      <c r="I99" s="53">
        <v>10452157.416028695</v>
      </c>
      <c r="J99" s="53">
        <v>0</v>
      </c>
      <c r="K99" s="53">
        <v>26448361.459952317</v>
      </c>
      <c r="L99" s="53">
        <v>132866482.07647176</v>
      </c>
      <c r="M99" s="53">
        <v>188861808.92679</v>
      </c>
      <c r="N99" s="53">
        <v>523021632.02262253</v>
      </c>
      <c r="O99" s="53">
        <v>3222731.3225724217</v>
      </c>
      <c r="P99" s="53">
        <v>51270281.289281629</v>
      </c>
      <c r="Q99" s="53">
        <v>10356343.51550944</v>
      </c>
      <c r="R99" s="53">
        <v>198899072.60344118</v>
      </c>
      <c r="S99" s="53">
        <v>134384000</v>
      </c>
      <c r="T99" s="46"/>
    </row>
    <row r="100" spans="1:20">
      <c r="A100" s="46" t="s">
        <v>247</v>
      </c>
      <c r="B100" s="46" t="s">
        <v>248</v>
      </c>
      <c r="C100" s="53">
        <v>0</v>
      </c>
      <c r="D100" s="53">
        <v>0</v>
      </c>
      <c r="E100" s="53">
        <v>0</v>
      </c>
      <c r="F100" s="53">
        <v>46666968.851406842</v>
      </c>
      <c r="G100" s="53">
        <v>4650761.4728698963</v>
      </c>
      <c r="H100" s="53">
        <v>0</v>
      </c>
      <c r="I100" s="53">
        <v>105309493.56939827</v>
      </c>
      <c r="J100" s="53">
        <v>0</v>
      </c>
      <c r="K100" s="53">
        <v>0</v>
      </c>
      <c r="L100" s="53">
        <v>0</v>
      </c>
      <c r="M100" s="53">
        <v>4542861.029175235</v>
      </c>
      <c r="N100" s="53">
        <v>245345446.86806354</v>
      </c>
      <c r="O100" s="53">
        <v>184993088.163349</v>
      </c>
      <c r="P100" s="53">
        <v>203348667.65842983</v>
      </c>
      <c r="Q100" s="53">
        <v>208354214.65813673</v>
      </c>
      <c r="R100" s="53">
        <v>355521435.21043551</v>
      </c>
      <c r="S100" s="53">
        <v>447219000</v>
      </c>
      <c r="T100" s="46"/>
    </row>
    <row r="101" spans="1:20">
      <c r="A101" s="46" t="s">
        <v>249</v>
      </c>
      <c r="B101" s="46" t="s">
        <v>250</v>
      </c>
      <c r="C101" s="53">
        <v>0</v>
      </c>
      <c r="D101" s="53">
        <v>0</v>
      </c>
      <c r="E101" s="53">
        <v>0</v>
      </c>
      <c r="F101" s="53">
        <v>0</v>
      </c>
      <c r="G101" s="53">
        <v>0</v>
      </c>
      <c r="H101" s="53">
        <v>0</v>
      </c>
      <c r="I101" s="53">
        <v>0</v>
      </c>
      <c r="J101" s="53">
        <v>0</v>
      </c>
      <c r="K101" s="53">
        <v>0</v>
      </c>
      <c r="L101" s="53">
        <v>0</v>
      </c>
      <c r="M101" s="53">
        <v>0</v>
      </c>
      <c r="N101" s="53">
        <v>0</v>
      </c>
      <c r="O101" s="53">
        <v>0</v>
      </c>
      <c r="P101" s="53">
        <v>0</v>
      </c>
      <c r="Q101" s="53">
        <v>0</v>
      </c>
      <c r="R101" s="53">
        <v>0</v>
      </c>
      <c r="S101" s="53">
        <v>0</v>
      </c>
      <c r="T101" s="46"/>
    </row>
    <row r="102" spans="1:20">
      <c r="A102" s="46" t="s">
        <v>251</v>
      </c>
      <c r="B102" s="46" t="s">
        <v>252</v>
      </c>
      <c r="C102" s="53">
        <v>515980360.76656383</v>
      </c>
      <c r="D102" s="53">
        <v>596012900.45733035</v>
      </c>
      <c r="E102" s="53">
        <v>227586912.40899435</v>
      </c>
      <c r="F102" s="53">
        <v>87345496.817677081</v>
      </c>
      <c r="G102" s="53">
        <v>120612045.27308339</v>
      </c>
      <c r="H102" s="53">
        <v>173043829.43819946</v>
      </c>
      <c r="I102" s="53">
        <v>194347787.28854343</v>
      </c>
      <c r="J102" s="53">
        <v>153989311.91025341</v>
      </c>
      <c r="K102" s="53">
        <v>384870381.2325477</v>
      </c>
      <c r="L102" s="53">
        <v>1552522213.5598927</v>
      </c>
      <c r="M102" s="53">
        <v>649145367.08117759</v>
      </c>
      <c r="N102" s="53">
        <v>828688920.65225446</v>
      </c>
      <c r="O102" s="53">
        <v>676065535.63020766</v>
      </c>
      <c r="P102" s="53">
        <v>1158556048.1197722</v>
      </c>
      <c r="Q102" s="53">
        <v>632837344.084481</v>
      </c>
      <c r="R102" s="53">
        <v>449227412.21920252</v>
      </c>
      <c r="S102" s="53">
        <v>854092000</v>
      </c>
      <c r="T102" s="46"/>
    </row>
    <row r="103" spans="1:20">
      <c r="A103" s="46" t="s">
        <v>253</v>
      </c>
      <c r="B103" s="46" t="s">
        <v>254</v>
      </c>
      <c r="C103" s="53">
        <v>0</v>
      </c>
      <c r="D103" s="53">
        <v>0</v>
      </c>
      <c r="E103" s="53">
        <v>0</v>
      </c>
      <c r="F103" s="53">
        <v>0</v>
      </c>
      <c r="G103" s="53">
        <v>0</v>
      </c>
      <c r="H103" s="53">
        <v>0</v>
      </c>
      <c r="I103" s="53">
        <v>0</v>
      </c>
      <c r="J103" s="53">
        <v>0</v>
      </c>
      <c r="K103" s="53">
        <v>0</v>
      </c>
      <c r="L103" s="53">
        <v>0</v>
      </c>
      <c r="M103" s="53">
        <v>0</v>
      </c>
      <c r="N103" s="53">
        <v>0</v>
      </c>
      <c r="O103" s="53">
        <v>0</v>
      </c>
      <c r="P103" s="53">
        <v>0</v>
      </c>
      <c r="Q103" s="53">
        <v>0</v>
      </c>
      <c r="R103" s="53">
        <v>0</v>
      </c>
      <c r="S103" s="53">
        <v>0</v>
      </c>
      <c r="T103" s="46"/>
    </row>
    <row r="104" spans="1:20">
      <c r="A104" s="46" t="s">
        <v>255</v>
      </c>
      <c r="B104" s="46" t="s">
        <v>256</v>
      </c>
      <c r="C104" s="53">
        <v>12258107.873892773</v>
      </c>
      <c r="D104" s="53">
        <v>12459312.834578918</v>
      </c>
      <c r="E104" s="53">
        <v>49799991.567884237</v>
      </c>
      <c r="F104" s="53">
        <v>16504892.96407312</v>
      </c>
      <c r="G104" s="53">
        <v>15671367.142446557</v>
      </c>
      <c r="H104" s="53">
        <v>4962178.2084565181</v>
      </c>
      <c r="I104" s="53">
        <v>31872323.975234199</v>
      </c>
      <c r="J104" s="53">
        <v>108528344.32275362</v>
      </c>
      <c r="K104" s="53">
        <v>13875269.259437431</v>
      </c>
      <c r="L104" s="53">
        <v>2851022.9257950466</v>
      </c>
      <c r="M104" s="53">
        <v>1818900.8290596246</v>
      </c>
      <c r="N104" s="53">
        <v>167043110.29291761</v>
      </c>
      <c r="O104" s="53">
        <v>246746135.27221477</v>
      </c>
      <c r="P104" s="53">
        <v>276950951.80145919</v>
      </c>
      <c r="Q104" s="53">
        <v>385680331.81871682</v>
      </c>
      <c r="R104" s="53">
        <v>77088402.194395885</v>
      </c>
      <c r="S104" s="53">
        <v>170050000</v>
      </c>
      <c r="T104" s="46"/>
    </row>
    <row r="105" spans="1:20">
      <c r="A105" s="46" t="s">
        <v>257</v>
      </c>
      <c r="B105" s="46" t="s">
        <v>258</v>
      </c>
      <c r="C105" s="53">
        <v>154848476.10297194</v>
      </c>
      <c r="D105" s="53">
        <v>11096431.296507914</v>
      </c>
      <c r="E105" s="53">
        <v>9933612.9354245141</v>
      </c>
      <c r="F105" s="53">
        <v>4481165.7752117496</v>
      </c>
      <c r="G105" s="53">
        <v>8524.2194572647422</v>
      </c>
      <c r="H105" s="53">
        <v>923072.71803625498</v>
      </c>
      <c r="I105" s="53">
        <v>9586.0498114990696</v>
      </c>
      <c r="J105" s="53">
        <v>606336.50691333355</v>
      </c>
      <c r="K105" s="53">
        <v>0</v>
      </c>
      <c r="L105" s="53">
        <v>0</v>
      </c>
      <c r="M105" s="53">
        <v>8318.6825415882013</v>
      </c>
      <c r="N105" s="53">
        <v>45701302.013225868</v>
      </c>
      <c r="O105" s="53">
        <v>31294509.707503028</v>
      </c>
      <c r="P105" s="53">
        <v>18609861.210585441</v>
      </c>
      <c r="Q105" s="53">
        <v>75401855.54303509</v>
      </c>
      <c r="R105" s="53">
        <v>84291625.04883635</v>
      </c>
      <c r="S105" s="53">
        <v>136477000</v>
      </c>
      <c r="T105" s="46"/>
    </row>
    <row r="106" spans="1:20">
      <c r="A106" s="46" t="s">
        <v>259</v>
      </c>
      <c r="B106" s="46" t="s">
        <v>260</v>
      </c>
      <c r="C106" s="53">
        <v>9850444.3449489195</v>
      </c>
      <c r="D106" s="53">
        <v>3700076.0841930541</v>
      </c>
      <c r="E106" s="53">
        <v>40827182.540404409</v>
      </c>
      <c r="F106" s="53">
        <v>43955009.323263124</v>
      </c>
      <c r="G106" s="53">
        <v>89846472.249768704</v>
      </c>
      <c r="H106" s="53">
        <v>60399462.28655912</v>
      </c>
      <c r="I106" s="53">
        <v>9832683.9204001892</v>
      </c>
      <c r="J106" s="53">
        <v>12921822.66758546</v>
      </c>
      <c r="K106" s="53">
        <v>36913248.636408776</v>
      </c>
      <c r="L106" s="53">
        <v>12115948.596755534</v>
      </c>
      <c r="M106" s="53">
        <v>37170213.278870761</v>
      </c>
      <c r="N106" s="53">
        <v>17719925.86773175</v>
      </c>
      <c r="O106" s="53">
        <v>0</v>
      </c>
      <c r="P106" s="53">
        <v>0</v>
      </c>
      <c r="Q106" s="53">
        <v>65312828.934674703</v>
      </c>
      <c r="R106" s="53">
        <v>79912147.248094976</v>
      </c>
      <c r="S106" s="53">
        <v>166722000</v>
      </c>
      <c r="T106" s="46"/>
    </row>
    <row r="107" spans="1:20">
      <c r="A107" s="46" t="s">
        <v>261</v>
      </c>
      <c r="B107" s="46" t="s">
        <v>262</v>
      </c>
      <c r="C107" s="53">
        <v>994688377.75644076</v>
      </c>
      <c r="D107" s="53">
        <v>974397058.24402142</v>
      </c>
      <c r="E107" s="53">
        <v>526965735.72746497</v>
      </c>
      <c r="F107" s="53">
        <v>458324460.77038175</v>
      </c>
      <c r="G107" s="53">
        <v>439363859.87820333</v>
      </c>
      <c r="H107" s="53">
        <v>170835934.18522355</v>
      </c>
      <c r="I107" s="53">
        <v>5064827.6766746612</v>
      </c>
      <c r="J107" s="53">
        <v>310987630.49479681</v>
      </c>
      <c r="K107" s="53">
        <v>340317057.65159124</v>
      </c>
      <c r="L107" s="53">
        <v>322739025.27787405</v>
      </c>
      <c r="M107" s="53">
        <v>383893013.66067696</v>
      </c>
      <c r="N107" s="53">
        <v>372855009.19913799</v>
      </c>
      <c r="O107" s="53">
        <v>143884439.42297998</v>
      </c>
      <c r="P107" s="53">
        <v>50177467.92055539</v>
      </c>
      <c r="Q107" s="53">
        <v>14064688.693520522</v>
      </c>
      <c r="R107" s="53">
        <v>135369226.07208046</v>
      </c>
      <c r="S107" s="53">
        <v>224259000</v>
      </c>
      <c r="T107" s="46"/>
    </row>
    <row r="108" spans="1:20">
      <c r="A108" s="46" t="s">
        <v>263</v>
      </c>
      <c r="B108" s="46" t="s">
        <v>264</v>
      </c>
      <c r="C108" s="53">
        <v>727220661.84503365</v>
      </c>
      <c r="D108" s="53">
        <v>4609574.706232693</v>
      </c>
      <c r="E108" s="53">
        <v>640357842.8464092</v>
      </c>
      <c r="F108" s="53">
        <v>494113327.75728089</v>
      </c>
      <c r="G108" s="53">
        <v>478223803.24748862</v>
      </c>
      <c r="H108" s="53">
        <v>10474187.757878235</v>
      </c>
      <c r="I108" s="53">
        <v>231821990.96674281</v>
      </c>
      <c r="J108" s="53">
        <v>117705890.40043375</v>
      </c>
      <c r="K108" s="53">
        <v>0</v>
      </c>
      <c r="L108" s="53">
        <v>21607706.849609125</v>
      </c>
      <c r="M108" s="53">
        <v>71015697.150617898</v>
      </c>
      <c r="N108" s="53">
        <v>101231640.58509716</v>
      </c>
      <c r="O108" s="53">
        <v>62017356.606013738</v>
      </c>
      <c r="P108" s="53">
        <v>9996851.0380975939</v>
      </c>
      <c r="Q108" s="53">
        <v>41923392.773478903</v>
      </c>
      <c r="R108" s="53">
        <v>4532988.8000748875</v>
      </c>
      <c r="S108" s="53">
        <v>4546000</v>
      </c>
      <c r="T108" s="46"/>
    </row>
    <row r="109" spans="1:20">
      <c r="A109" s="46" t="s">
        <v>265</v>
      </c>
      <c r="B109" s="46" t="s">
        <v>266</v>
      </c>
      <c r="C109" s="53">
        <v>0</v>
      </c>
      <c r="D109" s="53">
        <v>0</v>
      </c>
      <c r="E109" s="53">
        <v>0</v>
      </c>
      <c r="F109" s="53">
        <v>0</v>
      </c>
      <c r="G109" s="53">
        <v>6356543.8072572239</v>
      </c>
      <c r="H109" s="53">
        <v>0</v>
      </c>
      <c r="I109" s="53">
        <v>0</v>
      </c>
      <c r="J109" s="53">
        <v>12917064.662768986</v>
      </c>
      <c r="K109" s="53">
        <v>12951064.009261651</v>
      </c>
      <c r="L109" s="53">
        <v>18379202.505661659</v>
      </c>
      <c r="M109" s="53">
        <v>15921429.019443186</v>
      </c>
      <c r="N109" s="53">
        <v>21514528.766561817</v>
      </c>
      <c r="O109" s="53">
        <v>16872348.254231013</v>
      </c>
      <c r="P109" s="53">
        <v>42267936.055685759</v>
      </c>
      <c r="Q109" s="53">
        <v>142810374.87915063</v>
      </c>
      <c r="R109" s="53">
        <v>43638762.867251098</v>
      </c>
      <c r="S109" s="53">
        <v>28378000</v>
      </c>
      <c r="T109" s="46"/>
    </row>
    <row r="110" spans="1:20">
      <c r="A110" s="46" t="s">
        <v>275</v>
      </c>
      <c r="B110" s="46" t="s">
        <v>276</v>
      </c>
      <c r="C110" s="53">
        <v>0</v>
      </c>
      <c r="D110" s="53">
        <v>0</v>
      </c>
      <c r="E110" s="53">
        <v>1504266.793482274</v>
      </c>
      <c r="F110" s="53">
        <v>0</v>
      </c>
      <c r="G110" s="53">
        <v>0</v>
      </c>
      <c r="H110" s="53">
        <v>0</v>
      </c>
      <c r="I110" s="53">
        <v>0</v>
      </c>
      <c r="J110" s="53">
        <v>11983331.749658259</v>
      </c>
      <c r="K110" s="53">
        <v>21882918.252671558</v>
      </c>
      <c r="L110" s="53">
        <v>18146001.673128333</v>
      </c>
      <c r="M110" s="53">
        <v>27034068.236562993</v>
      </c>
      <c r="N110" s="53">
        <v>21174843.075505726</v>
      </c>
      <c r="O110" s="53">
        <v>28563461.979969598</v>
      </c>
      <c r="P110" s="53">
        <v>12927168.524468197</v>
      </c>
      <c r="Q110" s="53">
        <v>27654926.574975807</v>
      </c>
      <c r="R110" s="53">
        <v>10865092.150893301</v>
      </c>
      <c r="S110" s="53">
        <v>9422000</v>
      </c>
      <c r="T110" s="46"/>
    </row>
    <row r="111" spans="1:20">
      <c r="A111" s="46" t="s">
        <v>278</v>
      </c>
      <c r="B111" s="46" t="s">
        <v>279</v>
      </c>
      <c r="C111" s="53">
        <v>10354279.847080525</v>
      </c>
      <c r="D111" s="53">
        <v>2150340.7151373229</v>
      </c>
      <c r="E111" s="53">
        <v>436585.78452220239</v>
      </c>
      <c r="F111" s="53">
        <v>0</v>
      </c>
      <c r="G111" s="53">
        <v>18231377.823309705</v>
      </c>
      <c r="H111" s="53">
        <v>1146417.6506545763</v>
      </c>
      <c r="I111" s="53">
        <v>292024.54992650833</v>
      </c>
      <c r="J111" s="53">
        <v>0</v>
      </c>
      <c r="K111" s="53">
        <v>0</v>
      </c>
      <c r="L111" s="53">
        <v>20278808.457320221</v>
      </c>
      <c r="M111" s="53">
        <v>6105207.4067879021</v>
      </c>
      <c r="N111" s="53">
        <v>31720849.39652133</v>
      </c>
      <c r="O111" s="53">
        <v>0</v>
      </c>
      <c r="P111" s="53">
        <v>7706830.4842923405</v>
      </c>
      <c r="Q111" s="53">
        <v>23671365.582524732</v>
      </c>
      <c r="R111" s="53">
        <v>29250530.150617152</v>
      </c>
      <c r="S111" s="53">
        <v>0</v>
      </c>
      <c r="T111" s="46"/>
    </row>
    <row r="112" spans="1:20">
      <c r="A112" s="46" t="s">
        <v>280</v>
      </c>
      <c r="B112" s="46" t="s">
        <v>281</v>
      </c>
      <c r="C112" s="53">
        <v>3583603.2988275164</v>
      </c>
      <c r="D112" s="53">
        <v>1526449.0215616561</v>
      </c>
      <c r="E112" s="53">
        <v>8714960.746084353</v>
      </c>
      <c r="F112" s="53">
        <v>0</v>
      </c>
      <c r="G112" s="53">
        <v>68253697.407151073</v>
      </c>
      <c r="H112" s="53">
        <v>73772956.852541327</v>
      </c>
      <c r="I112" s="53">
        <v>20866210.184297271</v>
      </c>
      <c r="J112" s="53">
        <v>134162723.79600048</v>
      </c>
      <c r="K112" s="53">
        <v>49541266.733710736</v>
      </c>
      <c r="L112" s="53">
        <v>44241939.822648533</v>
      </c>
      <c r="M112" s="53">
        <v>27586743.971643876</v>
      </c>
      <c r="N112" s="53">
        <v>13559197.460868089</v>
      </c>
      <c r="O112" s="53">
        <v>173118929.13304868</v>
      </c>
      <c r="P112" s="53">
        <v>34062211.092932157</v>
      </c>
      <c r="Q112" s="53">
        <v>8620786.7007336114</v>
      </c>
      <c r="R112" s="53">
        <v>303135066.44448555</v>
      </c>
      <c r="S112" s="53">
        <v>681448000</v>
      </c>
      <c r="T112" s="46"/>
    </row>
    <row r="113" spans="1:20">
      <c r="A113" s="46" t="s">
        <v>282</v>
      </c>
      <c r="B113" s="46" t="s">
        <v>283</v>
      </c>
      <c r="C113" s="53">
        <v>469810216.09607035</v>
      </c>
      <c r="D113" s="53">
        <v>343058293.7033962</v>
      </c>
      <c r="E113" s="53">
        <v>175355628.62516066</v>
      </c>
      <c r="F113" s="53">
        <v>58566744.440966904</v>
      </c>
      <c r="G113" s="53">
        <v>202288707.2891508</v>
      </c>
      <c r="H113" s="53">
        <v>22654501.508401833</v>
      </c>
      <c r="I113" s="53">
        <v>13016437.963226497</v>
      </c>
      <c r="J113" s="53">
        <v>0</v>
      </c>
      <c r="K113" s="53">
        <v>9971057.4063256998</v>
      </c>
      <c r="L113" s="53">
        <v>331772312.41124141</v>
      </c>
      <c r="M113" s="53">
        <v>150863684.3933897</v>
      </c>
      <c r="N113" s="53">
        <v>43314938.932086214</v>
      </c>
      <c r="O113" s="53">
        <v>285673011.68622512</v>
      </c>
      <c r="P113" s="53">
        <v>351137394.97903788</v>
      </c>
      <c r="Q113" s="53">
        <v>162023660.24348605</v>
      </c>
      <c r="R113" s="53">
        <v>317847158.38872188</v>
      </c>
      <c r="S113" s="53">
        <v>216129000</v>
      </c>
      <c r="T113" s="46"/>
    </row>
    <row r="114" spans="1:20">
      <c r="A114" s="46" t="s">
        <v>284</v>
      </c>
      <c r="B114" s="46" t="s">
        <v>285</v>
      </c>
      <c r="C114" s="53">
        <v>0</v>
      </c>
      <c r="D114" s="53">
        <v>0</v>
      </c>
      <c r="E114" s="53">
        <v>0</v>
      </c>
      <c r="F114" s="53">
        <v>0</v>
      </c>
      <c r="G114" s="53">
        <v>0</v>
      </c>
      <c r="H114" s="53">
        <v>0</v>
      </c>
      <c r="I114" s="53">
        <v>0</v>
      </c>
      <c r="J114" s="53">
        <v>0</v>
      </c>
      <c r="K114" s="53">
        <v>0</v>
      </c>
      <c r="L114" s="53">
        <v>0</v>
      </c>
      <c r="M114" s="53">
        <v>0</v>
      </c>
      <c r="N114" s="53">
        <v>0</v>
      </c>
      <c r="O114" s="53">
        <v>0</v>
      </c>
      <c r="P114" s="53">
        <v>0</v>
      </c>
      <c r="Q114" s="53">
        <v>0</v>
      </c>
      <c r="R114" s="53">
        <v>0</v>
      </c>
      <c r="S114" s="53">
        <v>0</v>
      </c>
      <c r="T114" s="46"/>
    </row>
    <row r="115" spans="1:20">
      <c r="A115" s="46" t="s">
        <v>286</v>
      </c>
      <c r="B115" s="46" t="s">
        <v>287</v>
      </c>
      <c r="C115" s="53">
        <v>4513889.0801125113</v>
      </c>
      <c r="D115" s="53">
        <v>1323.7276928768958</v>
      </c>
      <c r="E115" s="53">
        <v>0</v>
      </c>
      <c r="F115" s="53">
        <v>5857919.7654645983</v>
      </c>
      <c r="G115" s="53">
        <v>2829651.0066841035</v>
      </c>
      <c r="H115" s="53">
        <v>1196479.4927637768</v>
      </c>
      <c r="I115" s="53">
        <v>0</v>
      </c>
      <c r="J115" s="53">
        <v>2428348.4861457618</v>
      </c>
      <c r="K115" s="53">
        <v>13879867.417343102</v>
      </c>
      <c r="L115" s="53">
        <v>11531804.332201324</v>
      </c>
      <c r="M115" s="53">
        <v>6142000.5381964743</v>
      </c>
      <c r="N115" s="53">
        <v>33998018.658772796</v>
      </c>
      <c r="O115" s="53">
        <v>28536035.269333925</v>
      </c>
      <c r="P115" s="53">
        <v>13491356.012699863</v>
      </c>
      <c r="Q115" s="53">
        <v>0</v>
      </c>
      <c r="R115" s="53">
        <v>10985758.384973675</v>
      </c>
      <c r="S115" s="53">
        <v>0</v>
      </c>
      <c r="T115" s="46"/>
    </row>
    <row r="116" spans="1:20">
      <c r="A116" s="46" t="s">
        <v>288</v>
      </c>
      <c r="B116" s="46" t="s">
        <v>289</v>
      </c>
      <c r="C116" s="53">
        <v>878056.77202527516</v>
      </c>
      <c r="D116" s="53">
        <v>26511235.062545504</v>
      </c>
      <c r="E116" s="53">
        <v>18401612.257246632</v>
      </c>
      <c r="F116" s="53">
        <v>0</v>
      </c>
      <c r="G116" s="53">
        <v>64298.088999767584</v>
      </c>
      <c r="H116" s="53">
        <v>3001322.1215637801</v>
      </c>
      <c r="I116" s="53">
        <v>0</v>
      </c>
      <c r="J116" s="53">
        <v>534867.10097396758</v>
      </c>
      <c r="K116" s="53">
        <v>4529.7182703594253</v>
      </c>
      <c r="L116" s="53">
        <v>13161.777255730216</v>
      </c>
      <c r="M116" s="53">
        <v>0</v>
      </c>
      <c r="N116" s="53">
        <v>0</v>
      </c>
      <c r="O116" s="53">
        <v>0</v>
      </c>
      <c r="P116" s="53">
        <v>0</v>
      </c>
      <c r="Q116" s="53">
        <v>0</v>
      </c>
      <c r="R116" s="53">
        <v>0</v>
      </c>
      <c r="S116" s="53">
        <v>0</v>
      </c>
      <c r="T116" s="46"/>
    </row>
    <row r="117" spans="1:20">
      <c r="A117" s="46" t="s">
        <v>290</v>
      </c>
      <c r="B117" s="46" t="s">
        <v>291</v>
      </c>
      <c r="C117" s="53">
        <v>0</v>
      </c>
      <c r="D117" s="53">
        <v>0</v>
      </c>
      <c r="E117" s="53">
        <v>0</v>
      </c>
      <c r="F117" s="53">
        <v>0</v>
      </c>
      <c r="G117" s="53">
        <v>0</v>
      </c>
      <c r="H117" s="53">
        <v>0</v>
      </c>
      <c r="I117" s="53">
        <v>0</v>
      </c>
      <c r="J117" s="53">
        <v>0</v>
      </c>
      <c r="K117" s="53">
        <v>0</v>
      </c>
      <c r="L117" s="53">
        <v>0</v>
      </c>
      <c r="M117" s="53">
        <v>0</v>
      </c>
      <c r="N117" s="53">
        <v>0</v>
      </c>
      <c r="O117" s="53">
        <v>0</v>
      </c>
      <c r="P117" s="53">
        <v>0</v>
      </c>
      <c r="Q117" s="53">
        <v>0</v>
      </c>
      <c r="R117" s="53">
        <v>0</v>
      </c>
      <c r="S117" s="53">
        <v>0</v>
      </c>
      <c r="T117" s="46"/>
    </row>
    <row r="118" spans="1:20">
      <c r="A118" s="46" t="s">
        <v>294</v>
      </c>
      <c r="B118" s="46" t="s">
        <v>295</v>
      </c>
      <c r="C118" s="53">
        <v>0</v>
      </c>
      <c r="D118" s="53">
        <v>0</v>
      </c>
      <c r="E118" s="53">
        <v>0</v>
      </c>
      <c r="F118" s="53">
        <v>0</v>
      </c>
      <c r="G118" s="53">
        <v>0</v>
      </c>
      <c r="H118" s="53">
        <v>0</v>
      </c>
      <c r="I118" s="53">
        <v>0</v>
      </c>
      <c r="J118" s="53">
        <v>0</v>
      </c>
      <c r="K118" s="53">
        <v>0</v>
      </c>
      <c r="L118" s="53">
        <v>0</v>
      </c>
      <c r="M118" s="53">
        <v>0</v>
      </c>
      <c r="N118" s="53">
        <v>0</v>
      </c>
      <c r="O118" s="53">
        <v>0</v>
      </c>
      <c r="P118" s="53">
        <v>0</v>
      </c>
      <c r="Q118" s="53">
        <v>281383757.35035825</v>
      </c>
      <c r="R118" s="53">
        <v>631388266.14193785</v>
      </c>
      <c r="S118" s="53">
        <v>75346000</v>
      </c>
      <c r="T118" s="46"/>
    </row>
    <row r="119" spans="1:20">
      <c r="A119" s="46" t="s">
        <v>296</v>
      </c>
      <c r="B119" s="46" t="s">
        <v>297</v>
      </c>
      <c r="C119" s="53">
        <v>0</v>
      </c>
      <c r="D119" s="53">
        <v>0</v>
      </c>
      <c r="E119" s="53">
        <v>0</v>
      </c>
      <c r="F119" s="53">
        <v>0</v>
      </c>
      <c r="G119" s="53">
        <v>0</v>
      </c>
      <c r="H119" s="53">
        <v>0</v>
      </c>
      <c r="I119" s="53">
        <v>0</v>
      </c>
      <c r="J119" s="53">
        <v>0</v>
      </c>
      <c r="K119" s="53">
        <v>0</v>
      </c>
      <c r="L119" s="53">
        <v>0</v>
      </c>
      <c r="M119" s="53">
        <v>0</v>
      </c>
      <c r="N119" s="53">
        <v>0</v>
      </c>
      <c r="O119" s="53">
        <v>0</v>
      </c>
      <c r="P119" s="53">
        <v>0</v>
      </c>
      <c r="Q119" s="53">
        <v>0</v>
      </c>
      <c r="R119" s="53">
        <v>0</v>
      </c>
      <c r="S119" s="53">
        <v>0</v>
      </c>
      <c r="T119" s="46"/>
    </row>
    <row r="120" spans="1:20">
      <c r="A120" s="46" t="s">
        <v>298</v>
      </c>
      <c r="B120" s="46" t="s">
        <v>299</v>
      </c>
      <c r="C120" s="53">
        <v>27776476.301842019</v>
      </c>
      <c r="D120" s="53">
        <v>47594840.031745598</v>
      </c>
      <c r="E120" s="53">
        <v>76577055.456653073</v>
      </c>
      <c r="F120" s="53">
        <v>107660575.73579791</v>
      </c>
      <c r="G120" s="53">
        <v>79939981.41457957</v>
      </c>
      <c r="H120" s="53">
        <v>92485581.99825494</v>
      </c>
      <c r="I120" s="53">
        <v>30259070.154042438</v>
      </c>
      <c r="J120" s="53">
        <v>294124132.00057584</v>
      </c>
      <c r="K120" s="53">
        <v>76530665.702698037</v>
      </c>
      <c r="L120" s="53">
        <v>419796663.80514282</v>
      </c>
      <c r="M120" s="53">
        <v>934843537.64731991</v>
      </c>
      <c r="N120" s="53">
        <v>630729689.234887</v>
      </c>
      <c r="O120" s="53">
        <v>1181157308.8181484</v>
      </c>
      <c r="P120" s="53">
        <v>1161911340.3530796</v>
      </c>
      <c r="Q120" s="53">
        <v>1021942108.5795604</v>
      </c>
      <c r="R120" s="53">
        <v>592384451.97322035</v>
      </c>
      <c r="S120" s="53">
        <v>576089000</v>
      </c>
      <c r="T120" s="46"/>
    </row>
    <row r="121" spans="1:20">
      <c r="A121" s="46" t="s">
        <v>267</v>
      </c>
      <c r="B121" s="46" t="s">
        <v>268</v>
      </c>
      <c r="C121" s="53">
        <v>0</v>
      </c>
      <c r="D121" s="53">
        <v>0</v>
      </c>
      <c r="E121" s="53">
        <v>0</v>
      </c>
      <c r="F121" s="53">
        <v>0</v>
      </c>
      <c r="G121" s="53">
        <v>0</v>
      </c>
      <c r="H121" s="53">
        <v>0</v>
      </c>
      <c r="I121" s="53">
        <v>0</v>
      </c>
      <c r="J121" s="53">
        <v>0</v>
      </c>
      <c r="K121" s="53">
        <v>0</v>
      </c>
      <c r="L121" s="53">
        <v>0</v>
      </c>
      <c r="M121" s="53">
        <v>0</v>
      </c>
      <c r="N121" s="53">
        <v>0</v>
      </c>
      <c r="O121" s="53">
        <v>0</v>
      </c>
      <c r="P121" s="53">
        <v>0</v>
      </c>
      <c r="Q121" s="53">
        <v>0</v>
      </c>
      <c r="R121" s="53">
        <v>0</v>
      </c>
      <c r="S121" s="53">
        <v>0</v>
      </c>
      <c r="T121" s="46"/>
    </row>
    <row r="122" spans="1:20">
      <c r="A122" s="46" t="s">
        <v>270</v>
      </c>
      <c r="B122" s="46" t="s">
        <v>271</v>
      </c>
      <c r="C122" s="53">
        <v>13498619.216237048</v>
      </c>
      <c r="D122" s="53">
        <v>0</v>
      </c>
      <c r="E122" s="53">
        <v>0</v>
      </c>
      <c r="F122" s="53">
        <v>3479560.8980486686</v>
      </c>
      <c r="G122" s="53">
        <v>3020636.4423357453</v>
      </c>
      <c r="H122" s="53">
        <v>0</v>
      </c>
      <c r="I122" s="53">
        <v>1013416.1112100097</v>
      </c>
      <c r="J122" s="53">
        <v>2933955.7329722168</v>
      </c>
      <c r="K122" s="53">
        <v>5055812.6054897085</v>
      </c>
      <c r="L122" s="53">
        <v>0</v>
      </c>
      <c r="M122" s="53">
        <v>14573711.952469312</v>
      </c>
      <c r="N122" s="53">
        <v>5522114.1299249446</v>
      </c>
      <c r="O122" s="53">
        <v>2670622.2113575456</v>
      </c>
      <c r="P122" s="53">
        <v>0</v>
      </c>
      <c r="Q122" s="53">
        <v>15720999.389018493</v>
      </c>
      <c r="R122" s="53">
        <v>10203832.949339032</v>
      </c>
      <c r="S122" s="53">
        <v>0</v>
      </c>
      <c r="T122" s="46"/>
    </row>
    <row r="123" spans="1:20">
      <c r="A123" s="46" t="s">
        <v>273</v>
      </c>
      <c r="B123" s="46" t="s">
        <v>274</v>
      </c>
      <c r="C123" s="53">
        <v>803019.10645540897</v>
      </c>
      <c r="D123" s="53">
        <v>216691.98105366854</v>
      </c>
      <c r="E123" s="53">
        <v>2216077.546430626</v>
      </c>
      <c r="F123" s="53">
        <v>1964555.5139110654</v>
      </c>
      <c r="G123" s="53">
        <v>5067677.5836510295</v>
      </c>
      <c r="H123" s="53">
        <v>3956189.7568305423</v>
      </c>
      <c r="I123" s="53">
        <v>1173066.9144394237</v>
      </c>
      <c r="J123" s="53">
        <v>2778088.3518276927</v>
      </c>
      <c r="K123" s="53">
        <v>24219055.37315065</v>
      </c>
      <c r="L123" s="53">
        <v>4071703.0948289679</v>
      </c>
      <c r="M123" s="53">
        <v>72201550.24850066</v>
      </c>
      <c r="N123" s="53">
        <v>19743237.175962776</v>
      </c>
      <c r="O123" s="53">
        <v>10029964.251274168</v>
      </c>
      <c r="P123" s="53">
        <v>41613952.00340151</v>
      </c>
      <c r="Q123" s="53">
        <v>36943324.806537837</v>
      </c>
      <c r="R123" s="53">
        <v>20713988.93718183</v>
      </c>
      <c r="S123" s="53">
        <v>44312000</v>
      </c>
      <c r="T123" s="46"/>
    </row>
    <row r="124" spans="1:20">
      <c r="A124" s="46" t="s">
        <v>300</v>
      </c>
      <c r="B124" s="46" t="s">
        <v>301</v>
      </c>
      <c r="C124" s="53">
        <v>1073695719.1853648</v>
      </c>
      <c r="D124" s="53">
        <v>1768414200.6680126</v>
      </c>
      <c r="E124" s="53">
        <v>302992657.96263772</v>
      </c>
      <c r="F124" s="53">
        <v>516709562.44784409</v>
      </c>
      <c r="G124" s="53">
        <v>858525525.3638736</v>
      </c>
      <c r="H124" s="53">
        <v>742056557.13203526</v>
      </c>
      <c r="I124" s="53">
        <v>879453653.85339344</v>
      </c>
      <c r="J124" s="53">
        <v>963408878.2197789</v>
      </c>
      <c r="K124" s="53">
        <v>544901778.88253903</v>
      </c>
      <c r="L124" s="53">
        <v>1212995937.9778764</v>
      </c>
      <c r="M124" s="53">
        <v>994964055.84956884</v>
      </c>
      <c r="N124" s="53">
        <v>708081579.66923881</v>
      </c>
      <c r="O124" s="53">
        <v>210555860.33397055</v>
      </c>
      <c r="P124" s="53">
        <v>312243514.64903468</v>
      </c>
      <c r="Q124" s="53">
        <v>200522375.28766572</v>
      </c>
      <c r="R124" s="53">
        <v>316540501.68357313</v>
      </c>
      <c r="S124" s="53">
        <v>81442000</v>
      </c>
      <c r="T124" s="46"/>
    </row>
    <row r="125" spans="1:20">
      <c r="A125" s="46" t="s">
        <v>302</v>
      </c>
      <c r="B125" s="46" t="s">
        <v>303</v>
      </c>
      <c r="C125" s="53">
        <v>0</v>
      </c>
      <c r="D125" s="53">
        <v>0</v>
      </c>
      <c r="E125" s="53">
        <v>0</v>
      </c>
      <c r="F125" s="53">
        <v>0</v>
      </c>
      <c r="G125" s="53">
        <v>0</v>
      </c>
      <c r="H125" s="53">
        <v>0</v>
      </c>
      <c r="I125" s="53">
        <v>0</v>
      </c>
      <c r="J125" s="53">
        <v>0</v>
      </c>
      <c r="K125" s="53">
        <v>0</v>
      </c>
      <c r="L125" s="53">
        <v>0</v>
      </c>
      <c r="M125" s="53">
        <v>0</v>
      </c>
      <c r="N125" s="53">
        <v>0</v>
      </c>
      <c r="O125" s="53">
        <v>0</v>
      </c>
      <c r="P125" s="53">
        <v>0</v>
      </c>
      <c r="Q125" s="53">
        <v>0</v>
      </c>
      <c r="R125" s="53">
        <v>0</v>
      </c>
      <c r="S125" s="53">
        <v>0</v>
      </c>
      <c r="T125" s="46"/>
    </row>
    <row r="126" spans="1:20">
      <c r="A126" s="46" t="s">
        <v>304</v>
      </c>
      <c r="B126" s="46" t="s">
        <v>305</v>
      </c>
      <c r="C126" s="53">
        <v>479714.26156659552</v>
      </c>
      <c r="D126" s="53">
        <v>17752676.780160934</v>
      </c>
      <c r="E126" s="53">
        <v>0</v>
      </c>
      <c r="F126" s="53">
        <v>0</v>
      </c>
      <c r="G126" s="53">
        <v>11968357.634973509</v>
      </c>
      <c r="H126" s="53">
        <v>26037462.051996466</v>
      </c>
      <c r="I126" s="53">
        <v>3107582.0189810973</v>
      </c>
      <c r="J126" s="53">
        <v>0</v>
      </c>
      <c r="K126" s="53">
        <v>41067327.682134628</v>
      </c>
      <c r="L126" s="53">
        <v>16472266.417633962</v>
      </c>
      <c r="M126" s="53">
        <v>4202650.6615707809</v>
      </c>
      <c r="N126" s="53">
        <v>15546720.662932113</v>
      </c>
      <c r="O126" s="53">
        <v>0</v>
      </c>
      <c r="P126" s="53">
        <v>6791225.6098387921</v>
      </c>
      <c r="Q126" s="53">
        <v>7274193.2836822476</v>
      </c>
      <c r="R126" s="53">
        <v>19705919.947459511</v>
      </c>
      <c r="S126" s="53">
        <v>50081000</v>
      </c>
      <c r="T126" s="46"/>
    </row>
    <row r="127" spans="1:20">
      <c r="A127" s="46" t="s">
        <v>307</v>
      </c>
      <c r="B127" s="46" t="s">
        <v>308</v>
      </c>
      <c r="C127" s="53">
        <v>7225195.0057237167</v>
      </c>
      <c r="D127" s="53">
        <v>0</v>
      </c>
      <c r="E127" s="53">
        <v>0</v>
      </c>
      <c r="F127" s="53">
        <v>0</v>
      </c>
      <c r="G127" s="53">
        <v>0</v>
      </c>
      <c r="H127" s="53">
        <v>0</v>
      </c>
      <c r="I127" s="53">
        <v>0</v>
      </c>
      <c r="J127" s="53">
        <v>0</v>
      </c>
      <c r="K127" s="53">
        <v>33160242.932426807</v>
      </c>
      <c r="L127" s="53">
        <v>80010080.290583089</v>
      </c>
      <c r="M127" s="53">
        <v>80285172.632832259</v>
      </c>
      <c r="N127" s="53">
        <v>79861031.784667641</v>
      </c>
      <c r="O127" s="53">
        <v>0</v>
      </c>
      <c r="P127" s="53">
        <v>0</v>
      </c>
      <c r="Q127" s="53">
        <v>0</v>
      </c>
      <c r="R127" s="53">
        <v>0</v>
      </c>
      <c r="S127" s="53">
        <v>0</v>
      </c>
      <c r="T127" s="46"/>
    </row>
    <row r="128" spans="1:20">
      <c r="A128" s="46" t="s">
        <v>309</v>
      </c>
      <c r="B128" s="46" t="s">
        <v>310</v>
      </c>
      <c r="C128" s="53">
        <v>0</v>
      </c>
      <c r="D128" s="53">
        <v>25343973.590869136</v>
      </c>
      <c r="E128" s="53">
        <v>0</v>
      </c>
      <c r="F128" s="53">
        <v>23319234.798034474</v>
      </c>
      <c r="G128" s="53">
        <v>6620584.725267075</v>
      </c>
      <c r="H128" s="53">
        <v>36205110.146473087</v>
      </c>
      <c r="I128" s="53">
        <v>86807280.969853699</v>
      </c>
      <c r="J128" s="53">
        <v>202475368.20193732</v>
      </c>
      <c r="K128" s="53">
        <v>227461194.80584377</v>
      </c>
      <c r="L128" s="53">
        <v>86202960.604482993</v>
      </c>
      <c r="M128" s="53">
        <v>90673649.489054114</v>
      </c>
      <c r="N128" s="53">
        <v>106065834.22535568</v>
      </c>
      <c r="O128" s="53">
        <v>30121062.89450752</v>
      </c>
      <c r="P128" s="53">
        <v>38674423.475578032</v>
      </c>
      <c r="Q128" s="53">
        <v>79755341.387201592</v>
      </c>
      <c r="R128" s="53">
        <v>12901797.125965266</v>
      </c>
      <c r="S128" s="53">
        <v>18834000</v>
      </c>
      <c r="T128" s="46"/>
    </row>
    <row r="129" spans="1:20">
      <c r="A129" s="46" t="s">
        <v>311</v>
      </c>
      <c r="B129" s="46" t="s">
        <v>312</v>
      </c>
      <c r="C129" s="53">
        <v>13790162.52269366</v>
      </c>
      <c r="D129" s="53">
        <v>2821228.4418665008</v>
      </c>
      <c r="E129" s="53">
        <v>20111926.40631045</v>
      </c>
      <c r="F129" s="53">
        <v>18743663.781439856</v>
      </c>
      <c r="G129" s="53">
        <v>29771816.716437753</v>
      </c>
      <c r="H129" s="53">
        <v>19485602.287021674</v>
      </c>
      <c r="I129" s="53">
        <v>103822480.1396984</v>
      </c>
      <c r="J129" s="53">
        <v>4896914.3458427368</v>
      </c>
      <c r="K129" s="53">
        <v>0</v>
      </c>
      <c r="L129" s="53">
        <v>0</v>
      </c>
      <c r="M129" s="53">
        <v>140636196.96785015</v>
      </c>
      <c r="N129" s="53">
        <v>39294376.52336137</v>
      </c>
      <c r="O129" s="53">
        <v>0</v>
      </c>
      <c r="P129" s="53">
        <v>0</v>
      </c>
      <c r="Q129" s="53">
        <v>235228738.62712273</v>
      </c>
      <c r="R129" s="53">
        <v>163425762.64147606</v>
      </c>
      <c r="S129" s="53">
        <v>44655000</v>
      </c>
      <c r="T129" s="46"/>
    </row>
    <row r="130" spans="1:20">
      <c r="A130" s="46" t="s">
        <v>313</v>
      </c>
      <c r="B130" s="46" t="s">
        <v>314</v>
      </c>
      <c r="C130" s="53">
        <v>1132697575.0405567</v>
      </c>
      <c r="D130" s="53">
        <v>1319839927.280962</v>
      </c>
      <c r="E130" s="53">
        <v>616724085.01939368</v>
      </c>
      <c r="F130" s="53">
        <v>590628539.04350591</v>
      </c>
      <c r="G130" s="53">
        <v>0</v>
      </c>
      <c r="H130" s="53">
        <v>0</v>
      </c>
      <c r="I130" s="53">
        <v>216879944.00800586</v>
      </c>
      <c r="J130" s="53">
        <v>219576790.44438884</v>
      </c>
      <c r="K130" s="53">
        <v>0</v>
      </c>
      <c r="L130" s="53">
        <v>0</v>
      </c>
      <c r="M130" s="53">
        <v>3005.0565454837288</v>
      </c>
      <c r="N130" s="53">
        <v>139115085.85099223</v>
      </c>
      <c r="O130" s="53">
        <v>200815384.20313939</v>
      </c>
      <c r="P130" s="53">
        <v>104301303.82115944</v>
      </c>
      <c r="Q130" s="53">
        <v>63459794.493591458</v>
      </c>
      <c r="R130" s="53">
        <v>33895847.398669243</v>
      </c>
      <c r="S130" s="53">
        <v>17122000</v>
      </c>
      <c r="T130" s="46"/>
    </row>
    <row r="131" spans="1:20">
      <c r="A131" s="46" t="s">
        <v>315</v>
      </c>
      <c r="B131" s="46" t="s">
        <v>316</v>
      </c>
      <c r="C131" s="53">
        <v>0</v>
      </c>
      <c r="D131" s="53">
        <v>0</v>
      </c>
      <c r="E131" s="53">
        <v>0</v>
      </c>
      <c r="F131" s="53">
        <v>0</v>
      </c>
      <c r="G131" s="53">
        <v>0</v>
      </c>
      <c r="H131" s="53">
        <v>0</v>
      </c>
      <c r="I131" s="53">
        <v>0</v>
      </c>
      <c r="J131" s="53">
        <v>0</v>
      </c>
      <c r="K131" s="53">
        <v>0</v>
      </c>
      <c r="L131" s="53">
        <v>0</v>
      </c>
      <c r="M131" s="53">
        <v>0</v>
      </c>
      <c r="N131" s="53">
        <v>0</v>
      </c>
      <c r="O131" s="53">
        <v>0</v>
      </c>
      <c r="P131" s="53">
        <v>0</v>
      </c>
      <c r="Q131" s="53">
        <v>0</v>
      </c>
      <c r="R131" s="53">
        <v>0</v>
      </c>
      <c r="S131" s="53">
        <v>0</v>
      </c>
      <c r="T131" s="46"/>
    </row>
    <row r="132" spans="1:20">
      <c r="A132" s="46" t="s">
        <v>317</v>
      </c>
      <c r="B132" s="46" t="s">
        <v>318</v>
      </c>
      <c r="C132" s="53">
        <v>3001753.0048227408</v>
      </c>
      <c r="D132" s="53">
        <v>6356057.7878703922</v>
      </c>
      <c r="E132" s="53">
        <v>500510.73576058529</v>
      </c>
      <c r="F132" s="53">
        <v>6361502.1001618765</v>
      </c>
      <c r="G132" s="53">
        <v>168716.98308424736</v>
      </c>
      <c r="H132" s="53">
        <v>1098586.2879009866</v>
      </c>
      <c r="I132" s="53">
        <v>49948224.012503117</v>
      </c>
      <c r="J132" s="53">
        <v>0</v>
      </c>
      <c r="K132" s="53">
        <v>0</v>
      </c>
      <c r="L132" s="53">
        <v>0</v>
      </c>
      <c r="M132" s="53">
        <v>36971034.720984437</v>
      </c>
      <c r="N132" s="53">
        <v>5749599.239754186</v>
      </c>
      <c r="O132" s="53">
        <v>92819318.370512307</v>
      </c>
      <c r="P132" s="53">
        <v>77834776.794923902</v>
      </c>
      <c r="Q132" s="53">
        <v>110908741.66040397</v>
      </c>
      <c r="R132" s="53">
        <v>108607019.03618589</v>
      </c>
      <c r="S132" s="53">
        <v>168032000</v>
      </c>
      <c r="T132" s="46"/>
    </row>
    <row r="133" spans="1:20">
      <c r="A133" s="46" t="s">
        <v>319</v>
      </c>
      <c r="B133" s="46" t="s">
        <v>320</v>
      </c>
      <c r="C133" s="53">
        <v>0</v>
      </c>
      <c r="D133" s="53">
        <v>0</v>
      </c>
      <c r="E133" s="53">
        <v>0</v>
      </c>
      <c r="F133" s="53">
        <v>0</v>
      </c>
      <c r="G133" s="53">
        <v>0</v>
      </c>
      <c r="H133" s="53">
        <v>0</v>
      </c>
      <c r="I133" s="53">
        <v>0</v>
      </c>
      <c r="J133" s="53">
        <v>0</v>
      </c>
      <c r="K133" s="53">
        <v>0</v>
      </c>
      <c r="L133" s="53">
        <v>0</v>
      </c>
      <c r="M133" s="53">
        <v>0</v>
      </c>
      <c r="N133" s="53">
        <v>0</v>
      </c>
      <c r="O133" s="53">
        <v>0</v>
      </c>
      <c r="P133" s="53">
        <v>0</v>
      </c>
      <c r="Q133" s="53">
        <v>0</v>
      </c>
      <c r="R133" s="53">
        <v>0</v>
      </c>
      <c r="S133" s="53">
        <v>0</v>
      </c>
      <c r="T133" s="46"/>
    </row>
    <row r="134" spans="1:20">
      <c r="A134" s="46" t="s">
        <v>321</v>
      </c>
      <c r="B134" s="46" t="s">
        <v>322</v>
      </c>
      <c r="C134" s="53">
        <v>4171935.759703177</v>
      </c>
      <c r="D134" s="53">
        <v>4973297.9677417353</v>
      </c>
      <c r="E134" s="53">
        <v>939773.61617866775</v>
      </c>
      <c r="F134" s="53">
        <v>4195301.7038409403</v>
      </c>
      <c r="G134" s="53">
        <v>22844.234988666856</v>
      </c>
      <c r="H134" s="53">
        <v>0</v>
      </c>
      <c r="I134" s="53">
        <v>0</v>
      </c>
      <c r="J134" s="53">
        <v>1073.1390957225969</v>
      </c>
      <c r="K134" s="53">
        <v>7627659.311865936</v>
      </c>
      <c r="L134" s="53">
        <v>16118970.080500672</v>
      </c>
      <c r="M134" s="53">
        <v>38133234.244349644</v>
      </c>
      <c r="N134" s="53">
        <v>30975280.596879944</v>
      </c>
      <c r="O134" s="53">
        <v>8134783.3636110462</v>
      </c>
      <c r="P134" s="53">
        <v>1094631.3999705899</v>
      </c>
      <c r="Q134" s="53">
        <v>0</v>
      </c>
      <c r="R134" s="53">
        <v>0</v>
      </c>
      <c r="S134" s="53">
        <v>0</v>
      </c>
      <c r="T134" s="46"/>
    </row>
    <row r="135" spans="1:20">
      <c r="A135" s="46" t="s">
        <v>323</v>
      </c>
      <c r="B135" s="46" t="s">
        <v>324</v>
      </c>
      <c r="C135" s="53">
        <v>215550972.58275616</v>
      </c>
      <c r="D135" s="53">
        <v>110574176.72451824</v>
      </c>
      <c r="E135" s="53">
        <v>246905149.81997147</v>
      </c>
      <c r="F135" s="53">
        <v>264430205.44914234</v>
      </c>
      <c r="G135" s="53">
        <v>193103528.54361707</v>
      </c>
      <c r="H135" s="53">
        <v>174524586.7640565</v>
      </c>
      <c r="I135" s="53">
        <v>122612822.69084558</v>
      </c>
      <c r="J135" s="53">
        <v>85360541.671209961</v>
      </c>
      <c r="K135" s="53">
        <v>22418908.504944175</v>
      </c>
      <c r="L135" s="53">
        <v>138961689.72563002</v>
      </c>
      <c r="M135" s="53">
        <v>63415861.592834353</v>
      </c>
      <c r="N135" s="53">
        <v>192822563.29815653</v>
      </c>
      <c r="O135" s="53">
        <v>265076197.03229502</v>
      </c>
      <c r="P135" s="53">
        <v>346867531.4447189</v>
      </c>
      <c r="Q135" s="53">
        <v>353990686.78781414</v>
      </c>
      <c r="R135" s="53">
        <v>360746588.61381543</v>
      </c>
      <c r="S135" s="53">
        <v>365456000</v>
      </c>
      <c r="T135" s="46"/>
    </row>
    <row r="136" spans="1:20">
      <c r="A136" s="46" t="s">
        <v>325</v>
      </c>
      <c r="B136" s="46" t="s">
        <v>326</v>
      </c>
      <c r="C136" s="53">
        <v>926261924.15892279</v>
      </c>
      <c r="D136" s="53">
        <v>619818112.36254013</v>
      </c>
      <c r="E136" s="53">
        <v>687513902.98437667</v>
      </c>
      <c r="F136" s="53">
        <v>202752029.04386064</v>
      </c>
      <c r="G136" s="53">
        <v>27742579.877956171</v>
      </c>
      <c r="H136" s="53">
        <v>108218418.71012621</v>
      </c>
      <c r="I136" s="53">
        <v>0</v>
      </c>
      <c r="J136" s="53">
        <v>83020952.601061925</v>
      </c>
      <c r="K136" s="53">
        <v>568338901.81054723</v>
      </c>
      <c r="L136" s="53">
        <v>1094006718.968446</v>
      </c>
      <c r="M136" s="53">
        <v>747439781.72492886</v>
      </c>
      <c r="N136" s="53">
        <v>443760.75520244538</v>
      </c>
      <c r="O136" s="53">
        <v>17302629.177862667</v>
      </c>
      <c r="P136" s="53">
        <v>121275384.63666469</v>
      </c>
      <c r="Q136" s="53">
        <v>81564370.024295524</v>
      </c>
      <c r="R136" s="53">
        <v>0</v>
      </c>
      <c r="S136" s="53">
        <v>0</v>
      </c>
      <c r="T136" s="46"/>
    </row>
    <row r="137" spans="1:20">
      <c r="A137" s="46" t="s">
        <v>327</v>
      </c>
      <c r="B137" s="46" t="s">
        <v>328</v>
      </c>
      <c r="C137" s="53">
        <v>297228056.53005272</v>
      </c>
      <c r="D137" s="53">
        <v>52649070.004293166</v>
      </c>
      <c r="E137" s="53">
        <v>14281736.411370257</v>
      </c>
      <c r="F137" s="53">
        <v>66777546.151013687</v>
      </c>
      <c r="G137" s="53">
        <v>48103485.176886499</v>
      </c>
      <c r="H137" s="53">
        <v>17917514.552463312</v>
      </c>
      <c r="I137" s="53">
        <v>5929927.1820498006</v>
      </c>
      <c r="J137" s="53">
        <v>23271878.304638021</v>
      </c>
      <c r="K137" s="53">
        <v>21178094.753069974</v>
      </c>
      <c r="L137" s="53">
        <v>20983626.926912073</v>
      </c>
      <c r="M137" s="53">
        <v>16418766.135636309</v>
      </c>
      <c r="N137" s="53">
        <v>11001909.856632184</v>
      </c>
      <c r="O137" s="53">
        <v>7796094.6469274815</v>
      </c>
      <c r="P137" s="53">
        <v>6893777.424557752</v>
      </c>
      <c r="Q137" s="53">
        <v>4657214.7760725012</v>
      </c>
      <c r="R137" s="53">
        <v>3598273.4739139825</v>
      </c>
      <c r="S137" s="53">
        <v>2662000</v>
      </c>
      <c r="T137" s="46"/>
    </row>
    <row r="138" spans="1:20">
      <c r="A138" s="46" t="s">
        <v>329</v>
      </c>
      <c r="B138" s="46" t="s">
        <v>330</v>
      </c>
      <c r="C138" s="53">
        <v>0</v>
      </c>
      <c r="D138" s="53">
        <v>0</v>
      </c>
      <c r="E138" s="53">
        <v>0</v>
      </c>
      <c r="F138" s="53">
        <v>0</v>
      </c>
      <c r="G138" s="53">
        <v>0</v>
      </c>
      <c r="H138" s="53">
        <v>0</v>
      </c>
      <c r="I138" s="53">
        <v>0</v>
      </c>
      <c r="J138" s="53">
        <v>0</v>
      </c>
      <c r="K138" s="53">
        <v>0</v>
      </c>
      <c r="L138" s="53">
        <v>0</v>
      </c>
      <c r="M138" s="53">
        <v>0</v>
      </c>
      <c r="N138" s="53">
        <v>0</v>
      </c>
      <c r="O138" s="53">
        <v>0</v>
      </c>
      <c r="P138" s="53">
        <v>0</v>
      </c>
      <c r="Q138" s="53">
        <v>0</v>
      </c>
      <c r="R138" s="53">
        <v>0</v>
      </c>
      <c r="S138" s="53">
        <v>0</v>
      </c>
      <c r="T138" s="46"/>
    </row>
    <row r="139" spans="1:20">
      <c r="A139" s="46" t="s">
        <v>331</v>
      </c>
      <c r="B139" s="46" t="s">
        <v>332</v>
      </c>
      <c r="C139" s="53">
        <v>0</v>
      </c>
      <c r="D139" s="53">
        <v>3409074.3810702516</v>
      </c>
      <c r="E139" s="53">
        <v>2515914.6962439544</v>
      </c>
      <c r="F139" s="53">
        <v>62818569.991056412</v>
      </c>
      <c r="G139" s="53">
        <v>53562720.986681737</v>
      </c>
      <c r="H139" s="53">
        <v>370252.49939886649</v>
      </c>
      <c r="I139" s="53">
        <v>35584584.790325075</v>
      </c>
      <c r="J139" s="53">
        <v>8641109.2134898845</v>
      </c>
      <c r="K139" s="53">
        <v>7837206.6727097612</v>
      </c>
      <c r="L139" s="53">
        <v>2273065.9255611873</v>
      </c>
      <c r="M139" s="53">
        <v>32667980.384798948</v>
      </c>
      <c r="N139" s="53">
        <v>0</v>
      </c>
      <c r="O139" s="53">
        <v>160487273.41509441</v>
      </c>
      <c r="P139" s="53">
        <v>27512166.648746442</v>
      </c>
      <c r="Q139" s="53">
        <v>50835456.573943898</v>
      </c>
      <c r="R139" s="53">
        <v>421265263.67692709</v>
      </c>
      <c r="S139" s="53">
        <v>363026000</v>
      </c>
      <c r="T139" s="46"/>
    </row>
    <row r="140" spans="1:20">
      <c r="A140" s="46" t="s">
        <v>333</v>
      </c>
      <c r="B140" s="46" t="s">
        <v>334</v>
      </c>
      <c r="C140" s="53">
        <v>324869903.59411657</v>
      </c>
      <c r="D140" s="53">
        <v>945217122.9455471</v>
      </c>
      <c r="E140" s="53">
        <v>183658832.50514197</v>
      </c>
      <c r="F140" s="53">
        <v>357082715.06989515</v>
      </c>
      <c r="G140" s="53">
        <v>156838254.3102459</v>
      </c>
      <c r="H140" s="53">
        <v>0</v>
      </c>
      <c r="I140" s="53">
        <v>0</v>
      </c>
      <c r="J140" s="53">
        <v>72689404.027051777</v>
      </c>
      <c r="K140" s="53">
        <v>0</v>
      </c>
      <c r="L140" s="53">
        <v>3134702970.1478362</v>
      </c>
      <c r="M140" s="53">
        <v>2419160600.7150793</v>
      </c>
      <c r="N140" s="53">
        <v>0</v>
      </c>
      <c r="O140" s="53">
        <v>0</v>
      </c>
      <c r="P140" s="53">
        <v>1131783968.710222</v>
      </c>
      <c r="Q140" s="53">
        <v>1326220890.0385795</v>
      </c>
      <c r="R140" s="53">
        <v>1021607060.8365502</v>
      </c>
      <c r="S140" s="53">
        <v>0</v>
      </c>
      <c r="T140" s="46"/>
    </row>
    <row r="141" spans="1:20">
      <c r="A141" s="46" t="s">
        <v>335</v>
      </c>
      <c r="B141" s="46" t="s">
        <v>336</v>
      </c>
      <c r="C141" s="53">
        <v>0</v>
      </c>
      <c r="D141" s="53">
        <v>0</v>
      </c>
      <c r="E141" s="53">
        <v>0</v>
      </c>
      <c r="F141" s="53">
        <v>0</v>
      </c>
      <c r="G141" s="53">
        <v>0</v>
      </c>
      <c r="H141" s="53">
        <v>0</v>
      </c>
      <c r="I141" s="53">
        <v>0</v>
      </c>
      <c r="J141" s="53">
        <v>0</v>
      </c>
      <c r="K141" s="53">
        <v>0</v>
      </c>
      <c r="L141" s="53">
        <v>0</v>
      </c>
      <c r="M141" s="53">
        <v>0</v>
      </c>
      <c r="N141" s="53">
        <v>0</v>
      </c>
      <c r="O141" s="53">
        <v>0</v>
      </c>
      <c r="P141" s="53">
        <v>0</v>
      </c>
      <c r="Q141" s="53">
        <v>0</v>
      </c>
      <c r="R141" s="53">
        <v>0</v>
      </c>
      <c r="S141" s="53">
        <v>0</v>
      </c>
      <c r="T141" s="46"/>
    </row>
    <row r="142" spans="1:20">
      <c r="A142" s="46" t="s">
        <v>337</v>
      </c>
      <c r="B142" s="46" t="s">
        <v>338</v>
      </c>
      <c r="C142" s="53">
        <v>275847373.85967731</v>
      </c>
      <c r="D142" s="53">
        <v>412036506.84345728</v>
      </c>
      <c r="E142" s="53">
        <v>77028888.879744723</v>
      </c>
      <c r="F142" s="53">
        <v>16013952.721212633</v>
      </c>
      <c r="G142" s="53">
        <v>11597296.872058071</v>
      </c>
      <c r="H142" s="53">
        <v>36538877.909629881</v>
      </c>
      <c r="I142" s="53">
        <v>71898465.099607527</v>
      </c>
      <c r="J142" s="53">
        <v>67379975.856925741</v>
      </c>
      <c r="K142" s="53">
        <v>144180405.75727034</v>
      </c>
      <c r="L142" s="53">
        <v>275458758.03290689</v>
      </c>
      <c r="M142" s="53">
        <v>211621934.51437312</v>
      </c>
      <c r="N142" s="53">
        <v>326551797.26345187</v>
      </c>
      <c r="O142" s="53">
        <v>146431148.77617058</v>
      </c>
      <c r="P142" s="53">
        <v>282304299.51904112</v>
      </c>
      <c r="Q142" s="53">
        <v>297854601.93563694</v>
      </c>
      <c r="R142" s="53">
        <v>350533993.08191025</v>
      </c>
      <c r="S142" s="53">
        <v>589000000</v>
      </c>
      <c r="T142" s="46"/>
    </row>
    <row r="143" spans="1:20">
      <c r="A143" s="46" t="s">
        <v>339</v>
      </c>
      <c r="B143" s="46" t="s">
        <v>340</v>
      </c>
      <c r="C143" s="53">
        <v>9053750.0843751319</v>
      </c>
      <c r="D143" s="53">
        <v>0</v>
      </c>
      <c r="E143" s="53">
        <v>0</v>
      </c>
      <c r="F143" s="53">
        <v>0</v>
      </c>
      <c r="G143" s="53">
        <v>0</v>
      </c>
      <c r="H143" s="53">
        <v>0</v>
      </c>
      <c r="I143" s="53">
        <v>0</v>
      </c>
      <c r="J143" s="53">
        <v>4769586.2202352192</v>
      </c>
      <c r="K143" s="53">
        <v>11297831.875134185</v>
      </c>
      <c r="L143" s="53">
        <v>13363976.492998093</v>
      </c>
      <c r="M143" s="53">
        <v>3320679.3229351249</v>
      </c>
      <c r="N143" s="53">
        <v>3718171.5132636679</v>
      </c>
      <c r="O143" s="53">
        <v>4783907.369525753</v>
      </c>
      <c r="P143" s="53">
        <v>15989504.483956924</v>
      </c>
      <c r="Q143" s="53">
        <v>7057070.0517730527</v>
      </c>
      <c r="R143" s="53">
        <v>0</v>
      </c>
      <c r="S143" s="53">
        <v>0</v>
      </c>
      <c r="T143" s="46"/>
    </row>
    <row r="144" spans="1:20">
      <c r="A144" s="46" t="s">
        <v>341</v>
      </c>
      <c r="B144" s="46" t="s">
        <v>342</v>
      </c>
      <c r="C144" s="53">
        <v>636895747.49010587</v>
      </c>
      <c r="D144" s="53">
        <v>181271811.69329065</v>
      </c>
      <c r="E144" s="53">
        <v>618875802.68117166</v>
      </c>
      <c r="F144" s="53">
        <v>516267969.85784084</v>
      </c>
      <c r="G144" s="53">
        <v>415529584.78089356</v>
      </c>
      <c r="H144" s="53">
        <v>498403219.0515843</v>
      </c>
      <c r="I144" s="53">
        <v>1482342287.0463483</v>
      </c>
      <c r="J144" s="53">
        <v>225749159.39685872</v>
      </c>
      <c r="K144" s="53">
        <v>217982578.12016079</v>
      </c>
      <c r="L144" s="53">
        <v>858453279.15761757</v>
      </c>
      <c r="M144" s="53">
        <v>1105605366.9919429</v>
      </c>
      <c r="N144" s="53">
        <v>1472659734.117497</v>
      </c>
      <c r="O144" s="53">
        <v>2307444206.0015564</v>
      </c>
      <c r="P144" s="53">
        <v>1868652027.1719081</v>
      </c>
      <c r="Q144" s="53">
        <v>1393918138.1931696</v>
      </c>
      <c r="R144" s="53">
        <v>1324411357.3955002</v>
      </c>
      <c r="S144" s="53">
        <v>473947000</v>
      </c>
      <c r="T144" s="46"/>
    </row>
    <row r="145" spans="1:20">
      <c r="A145" s="46" t="s">
        <v>344</v>
      </c>
      <c r="B145" s="46" t="s">
        <v>345</v>
      </c>
      <c r="C145" s="53">
        <v>0</v>
      </c>
      <c r="D145" s="53">
        <v>579495199.34257388</v>
      </c>
      <c r="E145" s="53">
        <v>0</v>
      </c>
      <c r="F145" s="53">
        <v>457702850.99255079</v>
      </c>
      <c r="G145" s="53">
        <v>88797247.229907751</v>
      </c>
      <c r="H145" s="53">
        <v>21226382.824381202</v>
      </c>
      <c r="I145" s="53">
        <v>0</v>
      </c>
      <c r="J145" s="53">
        <v>202142765.10024276</v>
      </c>
      <c r="K145" s="53">
        <v>348068178.03495014</v>
      </c>
      <c r="L145" s="53">
        <v>189888313.6667864</v>
      </c>
      <c r="M145" s="53">
        <v>340944739.03101897</v>
      </c>
      <c r="N145" s="53">
        <v>310261717.95924801</v>
      </c>
      <c r="O145" s="53">
        <v>502884398.01323128</v>
      </c>
      <c r="P145" s="53">
        <v>134208313.08484466</v>
      </c>
      <c r="Q145" s="53">
        <v>558327553.50115085</v>
      </c>
      <c r="R145" s="53">
        <v>241446804.66473937</v>
      </c>
      <c r="S145" s="53">
        <v>627871000</v>
      </c>
      <c r="T145" s="46"/>
    </row>
    <row r="146" spans="1:20">
      <c r="A146" s="46" t="s">
        <v>346</v>
      </c>
      <c r="B146" s="46" t="s">
        <v>347</v>
      </c>
      <c r="C146" s="53">
        <v>0</v>
      </c>
      <c r="D146" s="53">
        <v>0</v>
      </c>
      <c r="E146" s="53">
        <v>0</v>
      </c>
      <c r="F146" s="53">
        <v>0</v>
      </c>
      <c r="G146" s="53">
        <v>0</v>
      </c>
      <c r="H146" s="53">
        <v>0</v>
      </c>
      <c r="I146" s="53">
        <v>0</v>
      </c>
      <c r="J146" s="53">
        <v>0</v>
      </c>
      <c r="K146" s="53">
        <v>0</v>
      </c>
      <c r="L146" s="53">
        <v>0</v>
      </c>
      <c r="M146" s="53">
        <v>0</v>
      </c>
      <c r="N146" s="53">
        <v>0</v>
      </c>
      <c r="O146" s="53">
        <v>0</v>
      </c>
      <c r="P146" s="53">
        <v>0</v>
      </c>
      <c r="Q146" s="53">
        <v>0</v>
      </c>
      <c r="R146" s="53">
        <v>0</v>
      </c>
      <c r="S146" s="53">
        <v>0</v>
      </c>
      <c r="T146" s="46"/>
    </row>
    <row r="147" spans="1:20">
      <c r="A147" s="46" t="s">
        <v>361</v>
      </c>
      <c r="B147" s="46" t="s">
        <v>349</v>
      </c>
      <c r="C147" s="53">
        <v>0</v>
      </c>
      <c r="D147" s="53">
        <v>0</v>
      </c>
      <c r="E147" s="53">
        <v>0</v>
      </c>
      <c r="F147" s="53">
        <v>0</v>
      </c>
      <c r="G147" s="53">
        <v>0</v>
      </c>
      <c r="H147" s="53">
        <v>0</v>
      </c>
      <c r="I147" s="53">
        <v>0</v>
      </c>
      <c r="J147" s="53">
        <v>0</v>
      </c>
      <c r="K147" s="53">
        <v>0</v>
      </c>
      <c r="L147" s="53">
        <v>0</v>
      </c>
      <c r="M147" s="53">
        <v>0</v>
      </c>
      <c r="N147" s="53">
        <v>0</v>
      </c>
      <c r="O147" s="53">
        <v>0</v>
      </c>
      <c r="P147" s="53">
        <v>0</v>
      </c>
      <c r="Q147" s="53">
        <v>0</v>
      </c>
      <c r="R147" s="53">
        <v>0</v>
      </c>
      <c r="S147" s="53">
        <v>0</v>
      </c>
      <c r="T147" s="46"/>
    </row>
    <row r="148" spans="1:20">
      <c r="A148" s="46" t="s">
        <v>350</v>
      </c>
      <c r="B148" s="46" t="s">
        <v>351</v>
      </c>
      <c r="C148" s="53">
        <v>143395135.30074981</v>
      </c>
      <c r="D148" s="53">
        <v>107754472.39615819</v>
      </c>
      <c r="E148" s="53">
        <v>140087351.4837575</v>
      </c>
      <c r="F148" s="53">
        <v>122146122.08371228</v>
      </c>
      <c r="G148" s="53">
        <v>109367047.02930759</v>
      </c>
      <c r="H148" s="53">
        <v>135160415.97830418</v>
      </c>
      <c r="I148" s="53">
        <v>316663202.56322324</v>
      </c>
      <c r="J148" s="53">
        <v>434906136.07108003</v>
      </c>
      <c r="K148" s="53">
        <v>57425184.138282314</v>
      </c>
      <c r="L148" s="53">
        <v>187766882.69221905</v>
      </c>
      <c r="M148" s="53">
        <v>96650683.016492292</v>
      </c>
      <c r="N148" s="53">
        <v>9532209.620233044</v>
      </c>
      <c r="O148" s="53">
        <v>1265220068.7251809</v>
      </c>
      <c r="P148" s="53">
        <v>80233676.292469606</v>
      </c>
      <c r="Q148" s="53">
        <v>57115472.357680924</v>
      </c>
      <c r="R148" s="53">
        <v>1307964.7009929076</v>
      </c>
      <c r="S148" s="53">
        <v>0</v>
      </c>
      <c r="T148" s="46"/>
    </row>
    <row r="149" spans="1:20">
      <c r="A149" s="46" t="s">
        <v>352</v>
      </c>
      <c r="B149" s="46" t="s">
        <v>353</v>
      </c>
      <c r="C149" s="53">
        <v>0</v>
      </c>
      <c r="D149" s="53">
        <v>52153549.03505072</v>
      </c>
      <c r="E149" s="53">
        <v>33895526.907628134</v>
      </c>
      <c r="F149" s="53">
        <v>8601333.6525576934</v>
      </c>
      <c r="G149" s="53">
        <v>452512.92946884438</v>
      </c>
      <c r="H149" s="53">
        <v>2647375.2084190184</v>
      </c>
      <c r="I149" s="53">
        <v>1098847.3779460525</v>
      </c>
      <c r="J149" s="53">
        <v>33439643.421636026</v>
      </c>
      <c r="K149" s="53">
        <v>5620576.0777004128</v>
      </c>
      <c r="L149" s="53">
        <v>18141136.712546647</v>
      </c>
      <c r="M149" s="53">
        <v>40805726.419499137</v>
      </c>
      <c r="N149" s="53">
        <v>320772622.61538601</v>
      </c>
      <c r="O149" s="53">
        <v>302686840.13090026</v>
      </c>
      <c r="P149" s="53">
        <v>74976893.15306668</v>
      </c>
      <c r="Q149" s="53">
        <v>125741940.64331976</v>
      </c>
      <c r="R149" s="53">
        <v>429500173.52172822</v>
      </c>
      <c r="S149" s="53">
        <v>550322000</v>
      </c>
      <c r="T149" s="46"/>
    </row>
    <row r="150" spans="1:20">
      <c r="A150" s="46" t="s">
        <v>354</v>
      </c>
      <c r="B150" s="46" t="s">
        <v>355</v>
      </c>
      <c r="C150" s="53">
        <v>77830315.144553289</v>
      </c>
      <c r="D150" s="53">
        <v>57325870.408850938</v>
      </c>
      <c r="E150" s="53">
        <v>12546524.276068766</v>
      </c>
      <c r="F150" s="53">
        <v>29633780.366235398</v>
      </c>
      <c r="G150" s="53">
        <v>92553856.84552826</v>
      </c>
      <c r="H150" s="53">
        <v>24087596.278289564</v>
      </c>
      <c r="I150" s="53">
        <v>35440584.885013044</v>
      </c>
      <c r="J150" s="53">
        <v>244154479.73787042</v>
      </c>
      <c r="K150" s="53">
        <v>37849180.70077423</v>
      </c>
      <c r="L150" s="53">
        <v>14827648.42245046</v>
      </c>
      <c r="M150" s="53">
        <v>4242422.9232158102</v>
      </c>
      <c r="N150" s="53">
        <v>188958142.65362164</v>
      </c>
      <c r="O150" s="53">
        <v>70904995.972682685</v>
      </c>
      <c r="P150" s="53">
        <v>51395606.401323594</v>
      </c>
      <c r="Q150" s="53">
        <v>66328358.280499481</v>
      </c>
      <c r="R150" s="53">
        <v>82022279.361555383</v>
      </c>
      <c r="S150" s="53">
        <v>21637000</v>
      </c>
      <c r="T150" s="46"/>
    </row>
    <row r="151" spans="1:20">
      <c r="A151" s="47" t="s">
        <v>362</v>
      </c>
      <c r="B151" s="46"/>
      <c r="C151" s="54">
        <v>17687755690.808285</v>
      </c>
      <c r="D151" s="54">
        <v>19147537578.660339</v>
      </c>
      <c r="E151" s="54">
        <v>15309430329.735849</v>
      </c>
      <c r="F151" s="54">
        <v>12144142558.99382</v>
      </c>
      <c r="G151" s="54">
        <v>13269789191.334518</v>
      </c>
      <c r="H151" s="54">
        <v>9830428536.2884502</v>
      </c>
      <c r="I151" s="54">
        <v>12540494434.010265</v>
      </c>
      <c r="J151" s="54">
        <v>13151567189.611086</v>
      </c>
      <c r="K151" s="54">
        <v>12459374841.111822</v>
      </c>
      <c r="L151" s="54">
        <v>24864910691.560173</v>
      </c>
      <c r="M151" s="54">
        <v>29099728273.75853</v>
      </c>
      <c r="N151" s="54">
        <v>23226579449.156918</v>
      </c>
      <c r="O151" s="54">
        <v>26023973301.286949</v>
      </c>
      <c r="P151" s="54">
        <v>35681346413.087662</v>
      </c>
      <c r="Q151" s="54">
        <v>33013552563.008965</v>
      </c>
      <c r="R151" s="54">
        <v>25261259000.56311</v>
      </c>
      <c r="S151" s="54">
        <v>44751809945.199997</v>
      </c>
    </row>
    <row r="152" spans="1:20">
      <c r="A152" s="46"/>
      <c r="B152" s="46"/>
      <c r="C152" s="53"/>
      <c r="D152" s="53"/>
      <c r="E152" s="53"/>
      <c r="F152" s="53"/>
      <c r="G152" s="53"/>
      <c r="H152" s="53"/>
      <c r="I152" s="53"/>
      <c r="J152" s="53"/>
      <c r="K152" s="53"/>
      <c r="L152" s="53"/>
      <c r="M152" s="53"/>
      <c r="N152" s="53"/>
      <c r="O152" s="53"/>
      <c r="P152" s="53"/>
      <c r="Q152" s="53"/>
      <c r="R152" s="53"/>
      <c r="S152" s="53"/>
    </row>
    <row r="153" spans="1:20">
      <c r="A153" s="46"/>
      <c r="B153" s="46"/>
      <c r="C153" s="53"/>
      <c r="D153" s="53"/>
      <c r="E153" s="53"/>
      <c r="F153" s="53"/>
      <c r="G153" s="53"/>
      <c r="H153" s="53"/>
      <c r="I153" s="53"/>
      <c r="J153" s="53"/>
      <c r="K153" s="53"/>
      <c r="L153" s="53"/>
      <c r="M153" s="53"/>
      <c r="N153" s="53"/>
      <c r="O153" s="53"/>
      <c r="P153" s="53"/>
      <c r="Q153" s="53"/>
      <c r="R153" s="53"/>
      <c r="S153" s="53"/>
    </row>
    <row r="154" spans="1:20">
      <c r="A154" s="46"/>
      <c r="B154" s="46"/>
      <c r="C154" s="53"/>
      <c r="D154" s="53"/>
      <c r="E154" s="53"/>
      <c r="F154" s="53"/>
      <c r="G154" s="53"/>
      <c r="H154" s="53"/>
      <c r="I154" s="53"/>
      <c r="J154" s="53"/>
      <c r="K154" s="53"/>
      <c r="L154" s="53"/>
      <c r="M154" s="53"/>
      <c r="N154" s="53"/>
      <c r="O154" s="53"/>
      <c r="P154" s="53"/>
      <c r="Q154" s="53"/>
      <c r="R154" s="53"/>
      <c r="S154" s="53"/>
    </row>
    <row r="155" spans="1:20">
      <c r="A155" s="46"/>
      <c r="B155" s="46"/>
      <c r="C155" s="53"/>
      <c r="D155" s="53"/>
      <c r="E155" s="53"/>
      <c r="F155" s="53"/>
      <c r="G155" s="53"/>
      <c r="H155" s="53"/>
      <c r="I155" s="53"/>
      <c r="J155" s="53"/>
      <c r="K155" s="53"/>
      <c r="L155" s="53"/>
      <c r="M155" s="53"/>
      <c r="N155" s="53"/>
      <c r="O155" s="53"/>
      <c r="P155" s="53"/>
      <c r="Q155" s="53"/>
      <c r="R155" s="53"/>
      <c r="S155" s="53"/>
    </row>
    <row r="156" spans="1:20">
      <c r="A156" s="46"/>
      <c r="B156" s="46"/>
      <c r="C156" s="53"/>
      <c r="D156" s="53"/>
      <c r="E156" s="53"/>
      <c r="F156" s="53"/>
      <c r="G156" s="53"/>
      <c r="H156" s="53"/>
      <c r="I156" s="53"/>
      <c r="J156" s="53"/>
      <c r="K156" s="53"/>
      <c r="L156" s="53"/>
      <c r="M156" s="53"/>
      <c r="N156" s="53"/>
      <c r="O156" s="53"/>
      <c r="P156" s="53"/>
      <c r="Q156" s="53"/>
      <c r="R156" s="53"/>
      <c r="S156" s="53"/>
    </row>
    <row r="157" spans="1:20">
      <c r="A157" s="46"/>
      <c r="B157" s="46"/>
      <c r="C157" s="53"/>
      <c r="D157" s="53"/>
      <c r="E157" s="53"/>
      <c r="F157" s="53"/>
      <c r="G157" s="53"/>
      <c r="H157" s="53"/>
      <c r="I157" s="53"/>
      <c r="J157" s="53"/>
      <c r="K157" s="53"/>
      <c r="L157" s="53"/>
      <c r="M157" s="53"/>
      <c r="N157" s="53"/>
      <c r="O157" s="53"/>
      <c r="P157" s="53"/>
      <c r="Q157" s="53"/>
      <c r="R157" s="53"/>
      <c r="S157" s="53"/>
    </row>
    <row r="158" spans="1:20">
      <c r="A158" s="46"/>
      <c r="B158" s="46"/>
      <c r="C158" s="53"/>
      <c r="D158" s="53"/>
      <c r="E158" s="53"/>
      <c r="F158" s="53"/>
      <c r="G158" s="53"/>
      <c r="H158" s="53"/>
      <c r="I158" s="53"/>
      <c r="J158" s="53"/>
      <c r="K158" s="53"/>
      <c r="L158" s="53"/>
      <c r="M158" s="53"/>
      <c r="N158" s="53"/>
      <c r="O158" s="53"/>
      <c r="P158" s="53"/>
      <c r="Q158" s="53"/>
      <c r="R158" s="53"/>
      <c r="S158" s="53"/>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604580-6EFC-4DAE-9C7A-DE4B3EA1D1BF}">
  <dimension ref="A1:T3254"/>
  <sheetViews>
    <sheetView zoomScale="90" zoomScaleNormal="90" workbookViewId="0">
      <selection activeCell="H8" sqref="H8:H9"/>
    </sheetView>
  </sheetViews>
  <sheetFormatPr defaultColWidth="9" defaultRowHeight="14"/>
  <cols>
    <col min="1" max="1" width="20.58203125" style="55" customWidth="1"/>
    <col min="2" max="2" width="6.25" style="55" bestFit="1" customWidth="1"/>
    <col min="3" max="4" width="8.5" style="55" customWidth="1"/>
    <col min="5" max="5" width="8.58203125" style="55" customWidth="1"/>
    <col min="6" max="6" width="9.25" style="55" customWidth="1"/>
    <col min="7" max="7" width="8.5" style="55" customWidth="1"/>
    <col min="8" max="14" width="9" style="57"/>
    <col min="15" max="15" width="9.58203125" style="57" bestFit="1" customWidth="1"/>
    <col min="16" max="16384" width="9" style="57"/>
  </cols>
  <sheetData>
    <row r="1" spans="1:20">
      <c r="A1" s="55" t="s">
        <v>2</v>
      </c>
      <c r="B1" s="55" t="s">
        <v>376</v>
      </c>
      <c r="D1" s="56"/>
    </row>
    <row r="2" spans="1:20">
      <c r="A2" s="57" t="s">
        <v>1</v>
      </c>
      <c r="B2" s="55" t="s">
        <v>377</v>
      </c>
      <c r="I2" s="55"/>
    </row>
    <row r="3" spans="1:20">
      <c r="A3" s="57"/>
      <c r="B3" s="50"/>
      <c r="I3" s="55"/>
    </row>
    <row r="4" spans="1:20">
      <c r="A4" s="46"/>
      <c r="B4" s="46"/>
      <c r="C4" s="47">
        <v>2000</v>
      </c>
      <c r="D4" s="47">
        <v>2001</v>
      </c>
      <c r="E4" s="47">
        <v>2002</v>
      </c>
      <c r="F4" s="47">
        <v>2003</v>
      </c>
      <c r="G4" s="47">
        <v>2004</v>
      </c>
      <c r="H4" s="47">
        <v>2005</v>
      </c>
      <c r="I4" s="47">
        <v>2006</v>
      </c>
      <c r="J4" s="47">
        <v>2007</v>
      </c>
      <c r="K4" s="47">
        <v>2008</v>
      </c>
      <c r="L4" s="47">
        <v>2009</v>
      </c>
      <c r="M4" s="47">
        <v>2010</v>
      </c>
      <c r="N4" s="47">
        <v>2011</v>
      </c>
      <c r="O4" s="47">
        <v>2012</v>
      </c>
      <c r="P4" s="47">
        <v>2013</v>
      </c>
      <c r="Q4" s="47">
        <v>2014</v>
      </c>
      <c r="R4" s="47">
        <v>2015</v>
      </c>
      <c r="S4" s="47">
        <v>2016</v>
      </c>
      <c r="T4" s="47"/>
    </row>
    <row r="5" spans="1:20">
      <c r="A5" s="46" t="s">
        <v>45</v>
      </c>
      <c r="B5" s="46" t="s">
        <v>47</v>
      </c>
      <c r="C5" s="46">
        <v>279378.85914334952</v>
      </c>
      <c r="D5" s="46">
        <v>1117515.4365733981</v>
      </c>
      <c r="E5" s="46">
        <v>82170252.689220458</v>
      </c>
      <c r="F5" s="46">
        <v>99027445.987947583</v>
      </c>
      <c r="G5" s="46">
        <v>285212983.96858639</v>
      </c>
      <c r="H5" s="46">
        <v>385907696.51159364</v>
      </c>
      <c r="I5" s="46">
        <v>317998565.59373188</v>
      </c>
      <c r="J5" s="46">
        <v>231275324.27919814</v>
      </c>
      <c r="K5" s="46">
        <v>48694240.951212592</v>
      </c>
      <c r="L5" s="46">
        <v>214999329.58320418</v>
      </c>
      <c r="M5" s="46">
        <v>50372100.104141586</v>
      </c>
      <c r="N5" s="46">
        <v>48844995.948339283</v>
      </c>
      <c r="O5" s="46">
        <v>22791079.352062538</v>
      </c>
      <c r="P5" s="46">
        <v>42767658.18367403</v>
      </c>
      <c r="Q5" s="46">
        <v>33388600.122011494</v>
      </c>
      <c r="R5" s="46">
        <v>154333867.6992844</v>
      </c>
      <c r="S5" s="46">
        <v>99568966.299999997</v>
      </c>
      <c r="T5" s="46"/>
    </row>
    <row r="6" spans="1:20">
      <c r="A6" s="46" t="s">
        <v>48</v>
      </c>
      <c r="B6" s="46" t="s">
        <v>49</v>
      </c>
      <c r="C6" s="46">
        <v>252915260.0040991</v>
      </c>
      <c r="D6" s="46">
        <v>347494642.35238689</v>
      </c>
      <c r="E6" s="46">
        <v>211528262.36669797</v>
      </c>
      <c r="F6" s="46">
        <v>230240581.46751225</v>
      </c>
      <c r="G6" s="46">
        <v>370293134.5939551</v>
      </c>
      <c r="H6" s="46">
        <v>266639705.50018522</v>
      </c>
      <c r="I6" s="46">
        <v>313366391.08182687</v>
      </c>
      <c r="J6" s="46">
        <v>562347384.05972946</v>
      </c>
      <c r="K6" s="46">
        <v>740124917.3014456</v>
      </c>
      <c r="L6" s="46">
        <v>834147306.78051925</v>
      </c>
      <c r="M6" s="46">
        <v>924499686.37297964</v>
      </c>
      <c r="N6" s="46">
        <v>731901747.08525419</v>
      </c>
      <c r="O6" s="46">
        <v>758323785.8698976</v>
      </c>
      <c r="P6" s="46">
        <v>1092254406.2252429</v>
      </c>
      <c r="Q6" s="46">
        <v>940957906.38502645</v>
      </c>
      <c r="R6" s="46">
        <v>957163667.05826414</v>
      </c>
      <c r="S6" s="46">
        <v>1124348061.7454</v>
      </c>
      <c r="T6" s="46"/>
    </row>
    <row r="7" spans="1:20">
      <c r="A7" s="46" t="s">
        <v>50</v>
      </c>
      <c r="B7" s="46" t="s">
        <v>51</v>
      </c>
      <c r="C7" s="46">
        <v>458874162.70273805</v>
      </c>
      <c r="D7" s="46">
        <v>1878390125.8848248</v>
      </c>
      <c r="E7" s="46">
        <v>1830448017.2770345</v>
      </c>
      <c r="F7" s="46">
        <v>982998806.96906388</v>
      </c>
      <c r="G7" s="46">
        <v>1127316461.4927747</v>
      </c>
      <c r="H7" s="46">
        <v>1282022192.3709874</v>
      </c>
      <c r="I7" s="46">
        <v>1895132108.1126902</v>
      </c>
      <c r="J7" s="46">
        <v>1568240434.0119538</v>
      </c>
      <c r="K7" s="46">
        <v>1912768854.3055639</v>
      </c>
      <c r="L7" s="46">
        <v>2537972869.0930104</v>
      </c>
      <c r="M7" s="46">
        <v>1868338485.2612524</v>
      </c>
      <c r="N7" s="46">
        <v>1734103719.6438701</v>
      </c>
      <c r="O7" s="46">
        <v>998153201.81538057</v>
      </c>
      <c r="P7" s="46">
        <v>1148354786.1037803</v>
      </c>
      <c r="Q7" s="46">
        <v>1046290027.585966</v>
      </c>
      <c r="R7" s="46">
        <v>0</v>
      </c>
      <c r="S7" s="46">
        <v>1546000000</v>
      </c>
      <c r="T7" s="46"/>
    </row>
    <row r="8" spans="1:20">
      <c r="A8" s="46" t="s">
        <v>52</v>
      </c>
      <c r="B8" s="46" t="s">
        <v>53</v>
      </c>
      <c r="C8" s="46">
        <v>6219767906.6907339</v>
      </c>
      <c r="D8" s="46">
        <v>9316090695.5214119</v>
      </c>
      <c r="E8" s="46">
        <v>16362542585.591133</v>
      </c>
      <c r="F8" s="46">
        <v>27330196475.600658</v>
      </c>
      <c r="G8" s="46">
        <v>10304199647.692091</v>
      </c>
      <c r="H8" s="46">
        <v>10275886508.380936</v>
      </c>
      <c r="I8" s="46">
        <v>11183640524.956306</v>
      </c>
      <c r="J8" s="46">
        <v>10239783151.54697</v>
      </c>
      <c r="K8" s="46">
        <v>14166276396.524897</v>
      </c>
      <c r="L8" s="46">
        <v>11388906497.002728</v>
      </c>
      <c r="M8" s="46">
        <v>11227101603.641687</v>
      </c>
      <c r="N8" s="46">
        <v>10736819315.346483</v>
      </c>
      <c r="O8" s="46">
        <v>10879922600.195601</v>
      </c>
      <c r="P8" s="46">
        <v>10210066478.520964</v>
      </c>
      <c r="Q8" s="46">
        <v>12157983905.748384</v>
      </c>
      <c r="R8" s="46">
        <v>15078359635.295881</v>
      </c>
      <c r="S8" s="46">
        <v>14363558989.2152</v>
      </c>
      <c r="T8" s="46"/>
    </row>
    <row r="9" spans="1:20">
      <c r="A9" s="46" t="s">
        <v>54</v>
      </c>
      <c r="B9" s="46" t="s">
        <v>55</v>
      </c>
      <c r="C9" s="46">
        <v>56498245.556082323</v>
      </c>
      <c r="D9" s="46">
        <v>127024630.6936684</v>
      </c>
      <c r="E9" s="46">
        <v>84381472.572508574</v>
      </c>
      <c r="F9" s="46">
        <v>215184882.7516163</v>
      </c>
      <c r="G9" s="46">
        <v>102303312.55667461</v>
      </c>
      <c r="H9" s="46">
        <v>269424771.34173113</v>
      </c>
      <c r="I9" s="46">
        <v>435686625.52987075</v>
      </c>
      <c r="J9" s="46">
        <v>395990559.61407441</v>
      </c>
      <c r="K9" s="46">
        <v>178119140.71613663</v>
      </c>
      <c r="L9" s="46">
        <v>88865862.398304418</v>
      </c>
      <c r="M9" s="46">
        <v>105045470.63412911</v>
      </c>
      <c r="N9" s="46">
        <v>69928792.747080535</v>
      </c>
      <c r="O9" s="46">
        <v>139378317.32943881</v>
      </c>
      <c r="P9" s="46">
        <v>100551839.14272347</v>
      </c>
      <c r="Q9" s="46">
        <v>154740803.67121053</v>
      </c>
      <c r="R9" s="46">
        <v>150578188.11705101</v>
      </c>
      <c r="S9" s="46">
        <v>140232058.88890001</v>
      </c>
      <c r="T9" s="46"/>
    </row>
    <row r="10" spans="1:20">
      <c r="A10" s="46" t="s">
        <v>57</v>
      </c>
      <c r="B10" s="46" t="s">
        <v>58</v>
      </c>
      <c r="C10" s="46">
        <v>12529549064.747936</v>
      </c>
      <c r="D10" s="46">
        <v>2633239863.4276228</v>
      </c>
      <c r="E10" s="46">
        <v>6245454039.3246689</v>
      </c>
      <c r="F10" s="46">
        <v>4112775847.7729335</v>
      </c>
      <c r="G10" s="46">
        <v>9378566258.4064255</v>
      </c>
      <c r="H10" s="46">
        <v>10785248939.689135</v>
      </c>
      <c r="I10" s="46">
        <v>10486209356.41086</v>
      </c>
      <c r="J10" s="46">
        <v>10808713916.303249</v>
      </c>
      <c r="K10" s="46">
        <v>13383110936.94846</v>
      </c>
      <c r="L10" s="46">
        <v>5650060895.5969992</v>
      </c>
      <c r="M10" s="46">
        <v>13829676558.468861</v>
      </c>
      <c r="N10" s="46">
        <v>11287468792.47517</v>
      </c>
      <c r="O10" s="46">
        <v>14375554858.717222</v>
      </c>
      <c r="P10" s="46">
        <v>8944631491.3044186</v>
      </c>
      <c r="Q10" s="46">
        <v>4878950813.6706772</v>
      </c>
      <c r="R10" s="46">
        <v>10374326406.015909</v>
      </c>
      <c r="S10" s="46">
        <v>5745183000</v>
      </c>
      <c r="T10" s="46"/>
    </row>
    <row r="11" spans="1:20">
      <c r="A11" s="46" t="s">
        <v>59</v>
      </c>
      <c r="B11" s="46" t="s">
        <v>60</v>
      </c>
      <c r="C11" s="46">
        <v>212332950.15004966</v>
      </c>
      <c r="D11" s="46">
        <v>140710355.20903018</v>
      </c>
      <c r="E11" s="46">
        <v>228212534.40315104</v>
      </c>
      <c r="F11" s="46">
        <v>244447273.36814809</v>
      </c>
      <c r="G11" s="46">
        <v>426307711.79021561</v>
      </c>
      <c r="H11" s="46">
        <v>419690172.00731665</v>
      </c>
      <c r="I11" s="46">
        <v>582452409.56580746</v>
      </c>
      <c r="J11" s="46">
        <v>657523667.63351297</v>
      </c>
      <c r="K11" s="46">
        <v>784636091.38983011</v>
      </c>
      <c r="L11" s="46">
        <v>731566218.71005368</v>
      </c>
      <c r="M11" s="46">
        <v>486286041.03039539</v>
      </c>
      <c r="N11" s="46">
        <v>573674744.80075872</v>
      </c>
      <c r="O11" s="46">
        <v>446285252.52382672</v>
      </c>
      <c r="P11" s="46">
        <v>306764836.25444371</v>
      </c>
      <c r="Q11" s="46">
        <v>355682402.99519283</v>
      </c>
      <c r="R11" s="46">
        <v>178318819.85187587</v>
      </c>
      <c r="S11" s="46">
        <v>338033697.14669997</v>
      </c>
      <c r="T11" s="46"/>
    </row>
    <row r="12" spans="1:20">
      <c r="A12" s="46" t="s">
        <v>61</v>
      </c>
      <c r="B12" s="46" t="s">
        <v>62</v>
      </c>
      <c r="C12" s="46">
        <v>229509653.93839976</v>
      </c>
      <c r="D12" s="46">
        <v>410341140.54169899</v>
      </c>
      <c r="E12" s="46">
        <v>2396432316.559474</v>
      </c>
      <c r="F12" s="46">
        <v>5349763812.0471497</v>
      </c>
      <c r="G12" s="46">
        <v>5348447083.2838888</v>
      </c>
      <c r="H12" s="46">
        <v>2089007983.8440528</v>
      </c>
      <c r="I12" s="46">
        <v>0</v>
      </c>
      <c r="J12" s="46">
        <v>0</v>
      </c>
      <c r="K12" s="46">
        <v>9340962.4929517228</v>
      </c>
      <c r="L12" s="46">
        <v>359135247.48208779</v>
      </c>
      <c r="M12" s="46">
        <v>375299950.48717129</v>
      </c>
      <c r="N12" s="46">
        <v>784342077.2037195</v>
      </c>
      <c r="O12" s="46">
        <v>1034510355.5436207</v>
      </c>
      <c r="P12" s="46">
        <v>1342220019.3810856</v>
      </c>
      <c r="Q12" s="46">
        <v>2268872829.574585</v>
      </c>
      <c r="R12" s="46">
        <v>3087068748.2609076</v>
      </c>
      <c r="S12" s="46">
        <v>4500000000</v>
      </c>
      <c r="T12" s="46"/>
    </row>
    <row r="13" spans="1:20">
      <c r="A13" s="46" t="s">
        <v>64</v>
      </c>
      <c r="B13" s="46" t="s">
        <v>65</v>
      </c>
      <c r="C13" s="46">
        <v>942640712.68688321</v>
      </c>
      <c r="D13" s="46">
        <v>603499438.85988486</v>
      </c>
      <c r="E13" s="46">
        <v>570236137.97076225</v>
      </c>
      <c r="F13" s="46">
        <v>572914233.57096708</v>
      </c>
      <c r="G13" s="46">
        <v>736308270.22023022</v>
      </c>
      <c r="H13" s="46">
        <v>1389828021.5978861</v>
      </c>
      <c r="I13" s="46">
        <v>1303212422.7109385</v>
      </c>
      <c r="J13" s="46">
        <v>1033146841.7493191</v>
      </c>
      <c r="K13" s="46">
        <v>1567349811.8038661</v>
      </c>
      <c r="L13" s="46">
        <v>948280882.45340443</v>
      </c>
      <c r="M13" s="46">
        <v>1170320239.2247646</v>
      </c>
      <c r="N13" s="46">
        <v>1443763273.2981534</v>
      </c>
      <c r="O13" s="46">
        <v>1614138799.6749287</v>
      </c>
      <c r="P13" s="46">
        <v>1860383570.4409308</v>
      </c>
      <c r="Q13" s="46">
        <v>1682209005.4411016</v>
      </c>
      <c r="R13" s="46">
        <v>2304468125.6987233</v>
      </c>
      <c r="S13" s="46">
        <v>2332720000</v>
      </c>
      <c r="T13" s="46"/>
    </row>
    <row r="14" spans="1:20">
      <c r="A14" s="46" t="s">
        <v>66</v>
      </c>
      <c r="B14" s="46" t="s">
        <v>67</v>
      </c>
      <c r="C14" s="46">
        <v>209161402.48899171</v>
      </c>
      <c r="D14" s="46">
        <v>181429130.30045778</v>
      </c>
      <c r="E14" s="46">
        <v>416667872.41428608</v>
      </c>
      <c r="F14" s="46">
        <v>255118646.45303994</v>
      </c>
      <c r="G14" s="46">
        <v>208662101.47674179</v>
      </c>
      <c r="H14" s="46">
        <v>327415250.38836652</v>
      </c>
      <c r="I14" s="46">
        <v>342846153.43718612</v>
      </c>
      <c r="J14" s="46">
        <v>1539097638.7528741</v>
      </c>
      <c r="K14" s="46">
        <v>1530998920.4808888</v>
      </c>
      <c r="L14" s="46">
        <v>1624200646.0790348</v>
      </c>
      <c r="M14" s="46">
        <v>1117083704.1034131</v>
      </c>
      <c r="N14" s="46">
        <v>3157692482.9706244</v>
      </c>
      <c r="O14" s="46">
        <v>1072031674.822413</v>
      </c>
      <c r="P14" s="46">
        <v>1469508831.8668356</v>
      </c>
      <c r="Q14" s="46">
        <v>1174887135.3350594</v>
      </c>
      <c r="R14" s="46">
        <v>1441338310.0847802</v>
      </c>
      <c r="S14" s="46">
        <v>1235300000</v>
      </c>
      <c r="T14" s="46"/>
    </row>
    <row r="15" spans="1:20">
      <c r="A15" s="46" t="s">
        <v>68</v>
      </c>
      <c r="B15" s="46" t="s">
        <v>69</v>
      </c>
      <c r="C15" s="46">
        <v>29235047.446978547</v>
      </c>
      <c r="D15" s="46">
        <v>76761545.12392287</v>
      </c>
      <c r="E15" s="46">
        <v>31394582.401812311</v>
      </c>
      <c r="F15" s="46">
        <v>0</v>
      </c>
      <c r="G15" s="46">
        <v>138704088.58374146</v>
      </c>
      <c r="H15" s="46">
        <v>153808247.8400616</v>
      </c>
      <c r="I15" s="46">
        <v>126266244.98315324</v>
      </c>
      <c r="J15" s="46">
        <v>158285023.79475367</v>
      </c>
      <c r="K15" s="46">
        <v>182507915.37231964</v>
      </c>
      <c r="L15" s="46">
        <v>120743908.81586573</v>
      </c>
      <c r="M15" s="46">
        <v>106733501.72947282</v>
      </c>
      <c r="N15" s="46">
        <v>100480773.95188835</v>
      </c>
      <c r="O15" s="46">
        <v>195409721.45897943</v>
      </c>
      <c r="P15" s="46">
        <v>96544986.727376118</v>
      </c>
      <c r="Q15" s="46">
        <v>152535295.17514557</v>
      </c>
      <c r="R15" s="46">
        <v>65011341.365909413</v>
      </c>
      <c r="S15" s="46">
        <v>32500000</v>
      </c>
      <c r="T15" s="46"/>
    </row>
    <row r="16" spans="1:20">
      <c r="A16" s="46" t="s">
        <v>70</v>
      </c>
      <c r="B16" s="46" t="s">
        <v>71</v>
      </c>
      <c r="C16" s="46">
        <v>104049070.91799138</v>
      </c>
      <c r="D16" s="46">
        <v>77317928.088239834</v>
      </c>
      <c r="E16" s="46">
        <v>21804561.663413052</v>
      </c>
      <c r="F16" s="46">
        <v>58507211.598988846</v>
      </c>
      <c r="G16" s="46">
        <v>75374661.113566831</v>
      </c>
      <c r="H16" s="46">
        <v>59927490.494791329</v>
      </c>
      <c r="I16" s="46">
        <v>58405745.521515533</v>
      </c>
      <c r="J16" s="46">
        <v>255742305.2363168</v>
      </c>
      <c r="K16" s="46">
        <v>148888316.13257796</v>
      </c>
      <c r="L16" s="46">
        <v>121308439.84026201</v>
      </c>
      <c r="M16" s="46">
        <v>166193698.61350268</v>
      </c>
      <c r="N16" s="46">
        <v>139201125.85744065</v>
      </c>
      <c r="O16" s="46">
        <v>199364647.21691582</v>
      </c>
      <c r="P16" s="46">
        <v>298626504.23546755</v>
      </c>
      <c r="Q16" s="46">
        <v>336544852.28882742</v>
      </c>
      <c r="R16" s="46">
        <v>148792548.76779276</v>
      </c>
      <c r="S16" s="46">
        <v>160585150.31</v>
      </c>
      <c r="T16" s="46"/>
    </row>
    <row r="17" spans="1:20">
      <c r="A17" s="46" t="s">
        <v>72</v>
      </c>
      <c r="B17" s="46" t="s">
        <v>73</v>
      </c>
      <c r="C17" s="46">
        <v>0</v>
      </c>
      <c r="D17" s="46">
        <v>0</v>
      </c>
      <c r="E17" s="46">
        <v>3764004.6670676176</v>
      </c>
      <c r="F17" s="46">
        <v>5002569.6030620141</v>
      </c>
      <c r="G17" s="46">
        <v>12047743.623944623</v>
      </c>
      <c r="H17" s="46">
        <v>7910601.3359715836</v>
      </c>
      <c r="I17" s="46">
        <v>87325119.680710524</v>
      </c>
      <c r="J17" s="46">
        <v>46060769.475953996</v>
      </c>
      <c r="K17" s="46">
        <v>10099015.742321501</v>
      </c>
      <c r="L17" s="46">
        <v>28874132.249791503</v>
      </c>
      <c r="M17" s="46">
        <v>78868198.40525794</v>
      </c>
      <c r="N17" s="46">
        <v>27025380.38148766</v>
      </c>
      <c r="O17" s="46">
        <v>19170221.991485223</v>
      </c>
      <c r="P17" s="46">
        <v>35136921.306384362</v>
      </c>
      <c r="Q17" s="46">
        <v>17946879.055929534</v>
      </c>
      <c r="R17" s="46">
        <v>7163828.0044843145</v>
      </c>
      <c r="S17" s="46">
        <v>0</v>
      </c>
      <c r="T17" s="46"/>
    </row>
    <row r="18" spans="1:20">
      <c r="A18" s="46" t="s">
        <v>74</v>
      </c>
      <c r="B18" s="46" t="s">
        <v>75</v>
      </c>
      <c r="C18" s="46">
        <v>1506749341.0204971</v>
      </c>
      <c r="D18" s="46">
        <v>1509791387.3790889</v>
      </c>
      <c r="E18" s="46">
        <v>1527906929.7035608</v>
      </c>
      <c r="F18" s="46">
        <v>447976457.3774721</v>
      </c>
      <c r="G18" s="46">
        <v>186096356.50870398</v>
      </c>
      <c r="H18" s="46">
        <v>0</v>
      </c>
      <c r="I18" s="46">
        <v>510382951.92927563</v>
      </c>
      <c r="J18" s="46">
        <v>606688583.79194069</v>
      </c>
      <c r="K18" s="46">
        <v>709252527.39110565</v>
      </c>
      <c r="L18" s="46">
        <v>581719962.51555896</v>
      </c>
      <c r="M18" s="46">
        <v>812584748.07066178</v>
      </c>
      <c r="N18" s="46">
        <v>936265772.87700677</v>
      </c>
      <c r="O18" s="46">
        <v>1074464761.549475</v>
      </c>
      <c r="P18" s="46">
        <v>1673171814.0666549</v>
      </c>
      <c r="Q18" s="46">
        <v>615290730.07722247</v>
      </c>
      <c r="R18" s="46">
        <v>544955285.13573682</v>
      </c>
      <c r="S18" s="46">
        <v>410117922.65920001</v>
      </c>
      <c r="T18" s="46"/>
    </row>
    <row r="19" spans="1:20">
      <c r="A19" s="46" t="s">
        <v>76</v>
      </c>
      <c r="B19" s="46" t="s">
        <v>77</v>
      </c>
      <c r="C19" s="46">
        <v>274135727.64976794</v>
      </c>
      <c r="D19" s="46">
        <v>219263296.94063193</v>
      </c>
      <c r="E19" s="46">
        <v>442878210.34893078</v>
      </c>
      <c r="F19" s="46">
        <v>523268227.11663222</v>
      </c>
      <c r="G19" s="46">
        <v>622518511.49898934</v>
      </c>
      <c r="H19" s="46">
        <v>723031690.78708899</v>
      </c>
      <c r="I19" s="46">
        <v>838166473.66732657</v>
      </c>
      <c r="J19" s="46">
        <v>1714594382.6741626</v>
      </c>
      <c r="K19" s="46">
        <v>816297038.36829233</v>
      </c>
      <c r="L19" s="46">
        <v>214787129.08199438</v>
      </c>
      <c r="M19" s="46">
        <v>360592090.66618866</v>
      </c>
      <c r="N19" s="46">
        <v>409911998.6508261</v>
      </c>
      <c r="O19" s="46">
        <v>349639540.71477592</v>
      </c>
      <c r="P19" s="46">
        <v>237478626.439565</v>
      </c>
      <c r="Q19" s="46">
        <v>450444158.93886369</v>
      </c>
      <c r="R19" s="46">
        <v>271491720.72551942</v>
      </c>
      <c r="S19" s="46">
        <v>285243451.54359996</v>
      </c>
      <c r="T19" s="46"/>
    </row>
    <row r="20" spans="1:20">
      <c r="A20" s="46" t="s">
        <v>78</v>
      </c>
      <c r="B20" s="46" t="s">
        <v>79</v>
      </c>
      <c r="C20" s="46">
        <v>83542288.025554776</v>
      </c>
      <c r="D20" s="46">
        <v>44148690.145379305</v>
      </c>
      <c r="E20" s="46">
        <v>622484620.40269315</v>
      </c>
      <c r="F20" s="46">
        <v>488457632.23883545</v>
      </c>
      <c r="G20" s="46">
        <v>394348694.08087879</v>
      </c>
      <c r="H20" s="46">
        <v>397499466.18842596</v>
      </c>
      <c r="I20" s="46">
        <v>490449941.72480625</v>
      </c>
      <c r="J20" s="46">
        <v>501758479.01390499</v>
      </c>
      <c r="K20" s="46">
        <v>556973206.6941098</v>
      </c>
      <c r="L20" s="46">
        <v>220268469.92173323</v>
      </c>
      <c r="M20" s="46">
        <v>187682066.05363166</v>
      </c>
      <c r="N20" s="46">
        <v>1120939771.4890635</v>
      </c>
      <c r="O20" s="46">
        <v>433951427.86430019</v>
      </c>
      <c r="P20" s="46">
        <v>392177466.448107</v>
      </c>
      <c r="Q20" s="46">
        <v>481168738.09805256</v>
      </c>
      <c r="R20" s="46">
        <v>702619646.26095402</v>
      </c>
      <c r="S20" s="46">
        <v>10457279.628</v>
      </c>
      <c r="T20" s="46"/>
    </row>
    <row r="21" spans="1:20">
      <c r="A21" s="46" t="s">
        <v>80</v>
      </c>
      <c r="B21" s="46" t="s">
        <v>81</v>
      </c>
      <c r="C21" s="46">
        <v>61565899602.975929</v>
      </c>
      <c r="D21" s="46">
        <v>50056813545.379112</v>
      </c>
      <c r="E21" s="46">
        <v>41859394128.520477</v>
      </c>
      <c r="F21" s="46">
        <v>23639633485.564453</v>
      </c>
      <c r="G21" s="46">
        <v>37303690620.9422</v>
      </c>
      <c r="H21" s="46">
        <v>23993652914.060719</v>
      </c>
      <c r="I21" s="46">
        <v>25085767942.053406</v>
      </c>
      <c r="J21" s="46">
        <v>38761271990.665169</v>
      </c>
      <c r="K21" s="46">
        <v>43722597107.749878</v>
      </c>
      <c r="L21" s="46">
        <v>25549233206.461796</v>
      </c>
      <c r="M21" s="46">
        <v>67009649024.161133</v>
      </c>
      <c r="N21" s="46">
        <v>67588056190.091148</v>
      </c>
      <c r="O21" s="46">
        <v>57837114767.012444</v>
      </c>
      <c r="P21" s="46">
        <v>41410281779.783936</v>
      </c>
      <c r="Q21" s="46">
        <v>57692412889.049675</v>
      </c>
      <c r="R21" s="46">
        <v>66557665303.350174</v>
      </c>
      <c r="S21" s="46">
        <v>58679591406.619995</v>
      </c>
      <c r="T21" s="46"/>
    </row>
    <row r="22" spans="1:20">
      <c r="A22" s="46" t="s">
        <v>82</v>
      </c>
      <c r="B22" s="46" t="s">
        <v>83</v>
      </c>
      <c r="C22" s="46">
        <v>43446829.061885662</v>
      </c>
      <c r="D22" s="46">
        <v>11662916.079503721</v>
      </c>
      <c r="E22" s="46">
        <v>25716636.674312964</v>
      </c>
      <c r="F22" s="46">
        <v>41053843.345530838</v>
      </c>
      <c r="G22" s="46">
        <v>18379121.964748189</v>
      </c>
      <c r="H22" s="46">
        <v>42056897.800971933</v>
      </c>
      <c r="I22" s="46">
        <v>41343254.250451662</v>
      </c>
      <c r="J22" s="46">
        <v>377769141.83484584</v>
      </c>
      <c r="K22" s="46">
        <v>99233685.819722384</v>
      </c>
      <c r="L22" s="46">
        <v>97673106.143755481</v>
      </c>
      <c r="M22" s="46">
        <v>33427381.951704882</v>
      </c>
      <c r="N22" s="46">
        <v>125706781.56554636</v>
      </c>
      <c r="O22" s="46">
        <v>294721937.8560316</v>
      </c>
      <c r="P22" s="46">
        <v>433865842.89780229</v>
      </c>
      <c r="Q22" s="46">
        <v>317750381.18218231</v>
      </c>
      <c r="R22" s="46">
        <v>237968276.58205637</v>
      </c>
      <c r="S22" s="46">
        <v>308723322.35360003</v>
      </c>
      <c r="T22" s="46"/>
    </row>
    <row r="23" spans="1:20">
      <c r="A23" s="46" t="s">
        <v>84</v>
      </c>
      <c r="B23" s="46" t="s">
        <v>85</v>
      </c>
      <c r="C23" s="46">
        <v>25576258.372841544</v>
      </c>
      <c r="D23" s="46">
        <v>0</v>
      </c>
      <c r="E23" s="46">
        <v>0</v>
      </c>
      <c r="F23" s="46">
        <v>0</v>
      </c>
      <c r="G23" s="46">
        <v>102922.06500840413</v>
      </c>
      <c r="H23" s="46">
        <v>1151245.8508192361</v>
      </c>
      <c r="I23" s="46">
        <v>57538.825399093846</v>
      </c>
      <c r="J23" s="46">
        <v>884806.37380993378</v>
      </c>
      <c r="K23" s="46">
        <v>5980548.9824618157</v>
      </c>
      <c r="L23" s="46">
        <v>512483.92503488762</v>
      </c>
      <c r="M23" s="46">
        <v>1054365.581510402</v>
      </c>
      <c r="N23" s="46">
        <v>4284398.5868674144</v>
      </c>
      <c r="O23" s="46">
        <v>773298.24662373774</v>
      </c>
      <c r="P23" s="46">
        <v>9088993.9673383404</v>
      </c>
      <c r="Q23" s="46">
        <v>52958049.738736056</v>
      </c>
      <c r="R23" s="46">
        <v>7767206.0029569343</v>
      </c>
      <c r="S23" s="46">
        <v>55454.995900000002</v>
      </c>
      <c r="T23" s="46"/>
    </row>
    <row r="24" spans="1:20">
      <c r="A24" s="46" t="s">
        <v>88</v>
      </c>
      <c r="B24" s="46" t="s">
        <v>89</v>
      </c>
      <c r="C24" s="46">
        <v>249170938.31748372</v>
      </c>
      <c r="D24" s="46">
        <v>249023299.03618187</v>
      </c>
      <c r="E24" s="46">
        <v>239932789.72094527</v>
      </c>
      <c r="F24" s="46">
        <v>138529870.03342876</v>
      </c>
      <c r="G24" s="46">
        <v>209192534.41340122</v>
      </c>
      <c r="H24" s="46">
        <v>583009732.59265971</v>
      </c>
      <c r="I24" s="46">
        <v>708166423.8780843</v>
      </c>
      <c r="J24" s="46">
        <v>1179780197.5962884</v>
      </c>
      <c r="K24" s="46">
        <v>1023702580.9650748</v>
      </c>
      <c r="L24" s="46">
        <v>1120037050.7075107</v>
      </c>
      <c r="M24" s="46">
        <v>1587757735.2487917</v>
      </c>
      <c r="N24" s="46">
        <v>1525596960.1061018</v>
      </c>
      <c r="O24" s="46">
        <v>1994576412.4826467</v>
      </c>
      <c r="P24" s="46">
        <v>2014611827.4912415</v>
      </c>
      <c r="Q24" s="46">
        <v>1807872930.2628255</v>
      </c>
      <c r="R24" s="46">
        <v>1764783150.2817638</v>
      </c>
      <c r="S24" s="46">
        <v>1916069342.1004</v>
      </c>
      <c r="T24" s="46"/>
    </row>
    <row r="25" spans="1:20">
      <c r="A25" s="46" t="s">
        <v>90</v>
      </c>
      <c r="B25" s="46" t="s">
        <v>91</v>
      </c>
      <c r="C25" s="46">
        <v>276348313.72988003</v>
      </c>
      <c r="D25" s="46">
        <v>124838994.13652276</v>
      </c>
      <c r="E25" s="46">
        <v>943751203.91777575</v>
      </c>
      <c r="F25" s="46">
        <v>438273161.88613421</v>
      </c>
      <c r="G25" s="46">
        <v>100517079.80888815</v>
      </c>
      <c r="H25" s="46">
        <v>265388103.49872783</v>
      </c>
      <c r="I25" s="46">
        <v>17735741.637261361</v>
      </c>
      <c r="J25" s="46">
        <v>187517653.18745074</v>
      </c>
      <c r="K25" s="46">
        <v>0</v>
      </c>
      <c r="L25" s="46">
        <v>600558797.92764676</v>
      </c>
      <c r="M25" s="46">
        <v>0</v>
      </c>
      <c r="N25" s="46">
        <v>302542571.33092809</v>
      </c>
      <c r="O25" s="46">
        <v>661281383.78320575</v>
      </c>
      <c r="P25" s="46">
        <v>479693667.36134785</v>
      </c>
      <c r="Q25" s="46">
        <v>599632385.7976625</v>
      </c>
      <c r="R25" s="46">
        <v>618390323.30573595</v>
      </c>
      <c r="S25" s="46">
        <v>128202346.40000001</v>
      </c>
      <c r="T25" s="46"/>
    </row>
    <row r="26" spans="1:20">
      <c r="A26" s="46" t="s">
        <v>86</v>
      </c>
      <c r="B26" s="46" t="s">
        <v>87</v>
      </c>
      <c r="C26" s="46">
        <v>63733867.750726603</v>
      </c>
      <c r="D26" s="46">
        <v>18882178.790306371</v>
      </c>
      <c r="E26" s="46">
        <v>54781503.329531305</v>
      </c>
      <c r="F26" s="46">
        <v>39031541.359627321</v>
      </c>
      <c r="G26" s="46">
        <v>72429716.927399158</v>
      </c>
      <c r="H26" s="46">
        <v>86221494.862197116</v>
      </c>
      <c r="I26" s="46">
        <v>132809698.03673489</v>
      </c>
      <c r="J26" s="46">
        <v>172707041.15406919</v>
      </c>
      <c r="K26" s="46">
        <v>171293505.32798713</v>
      </c>
      <c r="L26" s="46">
        <v>147235981.82564735</v>
      </c>
      <c r="M26" s="46">
        <v>140052497.0261285</v>
      </c>
      <c r="N26" s="46">
        <v>126536741.72230466</v>
      </c>
      <c r="O26" s="46">
        <v>110529106.45482588</v>
      </c>
      <c r="P26" s="46">
        <v>58415751.497523412</v>
      </c>
      <c r="Q26" s="46">
        <v>151488252.83200249</v>
      </c>
      <c r="R26" s="46">
        <v>114482572.17160857</v>
      </c>
      <c r="S26" s="46">
        <v>119441895.82340001</v>
      </c>
      <c r="T26" s="46"/>
    </row>
    <row r="27" spans="1:20">
      <c r="A27" s="46" t="s">
        <v>92</v>
      </c>
      <c r="B27" s="46" t="s">
        <v>93</v>
      </c>
      <c r="C27" s="46">
        <v>2052410.1091601145</v>
      </c>
      <c r="D27" s="46">
        <v>11853580.199738881</v>
      </c>
      <c r="E27" s="46">
        <v>12053983.421485867</v>
      </c>
      <c r="F27" s="46">
        <v>19505663.908108197</v>
      </c>
      <c r="G27" s="46">
        <v>23622710.839415718</v>
      </c>
      <c r="H27" s="46">
        <v>15221809.777849395</v>
      </c>
      <c r="I27" s="46">
        <v>50098075.014492415</v>
      </c>
      <c r="J27" s="46">
        <v>73809198.929946914</v>
      </c>
      <c r="K27" s="46">
        <v>132967594.8779112</v>
      </c>
      <c r="L27" s="46">
        <v>48899346.623349182</v>
      </c>
      <c r="M27" s="46">
        <v>73171871.51740329</v>
      </c>
      <c r="N27" s="46">
        <v>41011452.104917102</v>
      </c>
      <c r="O27" s="46">
        <v>81954508.888601899</v>
      </c>
      <c r="P27" s="46">
        <v>1961504.5208385254</v>
      </c>
      <c r="Q27" s="46">
        <v>3309713.4537441181</v>
      </c>
      <c r="R27" s="46">
        <v>3206862.7728110142</v>
      </c>
      <c r="S27" s="46">
        <v>31196880.986400001</v>
      </c>
      <c r="T27" s="46"/>
    </row>
    <row r="28" spans="1:20">
      <c r="A28" s="46" t="s">
        <v>94</v>
      </c>
      <c r="B28" s="46" t="s">
        <v>95</v>
      </c>
      <c r="C28" s="46">
        <v>247454719.17495614</v>
      </c>
      <c r="D28" s="46">
        <v>895810084.54218662</v>
      </c>
      <c r="E28" s="46">
        <v>1675250592.2314236</v>
      </c>
      <c r="F28" s="46">
        <v>1078382287.8995528</v>
      </c>
      <c r="G28" s="46">
        <v>585227949.1074754</v>
      </c>
      <c r="H28" s="46">
        <v>0</v>
      </c>
      <c r="I28" s="46">
        <v>0</v>
      </c>
      <c r="J28" s="46">
        <v>0</v>
      </c>
      <c r="K28" s="46">
        <v>325000886.62640256</v>
      </c>
      <c r="L28" s="46">
        <v>305126359.76533139</v>
      </c>
      <c r="M28" s="46">
        <v>251800930.63487071</v>
      </c>
      <c r="N28" s="46">
        <v>199485307.07261622</v>
      </c>
      <c r="O28" s="46">
        <v>438149012.49108911</v>
      </c>
      <c r="P28" s="46">
        <v>397078581.04270035</v>
      </c>
      <c r="Q28" s="46">
        <v>0</v>
      </c>
      <c r="R28" s="46">
        <v>551358248.76433337</v>
      </c>
      <c r="S28" s="46">
        <v>559857539.86459994</v>
      </c>
      <c r="T28" s="46"/>
    </row>
    <row r="29" spans="1:20">
      <c r="A29" s="46" t="s">
        <v>96</v>
      </c>
      <c r="B29" s="46" t="s">
        <v>97</v>
      </c>
      <c r="C29" s="46">
        <v>8285873845.2282</v>
      </c>
      <c r="D29" s="46">
        <v>8111445196.6412745</v>
      </c>
      <c r="E29" s="46">
        <v>5168716269.1101103</v>
      </c>
      <c r="F29" s="46">
        <v>8428745362.5247374</v>
      </c>
      <c r="G29" s="46">
        <v>11508751578.571007</v>
      </c>
      <c r="H29" s="46">
        <v>9626303891.3285141</v>
      </c>
      <c r="I29" s="46">
        <v>8507812002.755022</v>
      </c>
      <c r="J29" s="46">
        <v>13482399246.68042</v>
      </c>
      <c r="K29" s="46">
        <v>16649529841.024261</v>
      </c>
      <c r="L29" s="46">
        <v>14226820468.921673</v>
      </c>
      <c r="M29" s="46">
        <v>15837704199.166426</v>
      </c>
      <c r="N29" s="46">
        <v>14983653763.626211</v>
      </c>
      <c r="O29" s="46">
        <v>22714270396.778812</v>
      </c>
      <c r="P29" s="46">
        <v>16204604727.807592</v>
      </c>
      <c r="Q29" s="46">
        <v>21672134029.843353</v>
      </c>
      <c r="R29" s="46">
        <v>15905573202.026413</v>
      </c>
      <c r="S29" s="46">
        <v>11265712107.149801</v>
      </c>
      <c r="T29" s="46"/>
    </row>
    <row r="30" spans="1:20">
      <c r="A30" s="46" t="s">
        <v>99</v>
      </c>
      <c r="B30" s="46" t="s">
        <v>100</v>
      </c>
      <c r="C30" s="46">
        <v>88990247643.809692</v>
      </c>
      <c r="D30" s="46">
        <v>100299310097.60875</v>
      </c>
      <c r="E30" s="46">
        <v>112002886452.39803</v>
      </c>
      <c r="F30" s="46">
        <v>110503870012.63315</v>
      </c>
      <c r="G30" s="46">
        <v>117171727309.41501</v>
      </c>
      <c r="H30" s="46">
        <v>132633758307.28491</v>
      </c>
      <c r="I30" s="46">
        <v>124927040165.41122</v>
      </c>
      <c r="J30" s="46">
        <v>127292908497.91135</v>
      </c>
      <c r="K30" s="46">
        <v>140338926938.04764</v>
      </c>
      <c r="L30" s="46">
        <v>120836320599.625</v>
      </c>
      <c r="M30" s="46">
        <v>136279238791.18495</v>
      </c>
      <c r="N30" s="46">
        <v>130049620433.77614</v>
      </c>
      <c r="O30" s="46">
        <v>120274793143.88428</v>
      </c>
      <c r="P30" s="46">
        <v>118025660656.00899</v>
      </c>
      <c r="Q30" s="46">
        <v>120117773730.5321</v>
      </c>
      <c r="R30" s="46">
        <v>127161702467.22781</v>
      </c>
      <c r="S30" s="46">
        <v>133700000000</v>
      </c>
      <c r="T30" s="46"/>
    </row>
    <row r="31" spans="1:20">
      <c r="A31" s="46" t="s">
        <v>101</v>
      </c>
      <c r="B31" s="46" t="s">
        <v>102</v>
      </c>
      <c r="C31" s="46">
        <v>3621022818.5678253</v>
      </c>
      <c r="D31" s="46">
        <v>3906659930.2374544</v>
      </c>
      <c r="E31" s="46">
        <v>3370100566.7549791</v>
      </c>
      <c r="F31" s="46">
        <v>2922420590.0065122</v>
      </c>
      <c r="G31" s="46">
        <v>4505793612.22017</v>
      </c>
      <c r="H31" s="46">
        <v>12383865707.982952</v>
      </c>
      <c r="I31" s="46">
        <v>7846277492.8388367</v>
      </c>
      <c r="J31" s="46">
        <v>8661950424.2483406</v>
      </c>
      <c r="K31" s="46">
        <v>9055910192.2291546</v>
      </c>
      <c r="L31" s="46">
        <v>7312498486.9602747</v>
      </c>
      <c r="M31" s="46">
        <v>4959413040.1029959</v>
      </c>
      <c r="N31" s="46">
        <v>10301773760.936447</v>
      </c>
      <c r="O31" s="46">
        <v>9992323503.6811848</v>
      </c>
      <c r="P31" s="46">
        <v>10975040940.451845</v>
      </c>
      <c r="Q31" s="46">
        <v>11480881253.218016</v>
      </c>
      <c r="R31" s="46">
        <v>11144639308.226595</v>
      </c>
      <c r="S31" s="46">
        <v>13592646938.935801</v>
      </c>
      <c r="T31" s="46"/>
    </row>
    <row r="32" spans="1:20">
      <c r="A32" s="46" t="s">
        <v>103</v>
      </c>
      <c r="B32" s="46" t="s">
        <v>104</v>
      </c>
      <c r="C32" s="46">
        <v>202494.32308332622</v>
      </c>
      <c r="D32" s="46">
        <v>2351109.1027070894</v>
      </c>
      <c r="E32" s="46">
        <v>802967.09502348967</v>
      </c>
      <c r="F32" s="46">
        <v>1176581.1690588763</v>
      </c>
      <c r="G32" s="46">
        <v>888836.77089160681</v>
      </c>
      <c r="H32" s="46">
        <v>721228.24017017835</v>
      </c>
      <c r="I32" s="46">
        <v>1037102.6973091173</v>
      </c>
      <c r="J32" s="46">
        <v>8401081.9624801967</v>
      </c>
      <c r="K32" s="46">
        <v>4471987.9618904907</v>
      </c>
      <c r="L32" s="46">
        <v>13448394.546271047</v>
      </c>
      <c r="M32" s="46">
        <v>8199139.1544283107</v>
      </c>
      <c r="N32" s="46">
        <v>20653661.941447604</v>
      </c>
      <c r="O32" s="46">
        <v>9831316.2733662799</v>
      </c>
      <c r="P32" s="46">
        <v>3745393.2596243378</v>
      </c>
      <c r="Q32" s="46">
        <v>4056253.7747053578</v>
      </c>
      <c r="R32" s="46">
        <v>5270300.2002782905</v>
      </c>
      <c r="S32" s="46">
        <v>8015631.0426000012</v>
      </c>
      <c r="T32" s="46"/>
    </row>
    <row r="33" spans="1:20">
      <c r="A33" s="46" t="s">
        <v>119</v>
      </c>
      <c r="B33" s="46" t="s">
        <v>120</v>
      </c>
      <c r="C33" s="46">
        <v>82647792.526158363</v>
      </c>
      <c r="D33" s="46">
        <v>204965062.16443315</v>
      </c>
      <c r="E33" s="46">
        <v>362993154.29421324</v>
      </c>
      <c r="F33" s="46">
        <v>778307538.46320033</v>
      </c>
      <c r="G33" s="46">
        <v>752009637.8203578</v>
      </c>
      <c r="H33" s="46">
        <v>450134517.54983073</v>
      </c>
      <c r="I33" s="46">
        <v>380739972.44278806</v>
      </c>
      <c r="J33" s="46">
        <v>2495006436.3614063</v>
      </c>
      <c r="K33" s="46">
        <v>2165522593.9498119</v>
      </c>
      <c r="L33" s="46">
        <v>894251463.53164279</v>
      </c>
      <c r="M33" s="46">
        <v>3763206960.8261614</v>
      </c>
      <c r="N33" s="46">
        <v>1938729555.5713911</v>
      </c>
      <c r="O33" s="46">
        <v>3634105412.2125206</v>
      </c>
      <c r="P33" s="46">
        <v>2106920113.5657196</v>
      </c>
      <c r="Q33" s="46">
        <v>1843185468.8342149</v>
      </c>
      <c r="R33" s="46">
        <v>1673515080.2535343</v>
      </c>
      <c r="S33" s="46">
        <v>1204708617.1692998</v>
      </c>
      <c r="T33" s="46"/>
    </row>
    <row r="34" spans="1:20">
      <c r="A34" s="46" t="s">
        <v>106</v>
      </c>
      <c r="B34" s="46" t="s">
        <v>107</v>
      </c>
      <c r="C34" s="46">
        <v>217266237.953446</v>
      </c>
      <c r="D34" s="46">
        <v>120955192.97400141</v>
      </c>
      <c r="E34" s="46">
        <v>207332744.33324811</v>
      </c>
      <c r="F34" s="46">
        <v>425706421.6794166</v>
      </c>
      <c r="G34" s="46">
        <v>0</v>
      </c>
      <c r="H34" s="46">
        <v>493797047.59839517</v>
      </c>
      <c r="I34" s="46">
        <v>391096939.26655346</v>
      </c>
      <c r="J34" s="46">
        <v>1060469339.8009192</v>
      </c>
      <c r="K34" s="46">
        <v>1128836147.4694314</v>
      </c>
      <c r="L34" s="46">
        <v>833392655.04476118</v>
      </c>
      <c r="M34" s="46">
        <v>502510159.9499113</v>
      </c>
      <c r="N34" s="46">
        <v>1013383394.7034769</v>
      </c>
      <c r="O34" s="46">
        <v>1125879803.1491172</v>
      </c>
      <c r="P34" s="46">
        <v>1533830893.0623498</v>
      </c>
      <c r="Q34" s="46">
        <v>3078438498.1422029</v>
      </c>
      <c r="R34" s="46">
        <v>1765825710.7639318</v>
      </c>
      <c r="S34" s="46">
        <v>2006000000</v>
      </c>
      <c r="T34" s="46"/>
    </row>
    <row r="35" spans="1:20">
      <c r="A35" s="46" t="s">
        <v>109</v>
      </c>
      <c r="B35" s="46" t="s">
        <v>110</v>
      </c>
      <c r="C35" s="46">
        <v>1001547.3576495238</v>
      </c>
      <c r="D35" s="46">
        <v>0</v>
      </c>
      <c r="E35" s="46">
        <v>0</v>
      </c>
      <c r="F35" s="46">
        <v>0</v>
      </c>
      <c r="G35" s="46">
        <v>8105526.5408865865</v>
      </c>
      <c r="H35" s="46">
        <v>0</v>
      </c>
      <c r="I35" s="46">
        <v>0</v>
      </c>
      <c r="J35" s="46">
        <v>20348626.571445409</v>
      </c>
      <c r="K35" s="46">
        <v>0</v>
      </c>
      <c r="L35" s="46">
        <v>6902447.8275022777</v>
      </c>
      <c r="M35" s="46">
        <v>0</v>
      </c>
      <c r="N35" s="46">
        <v>0</v>
      </c>
      <c r="O35" s="46">
        <v>1299695.6677026921</v>
      </c>
      <c r="P35" s="46">
        <v>0</v>
      </c>
      <c r="Q35" s="46">
        <v>5444490.5330169052</v>
      </c>
      <c r="R35" s="46">
        <v>49810839.968524292</v>
      </c>
      <c r="S35" s="46">
        <v>15819000</v>
      </c>
      <c r="T35" s="46"/>
    </row>
    <row r="36" spans="1:20">
      <c r="A36" s="46" t="s">
        <v>111</v>
      </c>
      <c r="B36" s="46" t="s">
        <v>112</v>
      </c>
      <c r="C36" s="46">
        <v>1342361116.4907413</v>
      </c>
      <c r="D36" s="46">
        <v>1190984240.8820992</v>
      </c>
      <c r="E36" s="46">
        <v>1606710289.5641167</v>
      </c>
      <c r="F36" s="46">
        <v>1349153713.0644894</v>
      </c>
      <c r="G36" s="46">
        <v>1841370256.8479238</v>
      </c>
      <c r="H36" s="46">
        <v>2482040134.2304096</v>
      </c>
      <c r="I36" s="46">
        <v>2931201914.8971806</v>
      </c>
      <c r="J36" s="46">
        <v>3281601039.9725466</v>
      </c>
      <c r="K36" s="46">
        <v>3321578328.9088888</v>
      </c>
      <c r="L36" s="46">
        <v>2047958714.2167668</v>
      </c>
      <c r="M36" s="46">
        <v>2053221219.2624521</v>
      </c>
      <c r="N36" s="46">
        <v>2758677407.2622581</v>
      </c>
      <c r="O36" s="46">
        <v>2411264782.1649327</v>
      </c>
      <c r="P36" s="46">
        <v>2794658913.9235487</v>
      </c>
      <c r="Q36" s="46">
        <v>3071116221.4510055</v>
      </c>
      <c r="R36" s="46">
        <v>2953182131.5367308</v>
      </c>
      <c r="S36" s="46">
        <v>2762135557.3540001</v>
      </c>
      <c r="T36" s="46"/>
    </row>
    <row r="37" spans="1:20">
      <c r="A37" s="46" t="s">
        <v>113</v>
      </c>
      <c r="B37" s="46" t="s">
        <v>114</v>
      </c>
      <c r="C37" s="46">
        <v>474441124.78635174</v>
      </c>
      <c r="D37" s="46">
        <v>529512753.5079006</v>
      </c>
      <c r="E37" s="46">
        <v>366999684.83106601</v>
      </c>
      <c r="F37" s="46">
        <v>227544033.90997723</v>
      </c>
      <c r="G37" s="46">
        <v>364636691.71040428</v>
      </c>
      <c r="H37" s="46">
        <v>395969779.23048162</v>
      </c>
      <c r="I37" s="46">
        <v>394730949.76412863</v>
      </c>
      <c r="J37" s="46">
        <v>470190573.05704123</v>
      </c>
      <c r="K37" s="46">
        <v>421900221.39461851</v>
      </c>
      <c r="L37" s="46">
        <v>368196701.57982379</v>
      </c>
      <c r="M37" s="46">
        <v>329602502.11131877</v>
      </c>
      <c r="N37" s="46">
        <v>272620371.83872157</v>
      </c>
      <c r="O37" s="46">
        <v>315087178.15995991</v>
      </c>
      <c r="P37" s="46">
        <v>364079853.47249436</v>
      </c>
      <c r="Q37" s="46">
        <v>377095969.69963896</v>
      </c>
      <c r="R37" s="46">
        <v>499724310.18981433</v>
      </c>
      <c r="S37" s="46">
        <v>481027744.25659996</v>
      </c>
      <c r="T37" s="46"/>
    </row>
    <row r="38" spans="1:20">
      <c r="A38" s="46" t="s">
        <v>115</v>
      </c>
      <c r="B38" s="46" t="s">
        <v>116</v>
      </c>
      <c r="C38" s="46">
        <v>0</v>
      </c>
      <c r="D38" s="46">
        <v>0</v>
      </c>
      <c r="E38" s="46">
        <v>0</v>
      </c>
      <c r="F38" s="46">
        <v>0</v>
      </c>
      <c r="G38" s="46">
        <v>0</v>
      </c>
      <c r="H38" s="46">
        <v>0</v>
      </c>
      <c r="I38" s="46">
        <v>0</v>
      </c>
      <c r="J38" s="46">
        <v>0</v>
      </c>
      <c r="K38" s="46">
        <v>0</v>
      </c>
      <c r="L38" s="46">
        <v>0</v>
      </c>
      <c r="M38" s="46">
        <v>0</v>
      </c>
      <c r="N38" s="46">
        <v>0</v>
      </c>
      <c r="O38" s="46">
        <v>0</v>
      </c>
      <c r="P38" s="46">
        <v>0</v>
      </c>
      <c r="Q38" s="46">
        <v>0</v>
      </c>
      <c r="R38" s="46">
        <v>0</v>
      </c>
      <c r="S38" s="46">
        <v>0</v>
      </c>
      <c r="T38" s="46"/>
    </row>
    <row r="39" spans="1:20">
      <c r="A39" s="46" t="s">
        <v>121</v>
      </c>
      <c r="B39" s="46" t="s">
        <v>122</v>
      </c>
      <c r="C39" s="46">
        <v>5550237.8586134017</v>
      </c>
      <c r="D39" s="46">
        <v>5621250.6760611171</v>
      </c>
      <c r="E39" s="46">
        <v>5683263.3966820193</v>
      </c>
      <c r="F39" s="46">
        <v>23064944.414245263</v>
      </c>
      <c r="G39" s="46">
        <v>60569741.001986004</v>
      </c>
      <c r="H39" s="46">
        <v>33795215.397532411</v>
      </c>
      <c r="I39" s="46">
        <v>159294514.20026994</v>
      </c>
      <c r="J39" s="46">
        <v>273670319.01332271</v>
      </c>
      <c r="K39" s="46">
        <v>292456357.14826864</v>
      </c>
      <c r="L39" s="46">
        <v>94030064.844483122</v>
      </c>
      <c r="M39" s="46">
        <v>44180864.885715701</v>
      </c>
      <c r="N39" s="46">
        <v>91002892.817786843</v>
      </c>
      <c r="O39" s="46">
        <v>121562766.72854607</v>
      </c>
      <c r="P39" s="46">
        <v>308842245.2608453</v>
      </c>
      <c r="Q39" s="46">
        <v>160460697.57616013</v>
      </c>
      <c r="R39" s="46">
        <v>127352120.2105374</v>
      </c>
      <c r="S39" s="46">
        <v>159998874.63429999</v>
      </c>
      <c r="T39" s="46"/>
    </row>
    <row r="40" spans="1:20">
      <c r="A40" s="46" t="s">
        <v>123</v>
      </c>
      <c r="B40" s="46" t="s">
        <v>124</v>
      </c>
      <c r="C40" s="46">
        <v>23574693.508497745</v>
      </c>
      <c r="D40" s="46">
        <v>22444855.408094257</v>
      </c>
      <c r="E40" s="46">
        <v>26164569.723960962</v>
      </c>
      <c r="F40" s="46">
        <v>42277949.192944333</v>
      </c>
      <c r="G40" s="46">
        <v>33863912.383491628</v>
      </c>
      <c r="H40" s="46">
        <v>25256726.428445321</v>
      </c>
      <c r="I40" s="46">
        <v>33228561.560134172</v>
      </c>
      <c r="J40" s="46">
        <v>51160540.231953867</v>
      </c>
      <c r="K40" s="46">
        <v>70361071.516320169</v>
      </c>
      <c r="L40" s="46">
        <v>65921043.568536371</v>
      </c>
      <c r="M40" s="46">
        <v>49193525.089359969</v>
      </c>
      <c r="N40" s="46">
        <v>39026004.811974093</v>
      </c>
      <c r="O40" s="46">
        <v>67389571.579008669</v>
      </c>
      <c r="P40" s="46">
        <v>25869893.372332416</v>
      </c>
      <c r="Q40" s="46">
        <v>36987620.561082251</v>
      </c>
      <c r="R40" s="46">
        <v>35925445.90487536</v>
      </c>
      <c r="S40" s="46">
        <v>31365207.407400001</v>
      </c>
      <c r="T40" s="46"/>
    </row>
    <row r="41" spans="1:20">
      <c r="A41" s="46" t="s">
        <v>125</v>
      </c>
      <c r="B41" s="46" t="s">
        <v>126</v>
      </c>
      <c r="C41" s="46">
        <v>1313406093.3391936</v>
      </c>
      <c r="D41" s="46">
        <v>1446750601.6484103</v>
      </c>
      <c r="E41" s="46">
        <v>1206772537.4661465</v>
      </c>
      <c r="F41" s="46">
        <v>1008032774.5880716</v>
      </c>
      <c r="G41" s="46">
        <v>1465956609.9405749</v>
      </c>
      <c r="H41" s="46">
        <v>1240377524.5717881</v>
      </c>
      <c r="I41" s="46">
        <v>1237636140.9407098</v>
      </c>
      <c r="J41" s="46">
        <v>1762298245.2783391</v>
      </c>
      <c r="K41" s="46">
        <v>2861908045.4194922</v>
      </c>
      <c r="L41" s="46">
        <v>2174624039.6299572</v>
      </c>
      <c r="M41" s="46">
        <v>1973669296.2813592</v>
      </c>
      <c r="N41" s="46">
        <v>2126343043.9254909</v>
      </c>
      <c r="O41" s="46">
        <v>2883678106.0680513</v>
      </c>
      <c r="P41" s="46">
        <v>1871370348.6469622</v>
      </c>
      <c r="Q41" s="46">
        <v>2122769587.8147748</v>
      </c>
      <c r="R41" s="46">
        <v>2172894854.6662717</v>
      </c>
      <c r="S41" s="46">
        <v>2406700000</v>
      </c>
      <c r="T41" s="46"/>
    </row>
    <row r="42" spans="1:20">
      <c r="A42" s="46" t="s">
        <v>128</v>
      </c>
      <c r="B42" s="46" t="s">
        <v>129</v>
      </c>
      <c r="C42" s="46">
        <v>0</v>
      </c>
      <c r="D42" s="46">
        <v>1218604975.4442513</v>
      </c>
      <c r="E42" s="46">
        <v>1581154197.6288633</v>
      </c>
      <c r="F42" s="46">
        <v>1590790779.8768408</v>
      </c>
      <c r="G42" s="46">
        <v>1465230348.5961995</v>
      </c>
      <c r="H42" s="46">
        <v>801824092.29222214</v>
      </c>
      <c r="I42" s="46">
        <v>408411489.10455966</v>
      </c>
      <c r="J42" s="46">
        <v>273926309.66123211</v>
      </c>
      <c r="K42" s="46">
        <v>1310298246.1814454</v>
      </c>
      <c r="L42" s="46">
        <v>380036678.56479949</v>
      </c>
      <c r="M42" s="46">
        <v>190160414.00547922</v>
      </c>
      <c r="N42" s="46">
        <v>698460420.94943333</v>
      </c>
      <c r="O42" s="46">
        <v>586108616.61050391</v>
      </c>
      <c r="P42" s="46">
        <v>728398518.92563999</v>
      </c>
      <c r="Q42" s="46">
        <v>748229579.93657255</v>
      </c>
      <c r="R42" s="46">
        <v>1309911475.8285787</v>
      </c>
      <c r="S42" s="46">
        <v>744041000</v>
      </c>
      <c r="T42" s="46"/>
    </row>
    <row r="43" spans="1:20">
      <c r="A43" s="46" t="s">
        <v>130</v>
      </c>
      <c r="B43" s="46" t="s">
        <v>131</v>
      </c>
      <c r="C43" s="46">
        <v>2012592095.4104283</v>
      </c>
      <c r="D43" s="46">
        <v>880796438.42279375</v>
      </c>
      <c r="E43" s="46">
        <v>1306499720.2270551</v>
      </c>
      <c r="F43" s="46">
        <v>524387477.26250261</v>
      </c>
      <c r="G43" s="46">
        <v>5098610720.5688562</v>
      </c>
      <c r="H43" s="46">
        <v>11682950565.394541</v>
      </c>
      <c r="I43" s="46">
        <v>19442098013.415398</v>
      </c>
      <c r="J43" s="46">
        <v>19773027461.915623</v>
      </c>
      <c r="K43" s="46">
        <v>13942597354.111202</v>
      </c>
      <c r="L43" s="46">
        <v>8884937610.4154625</v>
      </c>
      <c r="M43" s="46">
        <v>7663223933.3764601</v>
      </c>
      <c r="N43" s="46">
        <v>0</v>
      </c>
      <c r="O43" s="46">
        <v>6212803435.6376028</v>
      </c>
      <c r="P43" s="46">
        <v>4383793292.425168</v>
      </c>
      <c r="Q43" s="46">
        <v>4608050590.6683035</v>
      </c>
      <c r="R43" s="46">
        <v>6645299128.527051</v>
      </c>
      <c r="S43" s="46">
        <v>8106800000</v>
      </c>
      <c r="T43" s="46"/>
    </row>
    <row r="44" spans="1:20">
      <c r="A44" s="46" t="s">
        <v>132</v>
      </c>
      <c r="B44" s="46" t="s">
        <v>133</v>
      </c>
      <c r="C44" s="46">
        <v>260600512.78197137</v>
      </c>
      <c r="D44" s="46">
        <v>405511365.11025721</v>
      </c>
      <c r="E44" s="46">
        <v>675246055.13203537</v>
      </c>
      <c r="F44" s="46">
        <v>197935444.63545251</v>
      </c>
      <c r="G44" s="46">
        <v>492167202.579454</v>
      </c>
      <c r="H44" s="46">
        <v>662881262.32749605</v>
      </c>
      <c r="I44" s="46">
        <v>299411964.25311458</v>
      </c>
      <c r="J44" s="46">
        <v>1845031687.7856696</v>
      </c>
      <c r="K44" s="46">
        <v>1020928219.7685652</v>
      </c>
      <c r="L44" s="46">
        <v>415499031.30414987</v>
      </c>
      <c r="M44" s="46">
        <v>0</v>
      </c>
      <c r="N44" s="46">
        <v>229612571.63947004</v>
      </c>
      <c r="O44" s="46">
        <v>501310248.90759706</v>
      </c>
      <c r="P44" s="46">
        <v>185674153.28874138</v>
      </c>
      <c r="Q44" s="46">
        <v>317797052.84640068</v>
      </c>
      <c r="R44" s="46">
        <v>400640591.62550253</v>
      </c>
      <c r="S44" s="46">
        <v>373447077.59379995</v>
      </c>
      <c r="T44" s="46"/>
    </row>
    <row r="45" spans="1:20">
      <c r="A45" s="46" t="s">
        <v>134</v>
      </c>
      <c r="B45" s="46" t="s">
        <v>135</v>
      </c>
      <c r="C45" s="46">
        <v>368551053.33852339</v>
      </c>
      <c r="D45" s="46">
        <v>2483529313.1193709</v>
      </c>
      <c r="E45" s="46">
        <v>828446359.30119777</v>
      </c>
      <c r="F45" s="46">
        <v>1107079570.1352484</v>
      </c>
      <c r="G45" s="46">
        <v>451553652.64844763</v>
      </c>
      <c r="H45" s="46">
        <v>801255712.74282515</v>
      </c>
      <c r="I45" s="46">
        <v>419304907.86426342</v>
      </c>
      <c r="J45" s="46">
        <v>987296123.91065407</v>
      </c>
      <c r="K45" s="46">
        <v>0</v>
      </c>
      <c r="L45" s="46">
        <v>1349857984.5721838</v>
      </c>
      <c r="M45" s="46">
        <v>1894040091.9519143</v>
      </c>
      <c r="N45" s="46">
        <v>1113770443.8777258</v>
      </c>
      <c r="O45" s="46">
        <v>573290630.64090204</v>
      </c>
      <c r="P45" s="46">
        <v>331805191.36966944</v>
      </c>
      <c r="Q45" s="46">
        <v>97014396.039298415</v>
      </c>
      <c r="R45" s="46">
        <v>216222696.59568864</v>
      </c>
      <c r="S45" s="46">
        <v>53962172.517099999</v>
      </c>
      <c r="T45" s="46"/>
    </row>
    <row r="46" spans="1:20">
      <c r="A46" s="46" t="s">
        <v>136</v>
      </c>
      <c r="B46" s="46" t="s">
        <v>137</v>
      </c>
      <c r="C46" s="46">
        <v>165727701.04639378</v>
      </c>
      <c r="D46" s="46">
        <v>59359401.202904962</v>
      </c>
      <c r="E46" s="46">
        <v>124968316.90721658</v>
      </c>
      <c r="F46" s="46">
        <v>118443957.05664596</v>
      </c>
      <c r="G46" s="46">
        <v>87208051.221559897</v>
      </c>
      <c r="H46" s="46">
        <v>5307267.8299130341</v>
      </c>
      <c r="I46" s="46">
        <v>51182916.627982229</v>
      </c>
      <c r="J46" s="46">
        <v>22356284.689335205</v>
      </c>
      <c r="K46" s="46">
        <v>104247178.07631873</v>
      </c>
      <c r="L46" s="46">
        <v>187770634.6626209</v>
      </c>
      <c r="M46" s="46">
        <v>168323253.97868666</v>
      </c>
      <c r="N46" s="46">
        <v>63638838.036006607</v>
      </c>
      <c r="O46" s="46">
        <v>60918843.030070916</v>
      </c>
      <c r="P46" s="46">
        <v>58779184.635301411</v>
      </c>
      <c r="Q46" s="46">
        <v>56559055.078118563</v>
      </c>
      <c r="R46" s="46">
        <v>54573381.548459403</v>
      </c>
      <c r="S46" s="46">
        <v>52305383.534900002</v>
      </c>
      <c r="T46" s="46"/>
    </row>
    <row r="47" spans="1:20">
      <c r="A47" s="46" t="s">
        <v>138</v>
      </c>
      <c r="B47" s="46" t="s">
        <v>139</v>
      </c>
      <c r="C47" s="46">
        <v>298592617.52694577</v>
      </c>
      <c r="D47" s="46">
        <v>833562635.0903039</v>
      </c>
      <c r="E47" s="46">
        <v>647589576.77941191</v>
      </c>
      <c r="F47" s="46">
        <v>1052607212.7322195</v>
      </c>
      <c r="G47" s="46">
        <v>1172169083.1857798</v>
      </c>
      <c r="H47" s="46">
        <v>524896106.93286145</v>
      </c>
      <c r="I47" s="46">
        <v>977608870.62807083</v>
      </c>
      <c r="J47" s="46">
        <v>345192647.64694393</v>
      </c>
      <c r="K47" s="46">
        <v>137741362.33360118</v>
      </c>
      <c r="L47" s="46">
        <v>255679956.6446498</v>
      </c>
      <c r="M47" s="46">
        <v>399312921.55384374</v>
      </c>
      <c r="N47" s="46">
        <v>904915375.35133815</v>
      </c>
      <c r="O47" s="46">
        <v>324032160.33980745</v>
      </c>
      <c r="P47" s="46">
        <v>1555629057.343842</v>
      </c>
      <c r="Q47" s="46">
        <v>2033443528.6829412</v>
      </c>
      <c r="R47" s="46">
        <v>2277287778.0905147</v>
      </c>
      <c r="S47" s="46">
        <v>3196390000</v>
      </c>
      <c r="T47" s="46"/>
    </row>
    <row r="48" spans="1:20">
      <c r="A48" s="46" t="s">
        <v>140</v>
      </c>
      <c r="B48" s="46" t="s">
        <v>141</v>
      </c>
      <c r="C48" s="46">
        <v>5995722.0352797536</v>
      </c>
      <c r="D48" s="46">
        <v>86189128.906831324</v>
      </c>
      <c r="E48" s="46">
        <v>59280931.231095329</v>
      </c>
      <c r="F48" s="46">
        <v>62183953.533312321</v>
      </c>
      <c r="G48" s="46">
        <v>349452900.3261624</v>
      </c>
      <c r="H48" s="46">
        <v>232017138.74947435</v>
      </c>
      <c r="I48" s="46">
        <v>567323344.50016367</v>
      </c>
      <c r="J48" s="46">
        <v>417445436.86171371</v>
      </c>
      <c r="K48" s="46">
        <v>358325185.02531981</v>
      </c>
      <c r="L48" s="46">
        <v>208354239.09270677</v>
      </c>
      <c r="M48" s="46">
        <v>419509955.98190492</v>
      </c>
      <c r="N48" s="46">
        <v>426481319.10850024</v>
      </c>
      <c r="O48" s="46">
        <v>384576878.59760612</v>
      </c>
      <c r="P48" s="46">
        <v>267631730.3178128</v>
      </c>
      <c r="Q48" s="46">
        <v>350009911.00177687</v>
      </c>
      <c r="R48" s="46">
        <v>328282883.82866859</v>
      </c>
      <c r="S48" s="46">
        <v>269507601.09030002</v>
      </c>
      <c r="T48" s="46"/>
    </row>
    <row r="49" spans="1:20">
      <c r="A49" s="46" t="s">
        <v>145</v>
      </c>
      <c r="B49" s="46" t="s">
        <v>146</v>
      </c>
      <c r="C49" s="46">
        <v>0</v>
      </c>
      <c r="D49" s="46">
        <v>0</v>
      </c>
      <c r="E49" s="46">
        <v>65906700.412600219</v>
      </c>
      <c r="F49" s="46">
        <v>305420818.32299393</v>
      </c>
      <c r="G49" s="46">
        <v>243204467.85421583</v>
      </c>
      <c r="H49" s="46">
        <v>333099265.07702863</v>
      </c>
      <c r="I49" s="46">
        <v>249921618.56419757</v>
      </c>
      <c r="J49" s="46">
        <v>218162389.57106692</v>
      </c>
      <c r="K49" s="46">
        <v>510913534.24317849</v>
      </c>
      <c r="L49" s="46">
        <v>472331025.05833441</v>
      </c>
      <c r="M49" s="46">
        <v>369936039.49419069</v>
      </c>
      <c r="N49" s="46">
        <v>435886674.55790907</v>
      </c>
      <c r="O49" s="46">
        <v>581373630.64455724</v>
      </c>
      <c r="P49" s="46">
        <v>554887443.29861104</v>
      </c>
      <c r="Q49" s="46">
        <v>734335170.64447272</v>
      </c>
      <c r="R49" s="46">
        <v>595700936.58337867</v>
      </c>
      <c r="S49" s="46">
        <v>703194560.61300004</v>
      </c>
      <c r="T49" s="46"/>
    </row>
    <row r="50" spans="1:20">
      <c r="A50" s="46" t="s">
        <v>148</v>
      </c>
      <c r="B50" s="46" t="s">
        <v>149</v>
      </c>
      <c r="C50" s="46">
        <v>41683648.733261213</v>
      </c>
      <c r="D50" s="46">
        <v>36176331.707193024</v>
      </c>
      <c r="E50" s="46">
        <v>47798000.811657615</v>
      </c>
      <c r="F50" s="46">
        <v>12840334.113658613</v>
      </c>
      <c r="G50" s="46">
        <v>65265738.768376917</v>
      </c>
      <c r="H50" s="46">
        <v>57961903.707959414</v>
      </c>
      <c r="I50" s="46">
        <v>85562345.735595077</v>
      </c>
      <c r="J50" s="46">
        <v>67607454.737132683</v>
      </c>
      <c r="K50" s="46">
        <v>54209206.435170643</v>
      </c>
      <c r="L50" s="46">
        <v>34809541.056808569</v>
      </c>
      <c r="M50" s="46">
        <v>33024138.019517515</v>
      </c>
      <c r="N50" s="46">
        <v>32565470.079705954</v>
      </c>
      <c r="O50" s="46">
        <v>38455692.929116122</v>
      </c>
      <c r="P50" s="46">
        <v>24796297.950962178</v>
      </c>
      <c r="Q50" s="46">
        <v>38144958.002973765</v>
      </c>
      <c r="R50" s="46">
        <v>11212521.049032694</v>
      </c>
      <c r="S50" s="46">
        <v>0</v>
      </c>
      <c r="T50" s="46"/>
    </row>
    <row r="51" spans="1:20">
      <c r="A51" s="46" t="s">
        <v>150</v>
      </c>
      <c r="B51" s="46" t="s">
        <v>151</v>
      </c>
      <c r="C51" s="46">
        <v>256369660.15988377</v>
      </c>
      <c r="D51" s="46">
        <v>213454567.61378723</v>
      </c>
      <c r="E51" s="46">
        <v>311490383.01342654</v>
      </c>
      <c r="F51" s="46">
        <v>615473006.33709073</v>
      </c>
      <c r="G51" s="46">
        <v>745843210.97787654</v>
      </c>
      <c r="H51" s="46">
        <v>600991345.83224165</v>
      </c>
      <c r="I51" s="46">
        <v>1406783233.2512958</v>
      </c>
      <c r="J51" s="46">
        <v>1803601576.8552189</v>
      </c>
      <c r="K51" s="46">
        <v>1312654820.4573007</v>
      </c>
      <c r="L51" s="46">
        <v>633054252.44580805</v>
      </c>
      <c r="M51" s="46">
        <v>768605675.5438149</v>
      </c>
      <c r="N51" s="46">
        <v>855794079.55447412</v>
      </c>
      <c r="O51" s="46">
        <v>720730955.81576478</v>
      </c>
      <c r="P51" s="46">
        <v>762582439.08589816</v>
      </c>
      <c r="Q51" s="46">
        <v>1447247158.9499686</v>
      </c>
      <c r="R51" s="46">
        <v>1570481505.8133345</v>
      </c>
      <c r="S51" s="46">
        <v>1661421967.3</v>
      </c>
      <c r="T51" s="46"/>
    </row>
    <row r="52" spans="1:20">
      <c r="A52" s="46" t="s">
        <v>152</v>
      </c>
      <c r="B52" s="46" t="s">
        <v>153</v>
      </c>
      <c r="C52" s="46">
        <v>231292010.54047149</v>
      </c>
      <c r="D52" s="46">
        <v>175581787.47309759</v>
      </c>
      <c r="E52" s="46">
        <v>104360695.93035224</v>
      </c>
      <c r="F52" s="46">
        <v>165745990.80313087</v>
      </c>
      <c r="G52" s="46">
        <v>190351433.76329586</v>
      </c>
      <c r="H52" s="46">
        <v>173608191.52509376</v>
      </c>
      <c r="I52" s="46">
        <v>692632097.54062498</v>
      </c>
      <c r="J52" s="46">
        <v>800983887.6839726</v>
      </c>
      <c r="K52" s="46">
        <v>1082509766.0559897</v>
      </c>
      <c r="L52" s="46">
        <v>3003520598.7784996</v>
      </c>
      <c r="M52" s="46">
        <v>2248645061.7345676</v>
      </c>
      <c r="N52" s="46">
        <v>2671324059.7700462</v>
      </c>
      <c r="O52" s="46">
        <v>2801982627.8569269</v>
      </c>
      <c r="P52" s="46">
        <v>2584126604.7139182</v>
      </c>
      <c r="Q52" s="46">
        <v>3447274752.9916945</v>
      </c>
      <c r="R52" s="46">
        <v>3577420163.002862</v>
      </c>
      <c r="S52" s="46">
        <v>3485300000</v>
      </c>
      <c r="T52" s="46"/>
    </row>
    <row r="53" spans="1:20">
      <c r="A53" s="46" t="s">
        <v>154</v>
      </c>
      <c r="B53" s="46" t="s">
        <v>155</v>
      </c>
      <c r="C53" s="46">
        <v>52727132.86770948</v>
      </c>
      <c r="D53" s="46">
        <v>81131673.272136107</v>
      </c>
      <c r="E53" s="46">
        <v>74953117.95629777</v>
      </c>
      <c r="F53" s="46">
        <v>122676641.0118338</v>
      </c>
      <c r="G53" s="46">
        <v>87681930.248232111</v>
      </c>
      <c r="H53" s="46">
        <v>92372185.952734709</v>
      </c>
      <c r="I53" s="46">
        <v>112848064.44585703</v>
      </c>
      <c r="J53" s="46">
        <v>192305291.21227062</v>
      </c>
      <c r="K53" s="46">
        <v>153631106.50712115</v>
      </c>
      <c r="L53" s="46">
        <v>116910725.79959182</v>
      </c>
      <c r="M53" s="46">
        <v>68525738.10267587</v>
      </c>
      <c r="N53" s="46">
        <v>48238520.735044427</v>
      </c>
      <c r="O53" s="46">
        <v>34282018.766655572</v>
      </c>
      <c r="P53" s="46">
        <v>119585939.60074992</v>
      </c>
      <c r="Q53" s="46">
        <v>39607575.652448192</v>
      </c>
      <c r="R53" s="46">
        <v>61419165.511961207</v>
      </c>
      <c r="S53" s="46">
        <v>62924405.185199998</v>
      </c>
      <c r="T53" s="46"/>
    </row>
    <row r="54" spans="1:20">
      <c r="A54" s="46" t="s">
        <v>156</v>
      </c>
      <c r="B54" s="46" t="s">
        <v>157</v>
      </c>
      <c r="C54" s="46">
        <v>521702346.64830023</v>
      </c>
      <c r="D54" s="46">
        <v>1065871448.4074897</v>
      </c>
      <c r="E54" s="46">
        <v>410425785.19472444</v>
      </c>
      <c r="F54" s="46">
        <v>511603677.69491798</v>
      </c>
      <c r="G54" s="46">
        <v>542594830.61993945</v>
      </c>
      <c r="H54" s="46">
        <v>847362230.37768269</v>
      </c>
      <c r="I54" s="46">
        <v>935464564.70248759</v>
      </c>
      <c r="J54" s="46">
        <v>1110079870.4608893</v>
      </c>
      <c r="K54" s="46">
        <v>1010858414.6174685</v>
      </c>
      <c r="L54" s="46">
        <v>838916115.16014266</v>
      </c>
      <c r="M54" s="46">
        <v>1058074735.8812279</v>
      </c>
      <c r="N54" s="46">
        <v>1217231148.9761467</v>
      </c>
      <c r="O54" s="46">
        <v>1437823587.5056052</v>
      </c>
      <c r="P54" s="46">
        <v>1452231305.203918</v>
      </c>
      <c r="Q54" s="46">
        <v>1487320392.1554108</v>
      </c>
      <c r="R54" s="46">
        <v>1253719848.8716125</v>
      </c>
      <c r="S54" s="46">
        <v>1180800000</v>
      </c>
      <c r="T54" s="46"/>
    </row>
    <row r="55" spans="1:20">
      <c r="A55" s="46" t="s">
        <v>158</v>
      </c>
      <c r="B55" s="46" t="s">
        <v>159</v>
      </c>
      <c r="C55" s="46">
        <v>11548775.965671433</v>
      </c>
      <c r="D55" s="46">
        <v>2147171.5707331835</v>
      </c>
      <c r="E55" s="46">
        <v>38157214.653637439</v>
      </c>
      <c r="F55" s="46">
        <v>90116196.064822823</v>
      </c>
      <c r="G55" s="46">
        <v>102678871.31791446</v>
      </c>
      <c r="H55" s="46">
        <v>127220271.69686072</v>
      </c>
      <c r="I55" s="46">
        <v>167421388.17740825</v>
      </c>
      <c r="J55" s="46">
        <v>364109325.7879585</v>
      </c>
      <c r="K55" s="46">
        <v>227908198.37417102</v>
      </c>
      <c r="L55" s="46">
        <v>127474280.49572393</v>
      </c>
      <c r="M55" s="46">
        <v>94021964.99568437</v>
      </c>
      <c r="N55" s="46">
        <v>1065952758.3316464</v>
      </c>
      <c r="O55" s="46">
        <v>591611884.22347975</v>
      </c>
      <c r="P55" s="46">
        <v>118464480.83135682</v>
      </c>
      <c r="Q55" s="46">
        <v>67328410.513890028</v>
      </c>
      <c r="R55" s="46">
        <v>43751022.564717218</v>
      </c>
      <c r="S55" s="46">
        <v>104347000</v>
      </c>
      <c r="T55" s="46"/>
    </row>
    <row r="56" spans="1:20">
      <c r="A56" s="46" t="s">
        <v>160</v>
      </c>
      <c r="B56" s="46" t="s">
        <v>161</v>
      </c>
      <c r="C56" s="46">
        <v>1422210.0202876553</v>
      </c>
      <c r="D56" s="46">
        <v>782925.31566878955</v>
      </c>
      <c r="E56" s="46">
        <v>6419573.1142064305</v>
      </c>
      <c r="F56" s="46">
        <v>5452665.9465579325</v>
      </c>
      <c r="G56" s="46">
        <v>13218283.870211327</v>
      </c>
      <c r="H56" s="46">
        <v>10861482.141818438</v>
      </c>
      <c r="I56" s="46">
        <v>23914756.043539766</v>
      </c>
      <c r="J56" s="46">
        <v>22492522.178160612</v>
      </c>
      <c r="K56" s="46">
        <v>5153428.9338250114</v>
      </c>
      <c r="L56" s="46">
        <v>18950194.004593764</v>
      </c>
      <c r="M56" s="46">
        <v>36761980.728384204</v>
      </c>
      <c r="N56" s="46">
        <v>23174166.887316689</v>
      </c>
      <c r="O56" s="46">
        <v>6693998.6186502799</v>
      </c>
      <c r="P56" s="46">
        <v>19393617.338297214</v>
      </c>
      <c r="Q56" s="46">
        <v>28520738.432576273</v>
      </c>
      <c r="R56" s="46">
        <v>19560019.519626793</v>
      </c>
      <c r="S56" s="46">
        <v>19582211.272599999</v>
      </c>
      <c r="T56" s="46"/>
    </row>
    <row r="57" spans="1:20">
      <c r="A57" s="46" t="s">
        <v>162</v>
      </c>
      <c r="B57" s="46" t="s">
        <v>163</v>
      </c>
      <c r="C57" s="46">
        <v>126068866.26440871</v>
      </c>
      <c r="D57" s="46">
        <v>107209922.65327427</v>
      </c>
      <c r="E57" s="46">
        <v>82027781.38355045</v>
      </c>
      <c r="F57" s="46">
        <v>47275698.12330129</v>
      </c>
      <c r="G57" s="46">
        <v>52431303.193237446</v>
      </c>
      <c r="H57" s="46">
        <v>126497371.7370107</v>
      </c>
      <c r="I57" s="46">
        <v>159762264.736406</v>
      </c>
      <c r="J57" s="46">
        <v>212661262.35990557</v>
      </c>
      <c r="K57" s="46">
        <v>230159508.1394048</v>
      </c>
      <c r="L57" s="46">
        <v>207506919.19294757</v>
      </c>
      <c r="M57" s="46">
        <v>233849826.22808984</v>
      </c>
      <c r="N57" s="46">
        <v>269244239.13773847</v>
      </c>
      <c r="O57" s="46">
        <v>303791704.11318213</v>
      </c>
      <c r="P57" s="46">
        <v>222369289.34534565</v>
      </c>
      <c r="Q57" s="46">
        <v>267499887.3714669</v>
      </c>
      <c r="R57" s="46">
        <v>127225169.64584357</v>
      </c>
      <c r="S57" s="46">
        <v>58000000</v>
      </c>
      <c r="T57" s="46"/>
    </row>
    <row r="58" spans="1:20">
      <c r="A58" s="46" t="s">
        <v>164</v>
      </c>
      <c r="B58" s="46" t="s">
        <v>165</v>
      </c>
      <c r="C58" s="46">
        <v>22864418.697009508</v>
      </c>
      <c r="D58" s="46">
        <v>9275350.9062358662</v>
      </c>
      <c r="E58" s="46">
        <v>11056731.737158321</v>
      </c>
      <c r="F58" s="46">
        <v>31513523.982498866</v>
      </c>
      <c r="G58" s="46">
        <v>10874957.509549459</v>
      </c>
      <c r="H58" s="46">
        <v>40049635.861142665</v>
      </c>
      <c r="I58" s="46">
        <v>229226729.54237947</v>
      </c>
      <c r="J58" s="46">
        <v>88808070.324813291</v>
      </c>
      <c r="K58" s="46">
        <v>32186048.087310992</v>
      </c>
      <c r="L58" s="46">
        <v>61439558.273159944</v>
      </c>
      <c r="M58" s="46">
        <v>185303129.35752058</v>
      </c>
      <c r="N58" s="46">
        <v>115141577.70357779</v>
      </c>
      <c r="O58" s="46">
        <v>147935240.83744273</v>
      </c>
      <c r="P58" s="46">
        <v>148014657.43013674</v>
      </c>
      <c r="Q58" s="46">
        <v>90470287.385046333</v>
      </c>
      <c r="R58" s="46">
        <v>98893934.720104277</v>
      </c>
      <c r="S58" s="46">
        <v>104373000</v>
      </c>
      <c r="T58" s="46"/>
    </row>
    <row r="59" spans="1:20">
      <c r="A59" s="46" t="s">
        <v>166</v>
      </c>
      <c r="B59" s="46" t="s">
        <v>167</v>
      </c>
      <c r="C59" s="46">
        <v>622812126.59113503</v>
      </c>
      <c r="D59" s="46">
        <v>478857372.76333505</v>
      </c>
      <c r="E59" s="46">
        <v>437274496.39958686</v>
      </c>
      <c r="F59" s="46">
        <v>639162703.14334881</v>
      </c>
      <c r="G59" s="46">
        <v>855156623.58167279</v>
      </c>
      <c r="H59" s="46">
        <v>902398452.43988514</v>
      </c>
      <c r="I59" s="46">
        <v>957078346.27882195</v>
      </c>
      <c r="J59" s="46">
        <v>1244366687.4462862</v>
      </c>
      <c r="K59" s="46">
        <v>1252654341.8650742</v>
      </c>
      <c r="L59" s="46">
        <v>588456733.20168149</v>
      </c>
      <c r="M59" s="46">
        <v>1070270784.6861763</v>
      </c>
      <c r="N59" s="46">
        <v>1036688000.7811502</v>
      </c>
      <c r="O59" s="46">
        <v>1076808606.3363481</v>
      </c>
      <c r="P59" s="46">
        <v>1109810931.0784028</v>
      </c>
      <c r="Q59" s="46">
        <v>1432535196.0475559</v>
      </c>
      <c r="R59" s="46">
        <v>1197329853.3628895</v>
      </c>
      <c r="S59" s="46">
        <v>1002100000</v>
      </c>
      <c r="T59" s="46"/>
    </row>
    <row r="60" spans="1:20">
      <c r="A60" s="46" t="s">
        <v>168</v>
      </c>
      <c r="B60" s="46" t="s">
        <v>169</v>
      </c>
      <c r="C60" s="46">
        <v>5537529262.124896</v>
      </c>
      <c r="D60" s="46">
        <v>8561180856.4170246</v>
      </c>
      <c r="E60" s="46">
        <v>8621804315.1987629</v>
      </c>
      <c r="F60" s="46">
        <v>6050577783.7163286</v>
      </c>
      <c r="G60" s="46">
        <v>7477249516.1743622</v>
      </c>
      <c r="H60" s="46">
        <v>9324069397.7619381</v>
      </c>
      <c r="I60" s="46">
        <v>23882279800.004189</v>
      </c>
      <c r="J60" s="46">
        <v>25056629481.34864</v>
      </c>
      <c r="K60" s="46">
        <v>48946125831.027824</v>
      </c>
      <c r="L60" s="46">
        <v>36012461732.529373</v>
      </c>
      <c r="M60" s="46">
        <v>24416004793.480877</v>
      </c>
      <c r="N60" s="46">
        <v>32208111476.027412</v>
      </c>
      <c r="O60" s="46">
        <v>22651189138.871006</v>
      </c>
      <c r="P60" s="46">
        <v>27645214473.179157</v>
      </c>
      <c r="Q60" s="46">
        <v>33247408120.064217</v>
      </c>
      <c r="R60" s="46">
        <v>44564107103.206535</v>
      </c>
      <c r="S60" s="46">
        <v>44485624634.460999</v>
      </c>
      <c r="T60" s="46"/>
    </row>
    <row r="61" spans="1:20">
      <c r="A61" s="46" t="s">
        <v>170</v>
      </c>
      <c r="B61" s="46" t="s">
        <v>171</v>
      </c>
      <c r="C61" s="46">
        <v>0</v>
      </c>
      <c r="D61" s="46">
        <v>0</v>
      </c>
      <c r="E61" s="46">
        <v>298141639.88610554</v>
      </c>
      <c r="F61" s="46">
        <v>0</v>
      </c>
      <c r="G61" s="46">
        <v>3242654851.0474687</v>
      </c>
      <c r="H61" s="46">
        <v>13554133445.160381</v>
      </c>
      <c r="I61" s="46">
        <v>6611461758.1193342</v>
      </c>
      <c r="J61" s="46">
        <v>8355699041.8375387</v>
      </c>
      <c r="K61" s="46">
        <v>10162657668.406031</v>
      </c>
      <c r="L61" s="46">
        <v>5387090236.9902</v>
      </c>
      <c r="M61" s="46">
        <v>12371297365.189058</v>
      </c>
      <c r="N61" s="46">
        <v>15528886528.051046</v>
      </c>
      <c r="O61" s="46">
        <v>15906145709.413471</v>
      </c>
      <c r="P61" s="46">
        <v>16550670949.572264</v>
      </c>
      <c r="Q61" s="46">
        <v>20723184460.77161</v>
      </c>
      <c r="R61" s="46">
        <v>17158725964.510712</v>
      </c>
      <c r="S61" s="46">
        <v>2658090000</v>
      </c>
      <c r="T61" s="46"/>
    </row>
    <row r="62" spans="1:20">
      <c r="A62" s="46" t="s">
        <v>173</v>
      </c>
      <c r="B62" s="46" t="s">
        <v>174</v>
      </c>
      <c r="C62" s="46">
        <v>127825751.99741459</v>
      </c>
      <c r="D62" s="46">
        <v>297782224.34155858</v>
      </c>
      <c r="E62" s="46">
        <v>7070714289.2514372</v>
      </c>
      <c r="F62" s="46">
        <v>5308867388.0855494</v>
      </c>
      <c r="G62" s="46">
        <v>4892534087.7898045</v>
      </c>
      <c r="H62" s="46">
        <v>4025447673.2102046</v>
      </c>
      <c r="I62" s="46">
        <v>2873088567.6558104</v>
      </c>
      <c r="J62" s="46">
        <v>2075940018.5383646</v>
      </c>
      <c r="K62" s="46">
        <v>1765864530.6803708</v>
      </c>
      <c r="L62" s="46">
        <v>2643038032.0171022</v>
      </c>
      <c r="M62" s="46">
        <v>2933938168.8450141</v>
      </c>
      <c r="N62" s="46">
        <v>2850307234.6903763</v>
      </c>
      <c r="O62" s="46">
        <v>4252354667.436676</v>
      </c>
      <c r="P62" s="46">
        <v>2722635549.4322948</v>
      </c>
      <c r="Q62" s="46">
        <v>1816254291.4219599</v>
      </c>
      <c r="R62" s="46">
        <v>1962883749.7877438</v>
      </c>
      <c r="S62" s="46">
        <v>3372000000</v>
      </c>
      <c r="T62" s="46"/>
    </row>
    <row r="63" spans="1:20">
      <c r="A63" s="46" t="s">
        <v>175</v>
      </c>
      <c r="B63" s="46" t="s">
        <v>176</v>
      </c>
      <c r="C63" s="46">
        <v>0</v>
      </c>
      <c r="D63" s="46">
        <v>0</v>
      </c>
      <c r="E63" s="46">
        <v>0</v>
      </c>
      <c r="F63" s="46">
        <v>3517604368.774878</v>
      </c>
      <c r="G63" s="46">
        <v>697962171.81927896</v>
      </c>
      <c r="H63" s="46">
        <v>892133615.91157472</v>
      </c>
      <c r="I63" s="46">
        <v>538329903.01785541</v>
      </c>
      <c r="J63" s="46">
        <v>1020596366.7214694</v>
      </c>
      <c r="K63" s="46">
        <v>1423628797.9819655</v>
      </c>
      <c r="L63" s="46">
        <v>1494115213.8919704</v>
      </c>
      <c r="M63" s="46">
        <v>1119494183.8656292</v>
      </c>
      <c r="N63" s="46">
        <v>1210407391.0375974</v>
      </c>
      <c r="O63" s="46">
        <v>2122473538.5373743</v>
      </c>
      <c r="P63" s="46">
        <v>0</v>
      </c>
      <c r="Q63" s="46">
        <v>0</v>
      </c>
      <c r="R63" s="46">
        <v>0</v>
      </c>
      <c r="S63" s="46">
        <v>0</v>
      </c>
      <c r="T63" s="46"/>
    </row>
    <row r="64" spans="1:20">
      <c r="A64" s="46" t="s">
        <v>177</v>
      </c>
      <c r="B64" s="46" t="s">
        <v>178</v>
      </c>
      <c r="C64" s="46">
        <v>679631139.82168889</v>
      </c>
      <c r="D64" s="46">
        <v>887205566.05771041</v>
      </c>
      <c r="E64" s="46">
        <v>659529503.52853847</v>
      </c>
      <c r="F64" s="46">
        <v>1067807081.6614602</v>
      </c>
      <c r="G64" s="46">
        <v>833721065.51725459</v>
      </c>
      <c r="H64" s="46">
        <v>864391534.99513745</v>
      </c>
      <c r="I64" s="46">
        <v>1078349019.4442675</v>
      </c>
      <c r="J64" s="46">
        <v>956588886.02961099</v>
      </c>
      <c r="K64" s="46">
        <v>1474311123.8550651</v>
      </c>
      <c r="L64" s="46">
        <v>608709913.87368631</v>
      </c>
      <c r="M64" s="46">
        <v>231736138.84104589</v>
      </c>
      <c r="N64" s="46">
        <v>206236465.20897713</v>
      </c>
      <c r="O64" s="46">
        <v>379399048.44151586</v>
      </c>
      <c r="P64" s="46">
        <v>520739078.75639534</v>
      </c>
      <c r="Q64" s="46">
        <v>573143698.38376737</v>
      </c>
      <c r="R64" s="46">
        <v>896235239.56384206</v>
      </c>
      <c r="S64" s="46">
        <v>855865000</v>
      </c>
      <c r="T64" s="46"/>
    </row>
    <row r="65" spans="1:20">
      <c r="A65" s="46" t="s">
        <v>179</v>
      </c>
      <c r="B65" s="46" t="s">
        <v>180</v>
      </c>
      <c r="C65" s="46">
        <v>1944488177.8888431</v>
      </c>
      <c r="D65" s="46">
        <v>578169262.62430954</v>
      </c>
      <c r="E65" s="46">
        <v>498757461.21195751</v>
      </c>
      <c r="F65" s="46">
        <v>1121187516.5120103</v>
      </c>
      <c r="G65" s="46">
        <v>1862692970.8226888</v>
      </c>
      <c r="H65" s="46">
        <v>3867579721.4771771</v>
      </c>
      <c r="I65" s="46">
        <v>6242178310.3132563</v>
      </c>
      <c r="J65" s="46">
        <v>4396349991.4147453</v>
      </c>
      <c r="K65" s="46">
        <v>3958724173.6962948</v>
      </c>
      <c r="L65" s="46">
        <v>3287203713.6749392</v>
      </c>
      <c r="M65" s="46">
        <v>2121413141.798475</v>
      </c>
      <c r="N65" s="46">
        <v>1754715951.0139928</v>
      </c>
      <c r="O65" s="46">
        <v>1747163712.7461553</v>
      </c>
      <c r="P65" s="46">
        <v>2080321267.2964582</v>
      </c>
      <c r="Q65" s="46">
        <v>2250339756.0469241</v>
      </c>
      <c r="R65" s="46">
        <v>1616261669.9817302</v>
      </c>
      <c r="S65" s="46">
        <v>1538873239.4366</v>
      </c>
      <c r="T65" s="46"/>
    </row>
    <row r="66" spans="1:20">
      <c r="A66" s="46" t="s">
        <v>181</v>
      </c>
      <c r="B66" s="46" t="s">
        <v>182</v>
      </c>
      <c r="C66" s="46">
        <v>3315077754.5746007</v>
      </c>
      <c r="D66" s="46">
        <v>6867607063.6219654</v>
      </c>
      <c r="E66" s="46">
        <v>6194922804.3135376</v>
      </c>
      <c r="F66" s="46">
        <v>4369637705.6862669</v>
      </c>
      <c r="G66" s="46">
        <v>6800159036.098176</v>
      </c>
      <c r="H66" s="46">
        <v>2671980376.7230897</v>
      </c>
      <c r="I66" s="46">
        <v>6643612162.1090775</v>
      </c>
      <c r="J66" s="46">
        <v>9899176379.5462914</v>
      </c>
      <c r="K66" s="46">
        <v>10349220882.001173</v>
      </c>
      <c r="L66" s="46">
        <v>11206962833.034945</v>
      </c>
      <c r="M66" s="46">
        <v>8169400212.80336</v>
      </c>
      <c r="N66" s="46">
        <v>8165188953.4981022</v>
      </c>
      <c r="O66" s="46">
        <v>7578364809.6848974</v>
      </c>
      <c r="P66" s="46">
        <v>5464209023.4780855</v>
      </c>
      <c r="Q66" s="46">
        <v>4960719298.0720682</v>
      </c>
      <c r="R66" s="46">
        <v>2877309519.3231764</v>
      </c>
      <c r="S66" s="46">
        <v>9069307156.8794994</v>
      </c>
      <c r="T66" s="46"/>
    </row>
    <row r="67" spans="1:20">
      <c r="A67" s="46" t="s">
        <v>183</v>
      </c>
      <c r="B67" s="46" t="s">
        <v>184</v>
      </c>
      <c r="C67" s="46">
        <v>264633553.40825081</v>
      </c>
      <c r="D67" s="46">
        <v>12794204.333707001</v>
      </c>
      <c r="E67" s="46">
        <v>65924504.646788582</v>
      </c>
      <c r="F67" s="46">
        <v>176560201.02236903</v>
      </c>
      <c r="G67" s="46">
        <v>96804931.770501405</v>
      </c>
      <c r="H67" s="46">
        <v>40514977.009561121</v>
      </c>
      <c r="I67" s="46">
        <v>83314885.771270499</v>
      </c>
      <c r="J67" s="46">
        <v>1572313513.1491034</v>
      </c>
      <c r="K67" s="46">
        <v>618294668.55979788</v>
      </c>
      <c r="L67" s="46">
        <v>1892352844.7293332</v>
      </c>
      <c r="M67" s="46">
        <v>1524670181.5170162</v>
      </c>
      <c r="N67" s="46">
        <v>1880923669.2608223</v>
      </c>
      <c r="O67" s="46">
        <v>1546668400.4570673</v>
      </c>
      <c r="P67" s="46">
        <v>1214235890.0934734</v>
      </c>
      <c r="Q67" s="46">
        <v>840745443.16287947</v>
      </c>
      <c r="R67" s="46">
        <v>645239950.37132776</v>
      </c>
      <c r="S67" s="46">
        <v>394006495.15689999</v>
      </c>
      <c r="T67" s="46"/>
    </row>
    <row r="68" spans="1:20">
      <c r="A68" s="46" t="s">
        <v>185</v>
      </c>
      <c r="B68" s="46" t="s">
        <v>186</v>
      </c>
      <c r="C68" s="46">
        <v>1388583.6827668657</v>
      </c>
      <c r="D68" s="46">
        <v>0</v>
      </c>
      <c r="E68" s="46">
        <v>465124.7275554252</v>
      </c>
      <c r="F68" s="46">
        <v>1008047.4991385571</v>
      </c>
      <c r="G68" s="46">
        <v>2551740.4534592996</v>
      </c>
      <c r="H68" s="46">
        <v>3285282.9052999164</v>
      </c>
      <c r="I68" s="46">
        <v>724680.28404274769</v>
      </c>
      <c r="J68" s="46">
        <v>1250051.15343999</v>
      </c>
      <c r="K68" s="46">
        <v>0</v>
      </c>
      <c r="L68" s="46">
        <v>5356455.9039496146</v>
      </c>
      <c r="M68" s="46">
        <v>0</v>
      </c>
      <c r="N68" s="46">
        <v>543632.97192175908</v>
      </c>
      <c r="O68" s="46">
        <v>0</v>
      </c>
      <c r="P68" s="46">
        <v>933741.0871972983</v>
      </c>
      <c r="Q68" s="46">
        <v>7029416.2339997459</v>
      </c>
      <c r="R68" s="46">
        <v>1697606.0030056478</v>
      </c>
      <c r="S68" s="46">
        <v>3059001.9402000001</v>
      </c>
      <c r="T68" s="46"/>
    </row>
    <row r="69" spans="1:20">
      <c r="A69" s="46" t="s">
        <v>117</v>
      </c>
      <c r="B69" s="46" t="s">
        <v>118</v>
      </c>
      <c r="C69" s="46">
        <v>14716609.429491786</v>
      </c>
      <c r="D69" s="46">
        <v>0</v>
      </c>
      <c r="E69" s="46">
        <v>7616362.4083075598</v>
      </c>
      <c r="F69" s="46">
        <v>6711505.8038133876</v>
      </c>
      <c r="G69" s="46">
        <v>71391671.604677528</v>
      </c>
      <c r="H69" s="46">
        <v>0</v>
      </c>
      <c r="I69" s="46">
        <v>0</v>
      </c>
      <c r="J69" s="46">
        <v>20035046.952947356</v>
      </c>
      <c r="K69" s="46">
        <v>157813750.98820141</v>
      </c>
      <c r="L69" s="46">
        <v>12116280.407257458</v>
      </c>
      <c r="M69" s="46">
        <v>18269370.434622634</v>
      </c>
      <c r="N69" s="46">
        <v>105379349.77052677</v>
      </c>
      <c r="O69" s="46">
        <v>206437820.32087475</v>
      </c>
      <c r="P69" s="46">
        <v>106942766.73884746</v>
      </c>
      <c r="Q69" s="46">
        <v>70698397.424898714</v>
      </c>
      <c r="R69" s="46">
        <v>81288313.230860785</v>
      </c>
      <c r="S69" s="46">
        <v>93023000</v>
      </c>
      <c r="T69" s="46"/>
    </row>
    <row r="70" spans="1:20">
      <c r="A70" s="46" t="s">
        <v>187</v>
      </c>
      <c r="B70" s="46" t="s">
        <v>188</v>
      </c>
      <c r="C70" s="46">
        <v>0</v>
      </c>
      <c r="D70" s="46">
        <v>0</v>
      </c>
      <c r="E70" s="46">
        <v>0</v>
      </c>
      <c r="F70" s="46">
        <v>0</v>
      </c>
      <c r="G70" s="46">
        <v>0</v>
      </c>
      <c r="H70" s="46">
        <v>0</v>
      </c>
      <c r="I70" s="46">
        <v>0</v>
      </c>
      <c r="J70" s="46">
        <v>0</v>
      </c>
      <c r="K70" s="46">
        <v>0</v>
      </c>
      <c r="L70" s="46">
        <v>0</v>
      </c>
      <c r="M70" s="46">
        <v>0</v>
      </c>
      <c r="N70" s="46">
        <v>0</v>
      </c>
      <c r="O70" s="46">
        <v>0</v>
      </c>
      <c r="P70" s="46">
        <v>0</v>
      </c>
      <c r="Q70" s="46">
        <v>0</v>
      </c>
      <c r="R70" s="46">
        <v>0</v>
      </c>
      <c r="S70" s="46">
        <v>0</v>
      </c>
      <c r="T70" s="46"/>
    </row>
    <row r="71" spans="1:20">
      <c r="A71" s="46" t="s">
        <v>190</v>
      </c>
      <c r="B71" s="46" t="s">
        <v>191</v>
      </c>
      <c r="C71" s="46">
        <v>0</v>
      </c>
      <c r="D71" s="46">
        <v>11637751.573986009</v>
      </c>
      <c r="E71" s="46">
        <v>10294223.790924642</v>
      </c>
      <c r="F71" s="46">
        <v>89975230.049272448</v>
      </c>
      <c r="G71" s="46">
        <v>321722869.7424925</v>
      </c>
      <c r="H71" s="46">
        <v>70148025.809710756</v>
      </c>
      <c r="I71" s="46">
        <v>268077014.59056547</v>
      </c>
      <c r="J71" s="46">
        <v>247689648.46039766</v>
      </c>
      <c r="K71" s="46">
        <v>357868112.53571028</v>
      </c>
      <c r="L71" s="46">
        <v>202665656.05447429</v>
      </c>
      <c r="M71" s="46">
        <v>455970173.97564131</v>
      </c>
      <c r="N71" s="46">
        <v>592255399.32192338</v>
      </c>
      <c r="O71" s="46">
        <v>234356224.5578092</v>
      </c>
      <c r="P71" s="46">
        <v>500666026.5260008</v>
      </c>
      <c r="Q71" s="46">
        <v>202610770.70534107</v>
      </c>
      <c r="R71" s="46">
        <v>1079288733.5682106</v>
      </c>
      <c r="S71" s="46">
        <v>466780500</v>
      </c>
      <c r="T71" s="46"/>
    </row>
    <row r="72" spans="1:20">
      <c r="A72" s="46" t="s">
        <v>193</v>
      </c>
      <c r="B72" s="46" t="s">
        <v>194</v>
      </c>
      <c r="C72" s="46">
        <v>99914612.344808981</v>
      </c>
      <c r="D72" s="46">
        <v>72269867.670032114</v>
      </c>
      <c r="E72" s="46">
        <v>13848111.960553877</v>
      </c>
      <c r="F72" s="46">
        <v>51744369.427797139</v>
      </c>
      <c r="G72" s="46">
        <v>41446387.09104342</v>
      </c>
      <c r="H72" s="46">
        <v>62745450.266675979</v>
      </c>
      <c r="I72" s="46">
        <v>360197666.24403656</v>
      </c>
      <c r="J72" s="46">
        <v>551910154.10966194</v>
      </c>
      <c r="K72" s="46">
        <v>334986036.88432169</v>
      </c>
      <c r="L72" s="46">
        <v>276860134.96530813</v>
      </c>
      <c r="M72" s="46">
        <v>377073313.65614122</v>
      </c>
      <c r="N72" s="46">
        <v>367743959.16481578</v>
      </c>
      <c r="O72" s="46">
        <v>341156211.19439369</v>
      </c>
      <c r="P72" s="46">
        <v>454792570.09958827</v>
      </c>
      <c r="Q72" s="46">
        <v>746311433.39823484</v>
      </c>
      <c r="R72" s="46">
        <v>1147519842.3048413</v>
      </c>
      <c r="S72" s="46">
        <v>889867000</v>
      </c>
      <c r="T72" s="46"/>
    </row>
    <row r="73" spans="1:20">
      <c r="A73" s="46" t="s">
        <v>195</v>
      </c>
      <c r="B73" s="46" t="s">
        <v>196</v>
      </c>
      <c r="C73" s="46">
        <v>1528852965.690563</v>
      </c>
      <c r="D73" s="46">
        <v>2278822110.189712</v>
      </c>
      <c r="E73" s="46">
        <v>1995490592.7150528</v>
      </c>
      <c r="F73" s="46">
        <v>4199799139.1834865</v>
      </c>
      <c r="G73" s="46">
        <v>3610606091.9015441</v>
      </c>
      <c r="H73" s="46">
        <v>4881805436.4493198</v>
      </c>
      <c r="I73" s="46">
        <v>4562434836.6058397</v>
      </c>
      <c r="J73" s="46">
        <v>4767205690.454608</v>
      </c>
      <c r="K73" s="46">
        <v>5254050600.9668436</v>
      </c>
      <c r="L73" s="46">
        <v>5212358785.6650496</v>
      </c>
      <c r="M73" s="46">
        <v>4403669501.8937569</v>
      </c>
      <c r="N73" s="46">
        <v>3604073449.1246901</v>
      </c>
      <c r="O73" s="46">
        <v>3357014554.5777707</v>
      </c>
      <c r="P73" s="46">
        <v>2809550759.8250546</v>
      </c>
      <c r="Q73" s="46">
        <v>3011718096.3586125</v>
      </c>
      <c r="R73" s="46">
        <v>2376968404.2898836</v>
      </c>
      <c r="S73" s="46">
        <v>2563924402</v>
      </c>
      <c r="T73" s="46"/>
    </row>
    <row r="74" spans="1:20">
      <c r="A74" s="46" t="s">
        <v>197</v>
      </c>
      <c r="B74" s="46" t="s">
        <v>198</v>
      </c>
      <c r="C74" s="46">
        <v>42957559.418465793</v>
      </c>
      <c r="D74" s="46">
        <v>44308028.798437141</v>
      </c>
      <c r="E74" s="46">
        <v>47279826.146488741</v>
      </c>
      <c r="F74" s="46">
        <v>51207415.875884257</v>
      </c>
      <c r="G74" s="46">
        <v>53076454.446895994</v>
      </c>
      <c r="H74" s="46">
        <v>25100644.767093677</v>
      </c>
      <c r="I74" s="46">
        <v>23998848.490074277</v>
      </c>
      <c r="J74" s="46">
        <v>67548169.526445374</v>
      </c>
      <c r="K74" s="46">
        <v>52226169.570089065</v>
      </c>
      <c r="L74" s="46">
        <v>77234750.480327517</v>
      </c>
      <c r="M74" s="46">
        <v>35784233.196061015</v>
      </c>
      <c r="N74" s="46">
        <v>96586800.719857424</v>
      </c>
      <c r="O74" s="46">
        <v>99528994.657688081</v>
      </c>
      <c r="P74" s="46">
        <v>96853503.064876094</v>
      </c>
      <c r="Q74" s="46">
        <v>134806180.94321778</v>
      </c>
      <c r="R74" s="46">
        <v>156728828.68212816</v>
      </c>
      <c r="S74" s="46">
        <v>132240000.00000001</v>
      </c>
      <c r="T74" s="46"/>
    </row>
    <row r="75" spans="1:20">
      <c r="A75" s="46" t="s">
        <v>199</v>
      </c>
      <c r="B75" s="46" t="s">
        <v>200</v>
      </c>
      <c r="C75" s="46">
        <v>48693727.633259632</v>
      </c>
      <c r="D75" s="46">
        <v>19132801.152379584</v>
      </c>
      <c r="E75" s="46">
        <v>6471577.2460126122</v>
      </c>
      <c r="F75" s="46">
        <v>772639970.76362276</v>
      </c>
      <c r="G75" s="46">
        <v>141931901.08534583</v>
      </c>
      <c r="H75" s="46">
        <v>142866139.5282968</v>
      </c>
      <c r="I75" s="46">
        <v>179577426.56074801</v>
      </c>
      <c r="J75" s="46">
        <v>198491069.53343788</v>
      </c>
      <c r="K75" s="46">
        <v>394176985.52281594</v>
      </c>
      <c r="L75" s="46">
        <v>301749127.03415519</v>
      </c>
      <c r="M75" s="46">
        <v>584552977.39685929</v>
      </c>
      <c r="N75" s="46">
        <v>919513500.91936791</v>
      </c>
      <c r="O75" s="46">
        <v>1100694180.8369637</v>
      </c>
      <c r="P75" s="46">
        <v>1147211962.558522</v>
      </c>
      <c r="Q75" s="46">
        <v>293252379.6227712</v>
      </c>
      <c r="R75" s="46">
        <v>657097690.16942787</v>
      </c>
      <c r="S75" s="46">
        <v>453180000</v>
      </c>
      <c r="T75" s="46"/>
    </row>
    <row r="76" spans="1:20">
      <c r="A76" s="46" t="s">
        <v>201</v>
      </c>
      <c r="B76" s="46" t="s">
        <v>202</v>
      </c>
      <c r="C76" s="46">
        <v>260430665.66975284</v>
      </c>
      <c r="D76" s="46">
        <v>0</v>
      </c>
      <c r="E76" s="46">
        <v>487144103.00872695</v>
      </c>
      <c r="F76" s="46">
        <v>424458575.0990563</v>
      </c>
      <c r="G76" s="46">
        <v>878475265.78066576</v>
      </c>
      <c r="H76" s="46">
        <v>1991825220.1496589</v>
      </c>
      <c r="I76" s="46">
        <v>3632663131.9822679</v>
      </c>
      <c r="J76" s="46">
        <v>5851617184.3640718</v>
      </c>
      <c r="K76" s="46">
        <v>4544112979.3399734</v>
      </c>
      <c r="L76" s="46">
        <v>6675559713.0631723</v>
      </c>
      <c r="M76" s="46">
        <v>2926112325.6045008</v>
      </c>
      <c r="N76" s="46">
        <v>0</v>
      </c>
      <c r="O76" s="46">
        <v>1415242237.1208367</v>
      </c>
      <c r="P76" s="46">
        <v>676887659.3410939</v>
      </c>
      <c r="Q76" s="46">
        <v>48450417.010940693</v>
      </c>
      <c r="R76" s="46">
        <v>860593483.21430397</v>
      </c>
      <c r="S76" s="46">
        <v>492556000</v>
      </c>
      <c r="T76" s="46"/>
    </row>
    <row r="77" spans="1:20">
      <c r="A77" s="46" t="s">
        <v>143</v>
      </c>
      <c r="B77" s="46" t="s">
        <v>144</v>
      </c>
      <c r="C77" s="46">
        <v>401522032.70291823</v>
      </c>
      <c r="D77" s="46">
        <v>823396609.9888463</v>
      </c>
      <c r="E77" s="46">
        <v>0</v>
      </c>
      <c r="F77" s="46">
        <v>162366317.04356059</v>
      </c>
      <c r="G77" s="46">
        <v>422382124.66828424</v>
      </c>
      <c r="H77" s="46">
        <v>119208602.64230268</v>
      </c>
      <c r="I77" s="46">
        <v>514990540.87703162</v>
      </c>
      <c r="J77" s="46">
        <v>722296323.88697839</v>
      </c>
      <c r="K77" s="46">
        <v>542003004.55072737</v>
      </c>
      <c r="L77" s="46">
        <v>195792515.7812112</v>
      </c>
      <c r="M77" s="46">
        <v>213215226.32749778</v>
      </c>
      <c r="N77" s="46">
        <v>434188600.39953214</v>
      </c>
      <c r="O77" s="46">
        <v>141019466.67172399</v>
      </c>
      <c r="P77" s="46">
        <v>306395924.74951762</v>
      </c>
      <c r="Q77" s="46">
        <v>245506251.06429747</v>
      </c>
      <c r="R77" s="46">
        <v>254786190.6869269</v>
      </c>
      <c r="S77" s="46">
        <v>396511262.28380001</v>
      </c>
      <c r="T77" s="46"/>
    </row>
    <row r="78" spans="1:20">
      <c r="A78" s="46" t="s">
        <v>203</v>
      </c>
      <c r="B78" s="46" t="s">
        <v>204</v>
      </c>
      <c r="C78" s="46">
        <v>139706018.40246156</v>
      </c>
      <c r="D78" s="46">
        <v>142192911.04026538</v>
      </c>
      <c r="E78" s="46">
        <v>84262940.470365331</v>
      </c>
      <c r="F78" s="46">
        <v>116064811.60012794</v>
      </c>
      <c r="G78" s="46">
        <v>152823346.94471228</v>
      </c>
      <c r="H78" s="46">
        <v>125287470.63140146</v>
      </c>
      <c r="I78" s="46">
        <v>413019475.02458811</v>
      </c>
      <c r="J78" s="46">
        <v>866934146.73634279</v>
      </c>
      <c r="K78" s="46">
        <v>1096369975.5327241</v>
      </c>
      <c r="L78" s="46">
        <v>1048398449.6404264</v>
      </c>
      <c r="M78" s="46">
        <v>780425890.33321214</v>
      </c>
      <c r="N78" s="46">
        <v>700107587.58930504</v>
      </c>
      <c r="O78" s="46">
        <v>721747302.32479382</v>
      </c>
      <c r="P78" s="46">
        <v>481969607.05002606</v>
      </c>
      <c r="Q78" s="46">
        <v>305828970.08381426</v>
      </c>
      <c r="R78" s="46">
        <v>434301877.68275732</v>
      </c>
      <c r="S78" s="46">
        <v>540585612.30239999</v>
      </c>
      <c r="T78" s="46"/>
    </row>
    <row r="79" spans="1:20">
      <c r="A79" s="46" t="s">
        <v>205</v>
      </c>
      <c r="B79" s="46" t="s">
        <v>206</v>
      </c>
      <c r="C79" s="46">
        <v>35817311.83084856</v>
      </c>
      <c r="D79" s="46">
        <v>36567719.296181977</v>
      </c>
      <c r="E79" s="46">
        <v>12761934.685927147</v>
      </c>
      <c r="F79" s="46">
        <v>57841822.747794643</v>
      </c>
      <c r="G79" s="46">
        <v>92171768.054050535</v>
      </c>
      <c r="H79" s="46">
        <v>117263389.4017307</v>
      </c>
      <c r="I79" s="46">
        <v>28580056.065896314</v>
      </c>
      <c r="J79" s="46">
        <v>98860282.813024402</v>
      </c>
      <c r="K79" s="46">
        <v>139219720.54084671</v>
      </c>
      <c r="L79" s="46">
        <v>32566577.588688973</v>
      </c>
      <c r="M79" s="46">
        <v>61195794.537439749</v>
      </c>
      <c r="N79" s="46">
        <v>74177365.201081157</v>
      </c>
      <c r="O79" s="46">
        <v>101513514.2689608</v>
      </c>
      <c r="P79" s="46">
        <v>404533953.99117798</v>
      </c>
      <c r="Q79" s="46">
        <v>515546395.09874082</v>
      </c>
      <c r="R79" s="46">
        <v>241084353.63003501</v>
      </c>
      <c r="S79" s="46">
        <v>325632818.84510005</v>
      </c>
      <c r="T79" s="46"/>
    </row>
    <row r="80" spans="1:20">
      <c r="A80" s="46" t="s">
        <v>207</v>
      </c>
      <c r="B80" s="46" t="s">
        <v>208</v>
      </c>
      <c r="C80" s="46">
        <v>5280549049.1713886</v>
      </c>
      <c r="D80" s="46">
        <v>784703770.89271605</v>
      </c>
      <c r="E80" s="46">
        <v>4400193053.5272675</v>
      </c>
      <c r="F80" s="46">
        <v>3288639230.8927507</v>
      </c>
      <c r="G80" s="46">
        <v>5800370820.2548037</v>
      </c>
      <c r="H80" s="46">
        <v>4837450465.8447752</v>
      </c>
      <c r="I80" s="46">
        <v>6715297938.0708723</v>
      </c>
      <c r="J80" s="46">
        <v>8509733074.4528265</v>
      </c>
      <c r="K80" s="46">
        <v>6237369570.2785826</v>
      </c>
      <c r="L80" s="46">
        <v>1421635136.1088541</v>
      </c>
      <c r="M80" s="46">
        <v>7808527877.104393</v>
      </c>
      <c r="N80" s="46">
        <v>9474095336.560751</v>
      </c>
      <c r="O80" s="46">
        <v>7171995315.1379948</v>
      </c>
      <c r="P80" s="46">
        <v>9577527057.8129692</v>
      </c>
      <c r="Q80" s="46">
        <v>8716510886.0690289</v>
      </c>
      <c r="R80" s="46">
        <v>10674845684.574673</v>
      </c>
      <c r="S80" s="46">
        <v>9925949728.6833992</v>
      </c>
      <c r="T80" s="46"/>
    </row>
    <row r="81" spans="1:20">
      <c r="A81" s="46" t="s">
        <v>209</v>
      </c>
      <c r="B81" s="46" t="s">
        <v>210</v>
      </c>
      <c r="C81" s="46">
        <v>45645627.708583333</v>
      </c>
      <c r="D81" s="46">
        <v>45401636.474913359</v>
      </c>
      <c r="E81" s="46">
        <v>53705384.771154344</v>
      </c>
      <c r="F81" s="46">
        <v>68253134.931643471</v>
      </c>
      <c r="G81" s="46">
        <v>103298725.9159497</v>
      </c>
      <c r="H81" s="46">
        <v>130578116.98545192</v>
      </c>
      <c r="I81" s="46">
        <v>157719359.17662457</v>
      </c>
      <c r="J81" s="46">
        <v>199966381.72055173</v>
      </c>
      <c r="K81" s="46">
        <v>246436424.60286596</v>
      </c>
      <c r="L81" s="46">
        <v>194289059.33107972</v>
      </c>
      <c r="M81" s="46">
        <v>258360800.08346385</v>
      </c>
      <c r="N81" s="46">
        <v>539564504.2634269</v>
      </c>
      <c r="O81" s="46">
        <v>270832755.90358448</v>
      </c>
      <c r="P81" s="46">
        <v>403318698.27751297</v>
      </c>
      <c r="Q81" s="46">
        <v>356733062.12483287</v>
      </c>
      <c r="R81" s="46">
        <v>312645603.35676378</v>
      </c>
      <c r="S81" s="46">
        <v>448006000</v>
      </c>
      <c r="T81" s="46"/>
    </row>
    <row r="82" spans="1:20">
      <c r="A82" s="46" t="s">
        <v>211</v>
      </c>
      <c r="B82" s="46" t="s">
        <v>212</v>
      </c>
      <c r="C82" s="46">
        <v>176729735.0892505</v>
      </c>
      <c r="D82" s="46">
        <v>257243964.84252155</v>
      </c>
      <c r="E82" s="46">
        <v>472007165.4562856</v>
      </c>
      <c r="F82" s="46">
        <v>231387106.46039382</v>
      </c>
      <c r="G82" s="46">
        <v>155132727.29530439</v>
      </c>
      <c r="H82" s="46">
        <v>319146272.94269907</v>
      </c>
      <c r="I82" s="46">
        <v>112747970.18002877</v>
      </c>
      <c r="J82" s="46">
        <v>86236795.231327772</v>
      </c>
      <c r="K82" s="46">
        <v>186308293.93201461</v>
      </c>
      <c r="L82" s="46">
        <v>777031105.62310398</v>
      </c>
      <c r="M82" s="46">
        <v>423843773.83523023</v>
      </c>
      <c r="N82" s="46">
        <v>493805947.85592836</v>
      </c>
      <c r="O82" s="46">
        <v>365508644.10990381</v>
      </c>
      <c r="P82" s="46">
        <v>271863173.99722719</v>
      </c>
      <c r="Q82" s="46">
        <v>125175197.8700119</v>
      </c>
      <c r="R82" s="46">
        <v>278880626.65480697</v>
      </c>
      <c r="S82" s="46">
        <v>125530920.6586</v>
      </c>
      <c r="T82" s="46"/>
    </row>
    <row r="83" spans="1:20">
      <c r="A83" s="46" t="s">
        <v>213</v>
      </c>
      <c r="B83" s="46" t="s">
        <v>214</v>
      </c>
      <c r="C83" s="46">
        <v>0</v>
      </c>
      <c r="D83" s="46">
        <v>0</v>
      </c>
      <c r="E83" s="46">
        <v>0</v>
      </c>
      <c r="F83" s="46">
        <v>0</v>
      </c>
      <c r="G83" s="46">
        <v>0</v>
      </c>
      <c r="H83" s="46">
        <v>0</v>
      </c>
      <c r="I83" s="46">
        <v>0</v>
      </c>
      <c r="J83" s="46">
        <v>7744037.1448141336</v>
      </c>
      <c r="K83" s="46">
        <v>6127624.024045716</v>
      </c>
      <c r="L83" s="46">
        <v>16779087.755924616</v>
      </c>
      <c r="M83" s="46">
        <v>0</v>
      </c>
      <c r="N83" s="46">
        <v>0</v>
      </c>
      <c r="O83" s="46">
        <v>21806553.138746347</v>
      </c>
      <c r="P83" s="46">
        <v>31920065.328316249</v>
      </c>
      <c r="Q83" s="46">
        <v>9227546.8478136398</v>
      </c>
      <c r="R83" s="46">
        <v>22178976.034858387</v>
      </c>
      <c r="S83" s="46">
        <v>20862000</v>
      </c>
      <c r="T83" s="46"/>
    </row>
    <row r="84" spans="1:20">
      <c r="A84" s="46" t="s">
        <v>215</v>
      </c>
      <c r="B84" s="46" t="s">
        <v>216</v>
      </c>
      <c r="C84" s="46">
        <v>71609658.566846281</v>
      </c>
      <c r="D84" s="46">
        <v>139519105.31680965</v>
      </c>
      <c r="E84" s="46">
        <v>120700541.161553</v>
      </c>
      <c r="F84" s="46">
        <v>164060397.25682917</v>
      </c>
      <c r="G84" s="46">
        <v>586965227.71095467</v>
      </c>
      <c r="H84" s="46">
        <v>1077323362.9195445</v>
      </c>
      <c r="I84" s="46">
        <v>175137415.50749421</v>
      </c>
      <c r="J84" s="46">
        <v>148201936.72303835</v>
      </c>
      <c r="K84" s="46">
        <v>310922511.6446107</v>
      </c>
      <c r="L84" s="46">
        <v>0</v>
      </c>
      <c r="M84" s="46">
        <v>111901826.06969622</v>
      </c>
      <c r="N84" s="46">
        <v>442099158.86972034</v>
      </c>
      <c r="O84" s="46">
        <v>1090907702.2423778</v>
      </c>
      <c r="P84" s="46">
        <v>857905167.32174814</v>
      </c>
      <c r="Q84" s="46">
        <v>428061194.56100857</v>
      </c>
      <c r="R84" s="46">
        <v>481776309.53939688</v>
      </c>
      <c r="S84" s="46">
        <v>271645739.96680003</v>
      </c>
      <c r="T84" s="46"/>
    </row>
    <row r="85" spans="1:20">
      <c r="A85" s="46" t="s">
        <v>217</v>
      </c>
      <c r="B85" s="46" t="s">
        <v>218</v>
      </c>
      <c r="C85" s="46">
        <v>396889197.07800496</v>
      </c>
      <c r="D85" s="46">
        <v>0</v>
      </c>
      <c r="E85" s="46">
        <v>46519888.930831403</v>
      </c>
      <c r="F85" s="46">
        <v>79328831.625935137</v>
      </c>
      <c r="G85" s="46">
        <v>13157076.961150957</v>
      </c>
      <c r="H85" s="46">
        <v>50385021.804432422</v>
      </c>
      <c r="I85" s="46">
        <v>128597162.59049332</v>
      </c>
      <c r="J85" s="46">
        <v>378793684.01993442</v>
      </c>
      <c r="K85" s="46">
        <v>364809582.81416851</v>
      </c>
      <c r="L85" s="46">
        <v>265521250.95901519</v>
      </c>
      <c r="M85" s="46">
        <v>435943070.53145146</v>
      </c>
      <c r="N85" s="46">
        <v>393865526.57234883</v>
      </c>
      <c r="O85" s="46">
        <v>543753008.39876652</v>
      </c>
      <c r="P85" s="46">
        <v>268052922.15992153</v>
      </c>
      <c r="Q85" s="46">
        <v>374821877.60166621</v>
      </c>
      <c r="R85" s="46">
        <v>211600354.651263</v>
      </c>
      <c r="S85" s="46">
        <v>349418573.57089996</v>
      </c>
      <c r="T85" s="46"/>
    </row>
    <row r="86" spans="1:20">
      <c r="A86" s="46" t="s">
        <v>219</v>
      </c>
      <c r="B86" s="46" t="s">
        <v>220</v>
      </c>
      <c r="C86" s="46">
        <v>20056744496.949932</v>
      </c>
      <c r="D86" s="46">
        <v>30292306122.622334</v>
      </c>
      <c r="E86" s="46">
        <v>23572599239.509899</v>
      </c>
      <c r="F86" s="46">
        <v>19208478465.036743</v>
      </c>
      <c r="G86" s="46">
        <v>25364519882.255634</v>
      </c>
      <c r="H86" s="46">
        <v>24263414475.82111</v>
      </c>
      <c r="I86" s="46">
        <v>18554723024.55637</v>
      </c>
      <c r="J86" s="46">
        <v>27217658148.405697</v>
      </c>
      <c r="K86" s="46">
        <v>23672101327.555771</v>
      </c>
      <c r="L86" s="46">
        <v>17112556505.190399</v>
      </c>
      <c r="M86" s="46">
        <v>23052144848.485111</v>
      </c>
      <c r="N86" s="46">
        <v>19507343484.110321</v>
      </c>
      <c r="O86" s="46">
        <v>17072435294.32803</v>
      </c>
      <c r="P86" s="46">
        <v>36725624455.739647</v>
      </c>
      <c r="Q86" s="46">
        <v>21123601742.813282</v>
      </c>
      <c r="R86" s="46">
        <v>29474037543.606335</v>
      </c>
      <c r="S86" s="46">
        <v>26738610000</v>
      </c>
      <c r="T86" s="46"/>
    </row>
    <row r="87" spans="1:20">
      <c r="A87" s="46" t="s">
        <v>221</v>
      </c>
      <c r="B87" s="46" t="s">
        <v>222</v>
      </c>
      <c r="C87" s="46">
        <v>0</v>
      </c>
      <c r="D87" s="46">
        <v>0</v>
      </c>
      <c r="E87" s="46">
        <v>0</v>
      </c>
      <c r="F87" s="46">
        <v>0</v>
      </c>
      <c r="G87" s="46">
        <v>0</v>
      </c>
      <c r="H87" s="46">
        <v>0</v>
      </c>
      <c r="I87" s="46">
        <v>0</v>
      </c>
      <c r="J87" s="46">
        <v>0</v>
      </c>
      <c r="K87" s="46">
        <v>0</v>
      </c>
      <c r="L87" s="46">
        <v>0</v>
      </c>
      <c r="M87" s="46">
        <v>0</v>
      </c>
      <c r="N87" s="46">
        <v>0</v>
      </c>
      <c r="O87" s="46">
        <v>0</v>
      </c>
      <c r="P87" s="46">
        <v>0</v>
      </c>
      <c r="Q87" s="46">
        <v>19210834.389312085</v>
      </c>
      <c r="R87" s="46">
        <v>0</v>
      </c>
      <c r="S87" s="46">
        <v>0</v>
      </c>
      <c r="T87" s="46"/>
    </row>
    <row r="88" spans="1:20">
      <c r="A88" s="46" t="s">
        <v>223</v>
      </c>
      <c r="B88" s="46" t="s">
        <v>224</v>
      </c>
      <c r="C88" s="46">
        <v>315350142.9125281</v>
      </c>
      <c r="D88" s="46">
        <v>241039934.50488588</v>
      </c>
      <c r="E88" s="46">
        <v>188157394.98032382</v>
      </c>
      <c r="F88" s="46">
        <v>147687262.4249512</v>
      </c>
      <c r="G88" s="46">
        <v>239678101.20510727</v>
      </c>
      <c r="H88" s="46">
        <v>292215153.56438178</v>
      </c>
      <c r="I88" s="46">
        <v>363866696.75464141</v>
      </c>
      <c r="J88" s="46">
        <v>607736202.53985059</v>
      </c>
      <c r="K88" s="46">
        <v>626136048.92864776</v>
      </c>
      <c r="L88" s="46">
        <v>191919468.028384</v>
      </c>
      <c r="M88" s="46">
        <v>191878240.26802713</v>
      </c>
      <c r="N88" s="46">
        <v>235344228.71859193</v>
      </c>
      <c r="O88" s="46">
        <v>177268938.9860661</v>
      </c>
      <c r="P88" s="46">
        <v>189189276.90866891</v>
      </c>
      <c r="Q88" s="46">
        <v>163864116.72281706</v>
      </c>
      <c r="R88" s="46">
        <v>182459784.6227183</v>
      </c>
      <c r="S88" s="46">
        <v>143150000</v>
      </c>
      <c r="T88" s="46"/>
    </row>
    <row r="89" spans="1:20">
      <c r="A89" s="46" t="s">
        <v>225</v>
      </c>
      <c r="B89" s="46" t="s">
        <v>226</v>
      </c>
      <c r="C89" s="46">
        <v>147928501.60864666</v>
      </c>
      <c r="D89" s="46">
        <v>162530358.31676415</v>
      </c>
      <c r="E89" s="46">
        <v>191896288.22510839</v>
      </c>
      <c r="F89" s="46">
        <v>305530759.5301832</v>
      </c>
      <c r="G89" s="46">
        <v>189995245.3424691</v>
      </c>
      <c r="H89" s="46">
        <v>323109129.13252378</v>
      </c>
      <c r="I89" s="46">
        <v>328028394.44207287</v>
      </c>
      <c r="J89" s="46">
        <v>412029848.4062373</v>
      </c>
      <c r="K89" s="46">
        <v>668719706.62307906</v>
      </c>
      <c r="L89" s="46">
        <v>654019858.60603201</v>
      </c>
      <c r="M89" s="46">
        <v>1583312675.0158794</v>
      </c>
      <c r="N89" s="46">
        <v>3464033298.9344864</v>
      </c>
      <c r="O89" s="46">
        <v>3079531954.7665191</v>
      </c>
      <c r="P89" s="46">
        <v>1619470449.9862471</v>
      </c>
      <c r="Q89" s="46">
        <v>294995476.61431515</v>
      </c>
      <c r="R89" s="46">
        <v>87844380.271996424</v>
      </c>
      <c r="S89" s="46">
        <v>0</v>
      </c>
      <c r="T89" s="46"/>
    </row>
    <row r="90" spans="1:20">
      <c r="A90" s="46" t="s">
        <v>227</v>
      </c>
      <c r="B90" s="46" t="s">
        <v>228</v>
      </c>
      <c r="C90" s="46">
        <v>0</v>
      </c>
      <c r="D90" s="46">
        <v>0</v>
      </c>
      <c r="E90" s="46">
        <v>0</v>
      </c>
      <c r="F90" s="46">
        <v>0</v>
      </c>
      <c r="G90" s="46">
        <v>0</v>
      </c>
      <c r="H90" s="46">
        <v>0</v>
      </c>
      <c r="I90" s="46">
        <v>0</v>
      </c>
      <c r="J90" s="46">
        <v>0</v>
      </c>
      <c r="K90" s="46">
        <v>815012640.15725672</v>
      </c>
      <c r="L90" s="46">
        <v>1336658000.9974957</v>
      </c>
      <c r="M90" s="46">
        <v>682759101.66437495</v>
      </c>
      <c r="N90" s="46">
        <v>472139503.26912951</v>
      </c>
      <c r="O90" s="46">
        <v>566550801.65610743</v>
      </c>
      <c r="P90" s="46">
        <v>387809650.62401152</v>
      </c>
      <c r="Q90" s="46">
        <v>426221024.82308114</v>
      </c>
      <c r="R90" s="46">
        <v>708259824.37831497</v>
      </c>
      <c r="S90" s="46">
        <v>226256060.50650001</v>
      </c>
      <c r="T90" s="46"/>
    </row>
    <row r="91" spans="1:20">
      <c r="A91" s="46" t="s">
        <v>229</v>
      </c>
      <c r="B91" s="46" t="s">
        <v>230</v>
      </c>
      <c r="C91" s="46">
        <v>2800063.5354862548</v>
      </c>
      <c r="D91" s="46">
        <v>672641.71994455741</v>
      </c>
      <c r="E91" s="46">
        <v>764433.44457860268</v>
      </c>
      <c r="F91" s="46">
        <v>2230909.2534009423</v>
      </c>
      <c r="G91" s="46">
        <v>2179461.6634402517</v>
      </c>
      <c r="H91" s="46">
        <v>4977472.9580858359</v>
      </c>
      <c r="I91" s="46">
        <v>3502286.1624151492</v>
      </c>
      <c r="J91" s="46">
        <v>5385582.779225897</v>
      </c>
      <c r="K91" s="46">
        <v>10733344.070028273</v>
      </c>
      <c r="L91" s="46">
        <v>2473468.4959564214</v>
      </c>
      <c r="M91" s="46">
        <v>3413578.3708402552</v>
      </c>
      <c r="N91" s="46">
        <v>2237398.3531973432</v>
      </c>
      <c r="O91" s="46">
        <v>2360943.401706771</v>
      </c>
      <c r="P91" s="46">
        <v>3357520.714244158</v>
      </c>
      <c r="Q91" s="46">
        <v>5187493.4550822536</v>
      </c>
      <c r="R91" s="46">
        <v>3707690.6188290664</v>
      </c>
      <c r="S91" s="46">
        <v>4184744.8148000003</v>
      </c>
      <c r="T91" s="46"/>
    </row>
    <row r="92" spans="1:20">
      <c r="A92" s="46" t="s">
        <v>231</v>
      </c>
      <c r="B92" s="46" t="s">
        <v>232</v>
      </c>
      <c r="C92" s="46">
        <v>563773850.08518386</v>
      </c>
      <c r="D92" s="46">
        <v>3963678677.5875688</v>
      </c>
      <c r="E92" s="46">
        <v>653902970.42463672</v>
      </c>
      <c r="F92" s="46">
        <v>2706516653.9698954</v>
      </c>
      <c r="G92" s="46">
        <v>957240232.5629127</v>
      </c>
      <c r="H92" s="46">
        <v>1748463520.3593805</v>
      </c>
      <c r="I92" s="46">
        <v>2529928067.4460406</v>
      </c>
      <c r="J92" s="46">
        <v>2604364044.5520363</v>
      </c>
      <c r="K92" s="46">
        <v>2090289150.5175531</v>
      </c>
      <c r="L92" s="46">
        <v>1702757441.4652531</v>
      </c>
      <c r="M92" s="46">
        <v>1420607329.2650394</v>
      </c>
      <c r="N92" s="46">
        <v>2243698220.6612611</v>
      </c>
      <c r="O92" s="46">
        <v>2532722810.0837774</v>
      </c>
      <c r="P92" s="46">
        <v>2944001238.3990068</v>
      </c>
      <c r="Q92" s="46">
        <v>3167226388.999104</v>
      </c>
      <c r="R92" s="46">
        <v>3292408275.2540922</v>
      </c>
      <c r="S92" s="46">
        <v>2321799279.7333999</v>
      </c>
      <c r="T92" s="46"/>
    </row>
    <row r="93" spans="1:20">
      <c r="A93" s="46" t="s">
        <v>233</v>
      </c>
      <c r="B93" s="46" t="s">
        <v>234</v>
      </c>
      <c r="C93" s="46">
        <v>104954599.6830826</v>
      </c>
      <c r="D93" s="46">
        <v>221744515.351711</v>
      </c>
      <c r="E93" s="46">
        <v>301168860.36419213</v>
      </c>
      <c r="F93" s="46">
        <v>278663453.94180942</v>
      </c>
      <c r="G93" s="46">
        <v>348849566.99267459</v>
      </c>
      <c r="H93" s="46">
        <v>76442096.311627299</v>
      </c>
      <c r="I93" s="46">
        <v>80183636.537526578</v>
      </c>
      <c r="J93" s="46">
        <v>267530292.90580654</v>
      </c>
      <c r="K93" s="46">
        <v>347599703.95799059</v>
      </c>
      <c r="L93" s="46">
        <v>576892915.97949195</v>
      </c>
      <c r="M93" s="46">
        <v>749865881.41201544</v>
      </c>
      <c r="N93" s="46">
        <v>2236226791.4423437</v>
      </c>
      <c r="O93" s="46">
        <v>3280774242.7189655</v>
      </c>
      <c r="P93" s="46">
        <v>3654742283.3129692</v>
      </c>
      <c r="Q93" s="46">
        <v>2958413125.3472686</v>
      </c>
      <c r="R93" s="46">
        <v>2836291280.5224104</v>
      </c>
      <c r="S93" s="46">
        <v>3093430000</v>
      </c>
      <c r="T93" s="46"/>
    </row>
    <row r="94" spans="1:20">
      <c r="A94" s="46" t="s">
        <v>235</v>
      </c>
      <c r="B94" s="46" t="s">
        <v>236</v>
      </c>
      <c r="C94" s="46">
        <v>142558022.38342145</v>
      </c>
      <c r="D94" s="46">
        <v>36620635.129374407</v>
      </c>
      <c r="E94" s="46">
        <v>45409497.298972331</v>
      </c>
      <c r="F94" s="46">
        <v>3506762539.4973717</v>
      </c>
      <c r="G94" s="46">
        <v>1552139331.420522</v>
      </c>
      <c r="H94" s="46">
        <v>234918393.54897535</v>
      </c>
      <c r="I94" s="46">
        <v>1441001339.8758378</v>
      </c>
      <c r="J94" s="46">
        <v>3512967.5668603247</v>
      </c>
      <c r="K94" s="46">
        <v>674761561.1607058</v>
      </c>
      <c r="L94" s="46">
        <v>28974357.878296662</v>
      </c>
      <c r="M94" s="46">
        <v>5750966579.8752527</v>
      </c>
      <c r="N94" s="46">
        <v>840583047.30539429</v>
      </c>
      <c r="O94" s="46">
        <v>402742935.82088912</v>
      </c>
      <c r="P94" s="46">
        <v>510074706.18044859</v>
      </c>
      <c r="Q94" s="46">
        <v>818003238.78228688</v>
      </c>
      <c r="R94" s="46">
        <v>2879469041.4853492</v>
      </c>
      <c r="S94" s="46">
        <v>2190000000</v>
      </c>
      <c r="T94" s="46"/>
    </row>
    <row r="95" spans="1:20">
      <c r="A95" s="46" t="s">
        <v>237</v>
      </c>
      <c r="B95" s="46" t="s">
        <v>238</v>
      </c>
      <c r="C95" s="46">
        <v>264592677.16530851</v>
      </c>
      <c r="D95" s="46">
        <v>584717826.64880908</v>
      </c>
      <c r="E95" s="46">
        <v>326444109.42800319</v>
      </c>
      <c r="F95" s="46">
        <v>189249371.31061497</v>
      </c>
      <c r="G95" s="46">
        <v>228373130.20251706</v>
      </c>
      <c r="H95" s="46">
        <v>371731378.98379487</v>
      </c>
      <c r="I95" s="46">
        <v>352487593.80404812</v>
      </c>
      <c r="J95" s="46">
        <v>633502375.50299442</v>
      </c>
      <c r="K95" s="46">
        <v>656661310.67338264</v>
      </c>
      <c r="L95" s="46">
        <v>440983360.46851081</v>
      </c>
      <c r="M95" s="46">
        <v>579063643.25920939</v>
      </c>
      <c r="N95" s="46">
        <v>780285580.64964175</v>
      </c>
      <c r="O95" s="46">
        <v>791942977.06061232</v>
      </c>
      <c r="P95" s="46">
        <v>604339377.11793661</v>
      </c>
      <c r="Q95" s="46">
        <v>344715119.04661697</v>
      </c>
      <c r="R95" s="46">
        <v>1024188594.8364102</v>
      </c>
      <c r="S95" s="46">
        <v>274854720.72660005</v>
      </c>
      <c r="T95" s="46"/>
    </row>
    <row r="96" spans="1:20">
      <c r="A96" s="46" t="s">
        <v>239</v>
      </c>
      <c r="B96" s="46" t="s">
        <v>240</v>
      </c>
      <c r="C96" s="46">
        <v>0</v>
      </c>
      <c r="D96" s="46">
        <v>0</v>
      </c>
      <c r="E96" s="46">
        <v>0</v>
      </c>
      <c r="F96" s="46">
        <v>0</v>
      </c>
      <c r="G96" s="46">
        <v>0</v>
      </c>
      <c r="H96" s="46">
        <v>0</v>
      </c>
      <c r="I96" s="46">
        <v>0</v>
      </c>
      <c r="J96" s="46">
        <v>0</v>
      </c>
      <c r="K96" s="46">
        <v>0</v>
      </c>
      <c r="L96" s="46">
        <v>0</v>
      </c>
      <c r="M96" s="46">
        <v>0</v>
      </c>
      <c r="N96" s="46">
        <v>0</v>
      </c>
      <c r="O96" s="46">
        <v>0</v>
      </c>
      <c r="P96" s="46">
        <v>0</v>
      </c>
      <c r="Q96" s="46">
        <v>0</v>
      </c>
      <c r="R96" s="46">
        <v>0</v>
      </c>
      <c r="S96" s="46">
        <v>0</v>
      </c>
      <c r="T96" s="46"/>
    </row>
    <row r="97" spans="1:20">
      <c r="A97" s="46" t="s">
        <v>241</v>
      </c>
      <c r="B97" s="46" t="s">
        <v>242</v>
      </c>
      <c r="C97" s="46">
        <v>0</v>
      </c>
      <c r="D97" s="46">
        <v>43046125.878160454</v>
      </c>
      <c r="E97" s="46">
        <v>0</v>
      </c>
      <c r="F97" s="46">
        <v>3572671.2843151498</v>
      </c>
      <c r="G97" s="46">
        <v>0</v>
      </c>
      <c r="H97" s="46">
        <v>4109585.8456993969</v>
      </c>
      <c r="I97" s="46">
        <v>0</v>
      </c>
      <c r="J97" s="46">
        <v>8360974.8648416447</v>
      </c>
      <c r="K97" s="46">
        <v>1252712.9149582987</v>
      </c>
      <c r="L97" s="46">
        <v>48742115.943090446</v>
      </c>
      <c r="M97" s="46">
        <v>92236579.423376217</v>
      </c>
      <c r="N97" s="46">
        <v>88507574.828090325</v>
      </c>
      <c r="O97" s="46">
        <v>90084886.081125215</v>
      </c>
      <c r="P97" s="46">
        <v>71159954.263115227</v>
      </c>
      <c r="Q97" s="46">
        <v>30766425.165460963</v>
      </c>
      <c r="R97" s="46">
        <v>50700878.475856237</v>
      </c>
      <c r="S97" s="46">
        <v>105943606.9235</v>
      </c>
      <c r="T97" s="46"/>
    </row>
    <row r="98" spans="1:20">
      <c r="A98" s="46" t="s">
        <v>243</v>
      </c>
      <c r="B98" s="46" t="s">
        <v>244</v>
      </c>
      <c r="C98" s="46">
        <v>379519687.3254835</v>
      </c>
      <c r="D98" s="46">
        <v>210902272.69116431</v>
      </c>
      <c r="E98" s="46">
        <v>294592784.41147077</v>
      </c>
      <c r="F98" s="46">
        <v>292677802.86489338</v>
      </c>
      <c r="G98" s="46">
        <v>351669919.6766575</v>
      </c>
      <c r="H98" s="46">
        <v>324130212.48449081</v>
      </c>
      <c r="I98" s="46">
        <v>374026105.04822546</v>
      </c>
      <c r="J98" s="46">
        <v>476620368.27189308</v>
      </c>
      <c r="K98" s="46">
        <v>707801184.7808063</v>
      </c>
      <c r="L98" s="46">
        <v>484873095.78586859</v>
      </c>
      <c r="M98" s="46">
        <v>541445234.77718544</v>
      </c>
      <c r="N98" s="46">
        <v>985932141.40389848</v>
      </c>
      <c r="O98" s="46">
        <v>798947647.4287281</v>
      </c>
      <c r="P98" s="46">
        <v>853941008.18969905</v>
      </c>
      <c r="Q98" s="46">
        <v>896827580.33298552</v>
      </c>
      <c r="R98" s="46">
        <v>941544171.94928432</v>
      </c>
      <c r="S98" s="46">
        <v>887800000</v>
      </c>
      <c r="T98" s="46"/>
    </row>
    <row r="99" spans="1:20">
      <c r="A99" s="46" t="s">
        <v>245</v>
      </c>
      <c r="B99" s="46" t="s">
        <v>246</v>
      </c>
      <c r="C99" s="46">
        <v>15869845.356314903</v>
      </c>
      <c r="D99" s="46">
        <v>42835843.835082121</v>
      </c>
      <c r="E99" s="46">
        <v>4149310.3766022502</v>
      </c>
      <c r="F99" s="46">
        <v>16607820.406200923</v>
      </c>
      <c r="G99" s="46">
        <v>26604933.041924741</v>
      </c>
      <c r="H99" s="46">
        <v>36958025.267878592</v>
      </c>
      <c r="I99" s="46">
        <v>60328286.024816096</v>
      </c>
      <c r="J99" s="46">
        <v>135189450.09972548</v>
      </c>
      <c r="K99" s="46">
        <v>309024625.91959912</v>
      </c>
      <c r="L99" s="46">
        <v>715078960.9075563</v>
      </c>
      <c r="M99" s="46">
        <v>870261061.96423638</v>
      </c>
      <c r="N99" s="46">
        <v>900364800.35259461</v>
      </c>
      <c r="O99" s="46">
        <v>734147253.25445116</v>
      </c>
      <c r="P99" s="46">
        <v>598260664.21088898</v>
      </c>
      <c r="Q99" s="46">
        <v>684101591.94860888</v>
      </c>
      <c r="R99" s="46">
        <v>522815106.88274992</v>
      </c>
      <c r="S99" s="46">
        <v>292834900.84250003</v>
      </c>
      <c r="T99" s="46"/>
    </row>
    <row r="100" spans="1:20">
      <c r="A100" s="46" t="s">
        <v>247</v>
      </c>
      <c r="B100" s="46" t="s">
        <v>248</v>
      </c>
      <c r="C100" s="46">
        <v>2701402933.9076033</v>
      </c>
      <c r="D100" s="46">
        <v>2606710504.8799839</v>
      </c>
      <c r="E100" s="46">
        <v>3712461613.0278492</v>
      </c>
      <c r="F100" s="46">
        <v>3950419251.2169871</v>
      </c>
      <c r="G100" s="46">
        <v>3375151920.9099536</v>
      </c>
      <c r="H100" s="46">
        <v>6494644469.5291805</v>
      </c>
      <c r="I100" s="46">
        <v>5192701936.9885387</v>
      </c>
      <c r="J100" s="46">
        <v>5884210218.7255354</v>
      </c>
      <c r="K100" s="46">
        <v>6787014573.5586576</v>
      </c>
      <c r="L100" s="46">
        <v>8561703908.4859953</v>
      </c>
      <c r="M100" s="46">
        <v>5413584936.0100107</v>
      </c>
      <c r="N100" s="46">
        <v>7397179660.819087</v>
      </c>
      <c r="O100" s="46">
        <v>5540154066.0631704</v>
      </c>
      <c r="P100" s="46">
        <v>4112709644.0329776</v>
      </c>
      <c r="Q100" s="46">
        <v>3314644611.6862402</v>
      </c>
      <c r="R100" s="46">
        <v>2557021543.1837835</v>
      </c>
      <c r="S100" s="46">
        <v>4448730000</v>
      </c>
      <c r="T100" s="46"/>
    </row>
    <row r="101" spans="1:20">
      <c r="A101" s="46" t="s">
        <v>249</v>
      </c>
      <c r="B101" s="46" t="s">
        <v>250</v>
      </c>
      <c r="C101" s="46">
        <v>0</v>
      </c>
      <c r="D101" s="46">
        <v>0</v>
      </c>
      <c r="E101" s="46">
        <v>0</v>
      </c>
      <c r="F101" s="46">
        <v>0</v>
      </c>
      <c r="G101" s="46">
        <v>0</v>
      </c>
      <c r="H101" s="46">
        <v>0</v>
      </c>
      <c r="I101" s="46">
        <v>0</v>
      </c>
      <c r="J101" s="46">
        <v>0</v>
      </c>
      <c r="K101" s="46">
        <v>0</v>
      </c>
      <c r="L101" s="46">
        <v>0</v>
      </c>
      <c r="M101" s="46">
        <v>0</v>
      </c>
      <c r="N101" s="46">
        <v>0</v>
      </c>
      <c r="O101" s="46">
        <v>0</v>
      </c>
      <c r="P101" s="46">
        <v>0</v>
      </c>
      <c r="Q101" s="46">
        <v>0</v>
      </c>
      <c r="R101" s="46">
        <v>0</v>
      </c>
      <c r="S101" s="46">
        <v>0</v>
      </c>
      <c r="T101" s="46"/>
    </row>
    <row r="102" spans="1:20">
      <c r="A102" s="46" t="s">
        <v>251</v>
      </c>
      <c r="B102" s="46" t="s">
        <v>252</v>
      </c>
      <c r="C102" s="46">
        <v>550290720.02895141</v>
      </c>
      <c r="D102" s="46">
        <v>711305713.47826266</v>
      </c>
      <c r="E102" s="46">
        <v>1575956692.9399192</v>
      </c>
      <c r="F102" s="46">
        <v>930560726.62529302</v>
      </c>
      <c r="G102" s="46">
        <v>1778408485.7537584</v>
      </c>
      <c r="H102" s="46">
        <v>3400438088.9727054</v>
      </c>
      <c r="I102" s="46">
        <v>6030675180.7060518</v>
      </c>
      <c r="J102" s="46">
        <v>7499305247.9292984</v>
      </c>
      <c r="K102" s="46">
        <v>6830651017.7563925</v>
      </c>
      <c r="L102" s="46">
        <v>2999638812.7897778</v>
      </c>
      <c r="M102" s="46">
        <v>2521611537.9510865</v>
      </c>
      <c r="N102" s="46">
        <v>1245566855.3869073</v>
      </c>
      <c r="O102" s="46">
        <v>910104317.18131459</v>
      </c>
      <c r="P102" s="46">
        <v>1421038879.2419214</v>
      </c>
      <c r="Q102" s="46">
        <v>1959586692.1514621</v>
      </c>
      <c r="R102" s="46">
        <v>1271520245.4760993</v>
      </c>
      <c r="S102" s="46">
        <v>2006000000</v>
      </c>
      <c r="T102" s="46"/>
    </row>
    <row r="103" spans="1:20">
      <c r="A103" s="46" t="s">
        <v>253</v>
      </c>
      <c r="B103" s="46" t="s">
        <v>254</v>
      </c>
      <c r="C103" s="46">
        <v>5422203.3169681216</v>
      </c>
      <c r="D103" s="46">
        <v>0</v>
      </c>
      <c r="E103" s="46">
        <v>3460955.2955240649</v>
      </c>
      <c r="F103" s="46">
        <v>11197012.52188007</v>
      </c>
      <c r="G103" s="46">
        <v>11821780.643827513</v>
      </c>
      <c r="H103" s="46">
        <v>5872023.263473467</v>
      </c>
      <c r="I103" s="46">
        <v>47411520.265717052</v>
      </c>
      <c r="J103" s="46">
        <v>6176608.1755652605</v>
      </c>
      <c r="K103" s="46">
        <v>6231224.9847785821</v>
      </c>
      <c r="L103" s="46">
        <v>3510360.832079587</v>
      </c>
      <c r="M103" s="46">
        <v>3554868.2645802442</v>
      </c>
      <c r="N103" s="46">
        <v>10599916.598884512</v>
      </c>
      <c r="O103" s="46">
        <v>26613717.234907936</v>
      </c>
      <c r="P103" s="46">
        <v>20492397.867768206</v>
      </c>
      <c r="Q103" s="46">
        <v>44248016.896166839</v>
      </c>
      <c r="R103" s="46">
        <v>35286362.7807106</v>
      </c>
      <c r="S103" s="46">
        <v>30826000</v>
      </c>
      <c r="T103" s="46"/>
    </row>
    <row r="104" spans="1:20">
      <c r="A104" s="46" t="s">
        <v>255</v>
      </c>
      <c r="B104" s="46" t="s">
        <v>256</v>
      </c>
      <c r="C104" s="46">
        <v>1041655339.4881097</v>
      </c>
      <c r="D104" s="46">
        <v>771849472.81589031</v>
      </c>
      <c r="E104" s="46">
        <v>160278077.05292422</v>
      </c>
      <c r="F104" s="46">
        <v>1314186227.5377204</v>
      </c>
      <c r="G104" s="46">
        <v>1606547656.6610286</v>
      </c>
      <c r="H104" s="46">
        <v>1421571877.6396194</v>
      </c>
      <c r="I104" s="46">
        <v>3865192614.2401371</v>
      </c>
      <c r="J104" s="46">
        <v>2796275031.6358161</v>
      </c>
      <c r="K104" s="46">
        <v>2934874423.0204287</v>
      </c>
      <c r="L104" s="46">
        <v>1612890013.6809111</v>
      </c>
      <c r="M104" s="46">
        <v>3392748375.1904626</v>
      </c>
      <c r="N104" s="46">
        <v>3694322910.2192259</v>
      </c>
      <c r="O104" s="46">
        <v>3535295756.7775612</v>
      </c>
      <c r="P104" s="46">
        <v>3730663688.2445369</v>
      </c>
      <c r="Q104" s="46">
        <v>4511755094.4656572</v>
      </c>
      <c r="R104" s="46">
        <v>4536713945.2381163</v>
      </c>
      <c r="S104" s="46">
        <v>5209300000</v>
      </c>
      <c r="T104" s="46"/>
    </row>
    <row r="105" spans="1:20">
      <c r="A105" s="46" t="s">
        <v>257</v>
      </c>
      <c r="B105" s="46" t="s">
        <v>258</v>
      </c>
      <c r="C105" s="46">
        <v>186744025.81889838</v>
      </c>
      <c r="D105" s="46">
        <v>138207766.5004929</v>
      </c>
      <c r="E105" s="46">
        <v>40675326.708886914</v>
      </c>
      <c r="F105" s="46">
        <v>192479962.03001091</v>
      </c>
      <c r="G105" s="46">
        <v>43910096.690954663</v>
      </c>
      <c r="H105" s="46">
        <v>50985392.897600465</v>
      </c>
      <c r="I105" s="46">
        <v>0</v>
      </c>
      <c r="J105" s="46">
        <v>126791639.92104946</v>
      </c>
      <c r="K105" s="46">
        <v>0</v>
      </c>
      <c r="L105" s="46">
        <v>490128672.40151328</v>
      </c>
      <c r="M105" s="46">
        <v>30208984.734338302</v>
      </c>
      <c r="N105" s="46">
        <v>0</v>
      </c>
      <c r="O105" s="46">
        <v>18410327.733408503</v>
      </c>
      <c r="P105" s="46">
        <v>13952985.44089481</v>
      </c>
      <c r="Q105" s="46">
        <v>0</v>
      </c>
      <c r="R105" s="46">
        <v>26923134.02048992</v>
      </c>
      <c r="S105" s="46">
        <v>0</v>
      </c>
      <c r="T105" s="46"/>
    </row>
    <row r="106" spans="1:20">
      <c r="A106" s="46" t="s">
        <v>259</v>
      </c>
      <c r="B106" s="46" t="s">
        <v>260</v>
      </c>
      <c r="C106" s="46">
        <v>177141532.21353772</v>
      </c>
      <c r="D106" s="46">
        <v>133763123.99805804</v>
      </c>
      <c r="E106" s="46">
        <v>13715218.185297837</v>
      </c>
      <c r="F106" s="46">
        <v>58334273.98667077</v>
      </c>
      <c r="G106" s="46">
        <v>55143582.758138858</v>
      </c>
      <c r="H106" s="46">
        <v>66190271.230640471</v>
      </c>
      <c r="I106" s="46">
        <v>152437894.60273761</v>
      </c>
      <c r="J106" s="46">
        <v>263410904.63629046</v>
      </c>
      <c r="K106" s="46">
        <v>272059208.94337237</v>
      </c>
      <c r="L106" s="46">
        <v>82322551.740436271</v>
      </c>
      <c r="M106" s="46">
        <v>479419430.96522325</v>
      </c>
      <c r="N106" s="46">
        <v>502712753.86227918</v>
      </c>
      <c r="O106" s="46">
        <v>607655950.01588523</v>
      </c>
      <c r="P106" s="46">
        <v>212844468.99586862</v>
      </c>
      <c r="Q106" s="46">
        <v>316787747.6646415</v>
      </c>
      <c r="R106" s="46">
        <v>251465692.67492047</v>
      </c>
      <c r="S106" s="46">
        <v>273583100</v>
      </c>
      <c r="T106" s="46"/>
    </row>
    <row r="107" spans="1:20">
      <c r="A107" s="46" t="s">
        <v>261</v>
      </c>
      <c r="B107" s="46" t="s">
        <v>262</v>
      </c>
      <c r="C107" s="46">
        <v>1371937580.6351602</v>
      </c>
      <c r="D107" s="46">
        <v>1927798689.5145142</v>
      </c>
      <c r="E107" s="46">
        <v>3630557064.1914182</v>
      </c>
      <c r="F107" s="46">
        <v>2159660579.9735818</v>
      </c>
      <c r="G107" s="46">
        <v>2403104714.0260515</v>
      </c>
      <c r="H107" s="46">
        <v>3665162998.2702703</v>
      </c>
      <c r="I107" s="46">
        <v>4519274764.7847853</v>
      </c>
      <c r="J107" s="46">
        <v>6678952118.4579306</v>
      </c>
      <c r="K107" s="46">
        <v>7727468896.0914345</v>
      </c>
      <c r="L107" s="46">
        <v>7286863735.3281183</v>
      </c>
      <c r="M107" s="46">
        <v>8494879170.2698965</v>
      </c>
      <c r="N107" s="46">
        <v>6886161227.5025072</v>
      </c>
      <c r="O107" s="46">
        <v>10460624025.163443</v>
      </c>
      <c r="P107" s="46">
        <v>8790679478.9212704</v>
      </c>
      <c r="Q107" s="46">
        <v>3975144346.8175607</v>
      </c>
      <c r="R107" s="46">
        <v>8077189507.9451647</v>
      </c>
      <c r="S107" s="46">
        <v>6862893056.3883991</v>
      </c>
      <c r="T107" s="46"/>
    </row>
    <row r="108" spans="1:20">
      <c r="A108" s="46" t="s">
        <v>263</v>
      </c>
      <c r="B108" s="46" t="s">
        <v>264</v>
      </c>
      <c r="C108" s="46">
        <v>3714260299.9566212</v>
      </c>
      <c r="D108" s="46">
        <v>353467191.39417034</v>
      </c>
      <c r="E108" s="46">
        <v>2715559632.7736731</v>
      </c>
      <c r="F108" s="46">
        <v>880072709.86623466</v>
      </c>
      <c r="G108" s="46">
        <v>1208305551.0500379</v>
      </c>
      <c r="H108" s="46">
        <v>3024317723.579855</v>
      </c>
      <c r="I108" s="46">
        <v>4229424662.6517329</v>
      </c>
      <c r="J108" s="46">
        <v>3683322169.9593797</v>
      </c>
      <c r="K108" s="46">
        <v>1747282432.3599253</v>
      </c>
      <c r="L108" s="46">
        <v>2316106232.8262658</v>
      </c>
      <c r="M108" s="46">
        <v>1391295877.5009356</v>
      </c>
      <c r="N108" s="46">
        <v>1831830378.7312102</v>
      </c>
      <c r="O108" s="46">
        <v>2316924021.0397754</v>
      </c>
      <c r="P108" s="46">
        <v>2263712330.2041364</v>
      </c>
      <c r="Q108" s="46">
        <v>5422232601.7111187</v>
      </c>
      <c r="R108" s="46">
        <v>4808404652.6081944</v>
      </c>
      <c r="S108" s="46">
        <v>7912199512.0361996</v>
      </c>
      <c r="T108" s="46"/>
    </row>
    <row r="109" spans="1:20">
      <c r="A109" s="46" t="s">
        <v>265</v>
      </c>
      <c r="B109" s="46" t="s">
        <v>266</v>
      </c>
      <c r="C109" s="46">
        <v>11825621.850069132</v>
      </c>
      <c r="D109" s="46">
        <v>30040945.396318864</v>
      </c>
      <c r="E109" s="46">
        <v>2770006.4743949044</v>
      </c>
      <c r="F109" s="46">
        <v>8063660.8017197046</v>
      </c>
      <c r="G109" s="46">
        <v>12457466.865838794</v>
      </c>
      <c r="H109" s="46">
        <v>11398704.530234747</v>
      </c>
      <c r="I109" s="46">
        <v>39305521.847142532</v>
      </c>
      <c r="J109" s="46">
        <v>93544884.183499768</v>
      </c>
      <c r="K109" s="46">
        <v>101701545.94713452</v>
      </c>
      <c r="L109" s="46">
        <v>113325364.30151039</v>
      </c>
      <c r="M109" s="46">
        <v>239212765.473012</v>
      </c>
      <c r="N109" s="46">
        <v>109084170.50196624</v>
      </c>
      <c r="O109" s="46">
        <v>225474534.86565319</v>
      </c>
      <c r="P109" s="46">
        <v>228897203.23225328</v>
      </c>
      <c r="Q109" s="46">
        <v>417568342.18165624</v>
      </c>
      <c r="R109" s="46">
        <v>364124796.98516172</v>
      </c>
      <c r="S109" s="46">
        <v>409786636.90320003</v>
      </c>
      <c r="T109" s="46"/>
    </row>
    <row r="110" spans="1:20">
      <c r="A110" s="46" t="s">
        <v>275</v>
      </c>
      <c r="B110" s="46" t="s">
        <v>276</v>
      </c>
      <c r="C110" s="46">
        <v>0</v>
      </c>
      <c r="D110" s="46">
        <v>3050331.9801820852</v>
      </c>
      <c r="E110" s="46">
        <v>3437040.9374641078</v>
      </c>
      <c r="F110" s="46">
        <v>5216223.1168616815</v>
      </c>
      <c r="G110" s="46">
        <v>3563565.0778912636</v>
      </c>
      <c r="H110" s="46">
        <v>5554997.5299390862</v>
      </c>
      <c r="I110" s="46">
        <v>31101257.592018299</v>
      </c>
      <c r="J110" s="46">
        <v>8966449.1643653046</v>
      </c>
      <c r="K110" s="46">
        <v>55239199.713368736</v>
      </c>
      <c r="L110" s="46">
        <v>11448078.965279523</v>
      </c>
      <c r="M110" s="46">
        <v>438474.23270346638</v>
      </c>
      <c r="N110" s="46">
        <v>14573362.71075229</v>
      </c>
      <c r="O110" s="46">
        <v>24013459.760661267</v>
      </c>
      <c r="P110" s="46">
        <v>12368457.047143221</v>
      </c>
      <c r="Q110" s="46">
        <v>20519189.903413579</v>
      </c>
      <c r="R110" s="46">
        <v>24423265.845204886</v>
      </c>
      <c r="S110" s="46">
        <v>2339226.8854999999</v>
      </c>
      <c r="T110" s="46"/>
    </row>
    <row r="111" spans="1:20">
      <c r="A111" s="46" t="s">
        <v>278</v>
      </c>
      <c r="B111" s="46" t="s">
        <v>279</v>
      </c>
      <c r="C111" s="46">
        <v>11095956.970926676</v>
      </c>
      <c r="D111" s="46">
        <v>7272854.7298894804</v>
      </c>
      <c r="E111" s="46">
        <v>7937923.3549491344</v>
      </c>
      <c r="F111" s="46">
        <v>6605343.2567487797</v>
      </c>
      <c r="G111" s="46">
        <v>6405965.5036225244</v>
      </c>
      <c r="H111" s="46">
        <v>25566416.356927339</v>
      </c>
      <c r="I111" s="46">
        <v>62694536.142414212</v>
      </c>
      <c r="J111" s="46">
        <v>56512408.97168725</v>
      </c>
      <c r="K111" s="46">
        <v>105628865.06865312</v>
      </c>
      <c r="L111" s="46">
        <v>21528871.992360506</v>
      </c>
      <c r="M111" s="46">
        <v>70066567.199697852</v>
      </c>
      <c r="N111" s="46">
        <v>39494677.541102275</v>
      </c>
      <c r="O111" s="46">
        <v>26558300.774649989</v>
      </c>
      <c r="P111" s="46">
        <v>12500341.295050668</v>
      </c>
      <c r="Q111" s="46">
        <v>25256663.93505336</v>
      </c>
      <c r="R111" s="46">
        <v>30303409.276276443</v>
      </c>
      <c r="S111" s="46">
        <v>22150000</v>
      </c>
      <c r="T111" s="46"/>
    </row>
    <row r="112" spans="1:20">
      <c r="A112" s="46" t="s">
        <v>280</v>
      </c>
      <c r="B112" s="46" t="s">
        <v>281</v>
      </c>
      <c r="C112" s="46">
        <v>101231187.37426534</v>
      </c>
      <c r="D112" s="46">
        <v>51650840.322057173</v>
      </c>
      <c r="E112" s="46">
        <v>115882244.72708856</v>
      </c>
      <c r="F112" s="46">
        <v>64754821.395743944</v>
      </c>
      <c r="G112" s="46">
        <v>85961311.713367671</v>
      </c>
      <c r="H112" s="46">
        <v>48455123.575557895</v>
      </c>
      <c r="I112" s="46">
        <v>228445559.90821695</v>
      </c>
      <c r="J112" s="46">
        <v>268241674.94182983</v>
      </c>
      <c r="K112" s="46">
        <v>312666457.27584887</v>
      </c>
      <c r="L112" s="46">
        <v>270506880.84789968</v>
      </c>
      <c r="M112" s="46">
        <v>231929852.43110827</v>
      </c>
      <c r="N112" s="46">
        <v>270192474.24744385</v>
      </c>
      <c r="O112" s="46">
        <v>233025256.51786983</v>
      </c>
      <c r="P112" s="46">
        <v>260326231.22133949</v>
      </c>
      <c r="Q112" s="46">
        <v>340001949.03791696</v>
      </c>
      <c r="R112" s="46">
        <v>412453265.06589633</v>
      </c>
      <c r="S112" s="46">
        <v>392815564.88379997</v>
      </c>
      <c r="T112" s="46"/>
    </row>
    <row r="113" spans="1:20">
      <c r="A113" s="46" t="s">
        <v>282</v>
      </c>
      <c r="B113" s="46" t="s">
        <v>283</v>
      </c>
      <c r="C113" s="46">
        <v>0</v>
      </c>
      <c r="D113" s="46">
        <v>0</v>
      </c>
      <c r="E113" s="46">
        <v>0</v>
      </c>
      <c r="F113" s="46">
        <v>0</v>
      </c>
      <c r="G113" s="46">
        <v>0</v>
      </c>
      <c r="H113" s="46">
        <v>0</v>
      </c>
      <c r="I113" s="46">
        <v>0</v>
      </c>
      <c r="J113" s="46">
        <v>0</v>
      </c>
      <c r="K113" s="46">
        <v>2989628382.4852824</v>
      </c>
      <c r="L113" s="46">
        <v>2436786045.9882412</v>
      </c>
      <c r="M113" s="46">
        <v>1557727473.5738504</v>
      </c>
      <c r="N113" s="46">
        <v>3879782761.0089741</v>
      </c>
      <c r="O113" s="46">
        <v>1153931652.9713583</v>
      </c>
      <c r="P113" s="46">
        <v>1674125422.241188</v>
      </c>
      <c r="Q113" s="46">
        <v>1645643282.395606</v>
      </c>
      <c r="R113" s="46">
        <v>2319132441.0022368</v>
      </c>
      <c r="S113" s="46">
        <v>2298781573.7223001</v>
      </c>
      <c r="T113" s="46"/>
    </row>
    <row r="114" spans="1:20">
      <c r="A114" s="46" t="s">
        <v>284</v>
      </c>
      <c r="B114" s="46" t="s">
        <v>285</v>
      </c>
      <c r="C114" s="46">
        <v>34858912.839918658</v>
      </c>
      <c r="D114" s="46">
        <v>89641335.561155155</v>
      </c>
      <c r="E114" s="46">
        <v>59591627.009592742</v>
      </c>
      <c r="F114" s="46">
        <v>67890319.158115849</v>
      </c>
      <c r="G114" s="46">
        <v>35571659.772484839</v>
      </c>
      <c r="H114" s="46">
        <v>81185375.303254396</v>
      </c>
      <c r="I114" s="46">
        <v>136197831.73554614</v>
      </c>
      <c r="J114" s="46">
        <v>184351453.38525984</v>
      </c>
      <c r="K114" s="46">
        <v>187402942.77893838</v>
      </c>
      <c r="L114" s="46">
        <v>205532530.92840597</v>
      </c>
      <c r="M114" s="46">
        <v>233863760.59464386</v>
      </c>
      <c r="N114" s="46">
        <v>230969160.5573433</v>
      </c>
      <c r="O114" s="46">
        <v>289876769.11586183</v>
      </c>
      <c r="P114" s="46">
        <v>159789710.02469638</v>
      </c>
      <c r="Q114" s="46">
        <v>223090540.39570615</v>
      </c>
      <c r="R114" s="46">
        <v>193232030.30722213</v>
      </c>
      <c r="S114" s="46">
        <v>155236314.69679999</v>
      </c>
      <c r="T114" s="46"/>
    </row>
    <row r="115" spans="1:20">
      <c r="A115" s="46" t="s">
        <v>286</v>
      </c>
      <c r="B115" s="46" t="s">
        <v>287</v>
      </c>
      <c r="C115" s="46">
        <v>50169613.286583699</v>
      </c>
      <c r="D115" s="46">
        <v>13026194.910567556</v>
      </c>
      <c r="E115" s="46">
        <v>15111841.508967267</v>
      </c>
      <c r="F115" s="46">
        <v>12394634.025601238</v>
      </c>
      <c r="G115" s="46">
        <v>89845443.166743621</v>
      </c>
      <c r="H115" s="46">
        <v>111448112.21510746</v>
      </c>
      <c r="I115" s="46">
        <v>71831839.017975271</v>
      </c>
      <c r="J115" s="46">
        <v>111309870.33315505</v>
      </c>
      <c r="K115" s="46">
        <v>60181952.034563147</v>
      </c>
      <c r="L115" s="46">
        <v>122243522.06412134</v>
      </c>
      <c r="M115" s="46">
        <v>263683580.90161458</v>
      </c>
      <c r="N115" s="46">
        <v>979195684.21533799</v>
      </c>
      <c r="O115" s="46">
        <v>663337259.25320292</v>
      </c>
      <c r="P115" s="46">
        <v>368341965.40455419</v>
      </c>
      <c r="Q115" s="46">
        <v>355442828.68982387</v>
      </c>
      <c r="R115" s="46">
        <v>216699501.63114652</v>
      </c>
      <c r="S115" s="46">
        <v>516000000</v>
      </c>
      <c r="T115" s="46"/>
    </row>
    <row r="116" spans="1:20">
      <c r="A116" s="46" t="s">
        <v>288</v>
      </c>
      <c r="B116" s="46" t="s">
        <v>289</v>
      </c>
      <c r="C116" s="46">
        <v>22788021.997961938</v>
      </c>
      <c r="D116" s="46">
        <v>0</v>
      </c>
      <c r="E116" s="46">
        <v>0</v>
      </c>
      <c r="F116" s="46">
        <v>0</v>
      </c>
      <c r="G116" s="46">
        <v>10744043.450119093</v>
      </c>
      <c r="H116" s="46">
        <v>33554262.758159235</v>
      </c>
      <c r="I116" s="46">
        <v>75766191.930391714</v>
      </c>
      <c r="J116" s="46">
        <v>142895902.43339866</v>
      </c>
      <c r="K116" s="46">
        <v>113171046.44670503</v>
      </c>
      <c r="L116" s="46">
        <v>71034573.372306392</v>
      </c>
      <c r="M116" s="46">
        <v>227580481.16904438</v>
      </c>
      <c r="N116" s="46">
        <v>136183671.32622257</v>
      </c>
      <c r="O116" s="46">
        <v>24829645.958085865</v>
      </c>
      <c r="P116" s="46">
        <v>53779975.67948886</v>
      </c>
      <c r="Q116" s="46">
        <v>21515689.603788231</v>
      </c>
      <c r="R116" s="46">
        <v>32581767.492524341</v>
      </c>
      <c r="S116" s="46">
        <v>24529872.205000002</v>
      </c>
      <c r="T116" s="46"/>
    </row>
    <row r="117" spans="1:20">
      <c r="A117" s="46" t="s">
        <v>290</v>
      </c>
      <c r="B117" s="46" t="s">
        <v>291</v>
      </c>
      <c r="C117" s="46">
        <v>665266.48813955276</v>
      </c>
      <c r="D117" s="46">
        <v>101562.07616655144</v>
      </c>
      <c r="E117" s="46">
        <v>380310.39857201953</v>
      </c>
      <c r="F117" s="46">
        <v>0</v>
      </c>
      <c r="G117" s="46">
        <v>0</v>
      </c>
      <c r="H117" s="46">
        <v>50172004.898798935</v>
      </c>
      <c r="I117" s="46">
        <v>181088316.7421276</v>
      </c>
      <c r="J117" s="46">
        <v>231550935.7199105</v>
      </c>
      <c r="K117" s="46">
        <v>116204654.41663273</v>
      </c>
      <c r="L117" s="46">
        <v>130168950.08013728</v>
      </c>
      <c r="M117" s="46">
        <v>157816580.81654686</v>
      </c>
      <c r="N117" s="46">
        <v>109006635.16121385</v>
      </c>
      <c r="O117" s="46">
        <v>112493403.81545861</v>
      </c>
      <c r="P117" s="46">
        <v>257874101.93081826</v>
      </c>
      <c r="Q117" s="46">
        <v>281867618.19749898</v>
      </c>
      <c r="R117" s="46">
        <v>307428845.42932492</v>
      </c>
      <c r="S117" s="46">
        <v>339000000</v>
      </c>
      <c r="T117" s="46"/>
    </row>
    <row r="118" spans="1:20">
      <c r="A118" s="46" t="s">
        <v>294</v>
      </c>
      <c r="B118" s="46" t="s">
        <v>295</v>
      </c>
      <c r="C118" s="46">
        <v>1220376825.5550411</v>
      </c>
      <c r="D118" s="46">
        <v>10755849067.220165</v>
      </c>
      <c r="E118" s="46">
        <v>2709579448.5686631</v>
      </c>
      <c r="F118" s="46">
        <v>861394172.77000177</v>
      </c>
      <c r="G118" s="46">
        <v>749943696.99995029</v>
      </c>
      <c r="H118" s="46">
        <v>5842676721.640048</v>
      </c>
      <c r="I118" s="46">
        <v>274062746.08385384</v>
      </c>
      <c r="J118" s="46">
        <v>5509799750.9865713</v>
      </c>
      <c r="K118" s="46">
        <v>8341472124.257926</v>
      </c>
      <c r="L118" s="46">
        <v>6462752893.3003836</v>
      </c>
      <c r="M118" s="46">
        <v>2555728294.9052348</v>
      </c>
      <c r="N118" s="46">
        <v>2773349167.5276675</v>
      </c>
      <c r="O118" s="46">
        <v>3203740439.2800422</v>
      </c>
      <c r="P118" s="46">
        <v>6459374945.259078</v>
      </c>
      <c r="Q118" s="46">
        <v>4771256998.9016304</v>
      </c>
      <c r="R118" s="46">
        <v>1601469759.7506924</v>
      </c>
      <c r="S118" s="46">
        <v>2270422037.309</v>
      </c>
      <c r="T118" s="46"/>
    </row>
    <row r="119" spans="1:20">
      <c r="A119" s="46" t="s">
        <v>296</v>
      </c>
      <c r="B119" s="46" t="s">
        <v>297</v>
      </c>
      <c r="C119" s="46">
        <v>0</v>
      </c>
      <c r="D119" s="46">
        <v>0</v>
      </c>
      <c r="E119" s="46">
        <v>0</v>
      </c>
      <c r="F119" s="46">
        <v>0</v>
      </c>
      <c r="G119" s="46">
        <v>0</v>
      </c>
      <c r="H119" s="46">
        <v>0</v>
      </c>
      <c r="I119" s="46">
        <v>0</v>
      </c>
      <c r="J119" s="46">
        <v>0</v>
      </c>
      <c r="K119" s="46">
        <v>0</v>
      </c>
      <c r="L119" s="46">
        <v>0</v>
      </c>
      <c r="M119" s="46">
        <v>0</v>
      </c>
      <c r="N119" s="46">
        <v>0</v>
      </c>
      <c r="O119" s="46">
        <v>38141671.517373115</v>
      </c>
      <c r="P119" s="46">
        <v>0</v>
      </c>
      <c r="Q119" s="46">
        <v>10352497.316878472</v>
      </c>
      <c r="R119" s="46">
        <v>0</v>
      </c>
      <c r="S119" s="46">
        <v>0</v>
      </c>
      <c r="T119" s="46"/>
    </row>
    <row r="120" spans="1:20">
      <c r="A120" s="46" t="s">
        <v>298</v>
      </c>
      <c r="B120" s="46" t="s">
        <v>299</v>
      </c>
      <c r="C120" s="46">
        <v>314996716.61863577</v>
      </c>
      <c r="D120" s="46">
        <v>150323471.96392018</v>
      </c>
      <c r="E120" s="46">
        <v>347394906.96967113</v>
      </c>
      <c r="F120" s="46">
        <v>345006957.48251021</v>
      </c>
      <c r="G120" s="46">
        <v>373175965.154935</v>
      </c>
      <c r="H120" s="46">
        <v>409348102.70324707</v>
      </c>
      <c r="I120" s="46">
        <v>671677472.89772332</v>
      </c>
      <c r="J120" s="46">
        <v>787721764.43578792</v>
      </c>
      <c r="K120" s="46">
        <v>826996031.28287232</v>
      </c>
      <c r="L120" s="46">
        <v>445448546.04193914</v>
      </c>
      <c r="M120" s="46">
        <v>482582289.49273229</v>
      </c>
      <c r="N120" s="46">
        <v>909788169.55920029</v>
      </c>
      <c r="O120" s="46">
        <v>932581430.87986374</v>
      </c>
      <c r="P120" s="46">
        <v>877909676.69500935</v>
      </c>
      <c r="Q120" s="46">
        <v>828757689.47156048</v>
      </c>
      <c r="R120" s="46">
        <v>658926772.19479203</v>
      </c>
      <c r="S120" s="46">
        <v>898083819.33539999</v>
      </c>
      <c r="T120" s="46"/>
    </row>
    <row r="121" spans="1:20">
      <c r="A121" s="46" t="s">
        <v>267</v>
      </c>
      <c r="B121" s="46" t="s">
        <v>268</v>
      </c>
      <c r="C121" s="46">
        <v>0</v>
      </c>
      <c r="D121" s="46">
        <v>292719.34695179126</v>
      </c>
      <c r="E121" s="46">
        <v>0</v>
      </c>
      <c r="F121" s="46">
        <v>0</v>
      </c>
      <c r="G121" s="46">
        <v>0</v>
      </c>
      <c r="H121" s="46">
        <v>164766.64786191017</v>
      </c>
      <c r="I121" s="46">
        <v>52659.158026578742</v>
      </c>
      <c r="J121" s="46">
        <v>306842.70321718202</v>
      </c>
      <c r="K121" s="46">
        <v>0</v>
      </c>
      <c r="L121" s="46">
        <v>0</v>
      </c>
      <c r="M121" s="46">
        <v>0</v>
      </c>
      <c r="N121" s="46">
        <v>0</v>
      </c>
      <c r="O121" s="46">
        <v>0</v>
      </c>
      <c r="P121" s="46">
        <v>0</v>
      </c>
      <c r="Q121" s="46">
        <v>0</v>
      </c>
      <c r="R121" s="46">
        <v>0</v>
      </c>
      <c r="S121" s="46">
        <v>0</v>
      </c>
      <c r="T121" s="46"/>
    </row>
    <row r="122" spans="1:20">
      <c r="A122" s="46" t="s">
        <v>270</v>
      </c>
      <c r="B122" s="46" t="s">
        <v>271</v>
      </c>
      <c r="C122" s="46">
        <v>90792865.151933223</v>
      </c>
      <c r="D122" s="46">
        <v>100213386.23338628</v>
      </c>
      <c r="E122" s="46">
        <v>86777231.216869876</v>
      </c>
      <c r="F122" s="46">
        <v>166658636.53932747</v>
      </c>
      <c r="G122" s="46">
        <v>117568648.02051838</v>
      </c>
      <c r="H122" s="46">
        <v>111872611.5900856</v>
      </c>
      <c r="I122" s="46">
        <v>309899644.09357321</v>
      </c>
      <c r="J122" s="46">
        <v>325067797.68691093</v>
      </c>
      <c r="K122" s="46">
        <v>201945272.80295655</v>
      </c>
      <c r="L122" s="46">
        <v>184660695.20818624</v>
      </c>
      <c r="M122" s="46">
        <v>140008485.60677311</v>
      </c>
      <c r="N122" s="46">
        <v>110598778.1862645</v>
      </c>
      <c r="O122" s="46">
        <v>83879863.997160017</v>
      </c>
      <c r="P122" s="46">
        <v>101393117.49300273</v>
      </c>
      <c r="Q122" s="46">
        <v>94992570.201725811</v>
      </c>
      <c r="R122" s="46">
        <v>93027703.064487904</v>
      </c>
      <c r="S122" s="46">
        <v>94588740.370399997</v>
      </c>
      <c r="T122" s="46"/>
    </row>
    <row r="123" spans="1:20">
      <c r="A123" s="46" t="s">
        <v>273</v>
      </c>
      <c r="B123" s="46" t="s">
        <v>274</v>
      </c>
      <c r="C123" s="46">
        <v>53268031.724776633</v>
      </c>
      <c r="D123" s="46">
        <v>27800484.985761501</v>
      </c>
      <c r="E123" s="46">
        <v>44436734.176617779</v>
      </c>
      <c r="F123" s="46">
        <v>74076295.817642465</v>
      </c>
      <c r="G123" s="46">
        <v>85199978.083645016</v>
      </c>
      <c r="H123" s="46">
        <v>50749767.759728968</v>
      </c>
      <c r="I123" s="46">
        <v>132090899.09663972</v>
      </c>
      <c r="J123" s="46">
        <v>139614022.73478711</v>
      </c>
      <c r="K123" s="46">
        <v>173718470.05299598</v>
      </c>
      <c r="L123" s="46">
        <v>121327358.68500958</v>
      </c>
      <c r="M123" s="46">
        <v>103598231.48116188</v>
      </c>
      <c r="N123" s="46">
        <v>92145000.720283836</v>
      </c>
      <c r="O123" s="46">
        <v>122409102.89961261</v>
      </c>
      <c r="P123" s="46">
        <v>167156537.96322566</v>
      </c>
      <c r="Q123" s="46">
        <v>113986574.89482106</v>
      </c>
      <c r="R123" s="46">
        <v>121757849.23633313</v>
      </c>
      <c r="S123" s="46">
        <v>103506332.963</v>
      </c>
      <c r="T123" s="46"/>
    </row>
    <row r="124" spans="1:20">
      <c r="A124" s="46" t="s">
        <v>300</v>
      </c>
      <c r="B124" s="46" t="s">
        <v>301</v>
      </c>
      <c r="C124" s="46">
        <v>1525333738.0493567</v>
      </c>
      <c r="D124" s="46">
        <v>2241192610.4974208</v>
      </c>
      <c r="E124" s="46">
        <v>2621953574.0556202</v>
      </c>
      <c r="F124" s="46">
        <v>4503920758.2065878</v>
      </c>
      <c r="G124" s="46">
        <v>4422305508.7798567</v>
      </c>
      <c r="H124" s="46">
        <v>3844864217.7405252</v>
      </c>
      <c r="I124" s="46">
        <v>3531800838.5462117</v>
      </c>
      <c r="J124" s="46">
        <v>2442610806.5601912</v>
      </c>
      <c r="K124" s="46">
        <v>2328093333.2881689</v>
      </c>
      <c r="L124" s="46">
        <v>2611084240.1928062</v>
      </c>
      <c r="M124" s="46">
        <v>2591492726.1047182</v>
      </c>
      <c r="N124" s="46">
        <v>2101006641.3401537</v>
      </c>
      <c r="O124" s="46">
        <v>2913129543.1005836</v>
      </c>
      <c r="P124" s="46">
        <v>2140861608.9567161</v>
      </c>
      <c r="Q124" s="46">
        <v>1486106813.6137183</v>
      </c>
      <c r="R124" s="46">
        <v>1878952321.1922069</v>
      </c>
      <c r="S124" s="46">
        <v>1063767535.3358999</v>
      </c>
      <c r="T124" s="46"/>
    </row>
    <row r="125" spans="1:20">
      <c r="A125" s="46" t="s">
        <v>302</v>
      </c>
      <c r="B125" s="46" t="s">
        <v>303</v>
      </c>
      <c r="C125" s="46">
        <v>0</v>
      </c>
      <c r="D125" s="46">
        <v>0</v>
      </c>
      <c r="E125" s="46">
        <v>0</v>
      </c>
      <c r="F125" s="46">
        <v>0</v>
      </c>
      <c r="G125" s="46">
        <v>0</v>
      </c>
      <c r="H125" s="46">
        <v>37029532.381438494</v>
      </c>
      <c r="I125" s="46">
        <v>0</v>
      </c>
      <c r="J125" s="46">
        <v>0</v>
      </c>
      <c r="K125" s="46">
        <v>0</v>
      </c>
      <c r="L125" s="46">
        <v>0</v>
      </c>
      <c r="M125" s="46">
        <v>0</v>
      </c>
      <c r="N125" s="46">
        <v>61930517.760614924</v>
      </c>
      <c r="O125" s="46">
        <v>140575160.10036245</v>
      </c>
      <c r="P125" s="46">
        <v>151216072.11485207</v>
      </c>
      <c r="Q125" s="46">
        <v>130351387.25890896</v>
      </c>
      <c r="R125" s="46">
        <v>231177570.98315546</v>
      </c>
      <c r="S125" s="46">
        <v>221790210.6613</v>
      </c>
      <c r="T125" s="46"/>
    </row>
    <row r="126" spans="1:20">
      <c r="A126" s="46" t="s">
        <v>304</v>
      </c>
      <c r="B126" s="46" t="s">
        <v>305</v>
      </c>
      <c r="C126" s="46">
        <v>131821864.06047745</v>
      </c>
      <c r="D126" s="46">
        <v>39956599.960846506</v>
      </c>
      <c r="E126" s="46">
        <v>153700057.63777879</v>
      </c>
      <c r="F126" s="46">
        <v>0</v>
      </c>
      <c r="G126" s="46">
        <v>62012118.010981843</v>
      </c>
      <c r="H126" s="46">
        <v>0</v>
      </c>
      <c r="I126" s="46">
        <v>102125628.24242327</v>
      </c>
      <c r="J126" s="46">
        <v>31253314.920130406</v>
      </c>
      <c r="K126" s="46">
        <v>95161367.464412183</v>
      </c>
      <c r="L126" s="46">
        <v>56868664.519268043</v>
      </c>
      <c r="M126" s="46">
        <v>98570768.907776028</v>
      </c>
      <c r="N126" s="46">
        <v>63678791.727885634</v>
      </c>
      <c r="O126" s="46">
        <v>65059550.772261739</v>
      </c>
      <c r="P126" s="46">
        <v>24072878.605104942</v>
      </c>
      <c r="Q126" s="46">
        <v>23148630.187590994</v>
      </c>
      <c r="R126" s="46">
        <v>30530077.787872773</v>
      </c>
      <c r="S126" s="46">
        <v>0</v>
      </c>
      <c r="T126" s="46"/>
    </row>
    <row r="127" spans="1:20">
      <c r="A127" s="46" t="s">
        <v>307</v>
      </c>
      <c r="B127" s="46" t="s">
        <v>308</v>
      </c>
      <c r="C127" s="46">
        <v>359396214.35987538</v>
      </c>
      <c r="D127" s="46">
        <v>153869247.14533034</v>
      </c>
      <c r="E127" s="46">
        <v>155215608.17922547</v>
      </c>
      <c r="F127" s="46">
        <v>190735511.29842663</v>
      </c>
      <c r="G127" s="46">
        <v>351277541.531434</v>
      </c>
      <c r="H127" s="46">
        <v>624580483.85896552</v>
      </c>
      <c r="I127" s="46">
        <v>683918268.01009262</v>
      </c>
      <c r="J127" s="46">
        <v>1190560247.9744473</v>
      </c>
      <c r="K127" s="46">
        <v>1341886010.4700961</v>
      </c>
      <c r="L127" s="46">
        <v>2434196042.4969397</v>
      </c>
      <c r="M127" s="46">
        <v>1379022900.3047945</v>
      </c>
      <c r="N127" s="46">
        <v>711813723.67865252</v>
      </c>
      <c r="O127" s="46">
        <v>0</v>
      </c>
      <c r="P127" s="46">
        <v>0</v>
      </c>
      <c r="Q127" s="46">
        <v>0</v>
      </c>
      <c r="R127" s="46">
        <v>0</v>
      </c>
      <c r="S127" s="46">
        <v>0</v>
      </c>
      <c r="T127" s="46"/>
    </row>
    <row r="128" spans="1:20">
      <c r="A128" s="46" t="s">
        <v>309</v>
      </c>
      <c r="B128" s="46" t="s">
        <v>310</v>
      </c>
      <c r="C128" s="46">
        <v>50940550.702583477</v>
      </c>
      <c r="D128" s="46">
        <v>21227058.907536279</v>
      </c>
      <c r="E128" s="46">
        <v>76714326.005331352</v>
      </c>
      <c r="F128" s="46">
        <v>57822713.687780589</v>
      </c>
      <c r="G128" s="46">
        <v>412308887.80889392</v>
      </c>
      <c r="H128" s="46">
        <v>20614441.446543358</v>
      </c>
      <c r="I128" s="46">
        <v>242084900.69507733</v>
      </c>
      <c r="J128" s="46">
        <v>415030906.72303963</v>
      </c>
      <c r="K128" s="46">
        <v>662033572.40473676</v>
      </c>
      <c r="L128" s="46">
        <v>114387930.70724115</v>
      </c>
      <c r="M128" s="46">
        <v>127071752.24869879</v>
      </c>
      <c r="N128" s="46">
        <v>172327998.28379056</v>
      </c>
      <c r="O128" s="46">
        <v>183679574.19061443</v>
      </c>
      <c r="P128" s="46">
        <v>113297349.52391316</v>
      </c>
      <c r="Q128" s="46">
        <v>269656124.65803081</v>
      </c>
      <c r="R128" s="46">
        <v>449358344.48627025</v>
      </c>
      <c r="S128" s="46">
        <v>434220000</v>
      </c>
      <c r="T128" s="46"/>
    </row>
    <row r="129" spans="1:20">
      <c r="A129" s="46" t="s">
        <v>311</v>
      </c>
      <c r="B129" s="46" t="s">
        <v>312</v>
      </c>
      <c r="C129" s="46">
        <v>393207869.70673525</v>
      </c>
      <c r="D129" s="46">
        <v>673175652.72728765</v>
      </c>
      <c r="E129" s="46">
        <v>575644858.59444177</v>
      </c>
      <c r="F129" s="46">
        <v>453793965.2348597</v>
      </c>
      <c r="G129" s="46">
        <v>475922953.74760997</v>
      </c>
      <c r="H129" s="46">
        <v>1316566674.9516282</v>
      </c>
      <c r="I129" s="46">
        <v>540047593.355932</v>
      </c>
      <c r="J129" s="46">
        <v>731470205.46552646</v>
      </c>
      <c r="K129" s="46">
        <v>1443121041.9359949</v>
      </c>
      <c r="L129" s="46">
        <v>1003126431.4411112</v>
      </c>
      <c r="M129" s="46">
        <v>1866717792.1641066</v>
      </c>
      <c r="N129" s="46">
        <v>1264136719.7961478</v>
      </c>
      <c r="O129" s="46">
        <v>1671598722.7740612</v>
      </c>
      <c r="P129" s="46">
        <v>1830266876.4774325</v>
      </c>
      <c r="Q129" s="46">
        <v>1443882668.0895646</v>
      </c>
      <c r="R129" s="46">
        <v>1566973281.9510758</v>
      </c>
      <c r="S129" s="46">
        <v>1365400000</v>
      </c>
      <c r="T129" s="46"/>
    </row>
    <row r="130" spans="1:20">
      <c r="A130" s="46" t="s">
        <v>313</v>
      </c>
      <c r="B130" s="46" t="s">
        <v>314</v>
      </c>
      <c r="C130" s="46">
        <v>5883891447.516326</v>
      </c>
      <c r="D130" s="46">
        <v>9513654317.3687706</v>
      </c>
      <c r="E130" s="46">
        <v>5982780105.8132687</v>
      </c>
      <c r="F130" s="46">
        <v>8802503851.5581112</v>
      </c>
      <c r="G130" s="46">
        <v>9244514132.8139668</v>
      </c>
      <c r="H130" s="46">
        <v>11973923974.817215</v>
      </c>
      <c r="I130" s="46">
        <v>11008003618.308691</v>
      </c>
      <c r="J130" s="46">
        <v>11000536029.630692</v>
      </c>
      <c r="K130" s="46">
        <v>8845699708.6164455</v>
      </c>
      <c r="L130" s="46">
        <v>6048724135.0635662</v>
      </c>
      <c r="M130" s="46">
        <v>14579483590.581648</v>
      </c>
      <c r="N130" s="46">
        <v>1273289427.61552</v>
      </c>
      <c r="O130" s="46">
        <v>8490580994.4306097</v>
      </c>
      <c r="P130" s="46">
        <v>13985155024.655066</v>
      </c>
      <c r="Q130" s="46">
        <v>4531700637.6881952</v>
      </c>
      <c r="R130" s="46">
        <v>5630261859.2788849</v>
      </c>
      <c r="S130" s="46">
        <v>1554161665.3044</v>
      </c>
      <c r="T130" s="46"/>
    </row>
    <row r="131" spans="1:20">
      <c r="A131" s="46" t="s">
        <v>315</v>
      </c>
      <c r="B131" s="46" t="s">
        <v>316</v>
      </c>
      <c r="C131" s="46">
        <v>0</v>
      </c>
      <c r="D131" s="46">
        <v>0</v>
      </c>
      <c r="E131" s="46">
        <v>0</v>
      </c>
      <c r="F131" s="46">
        <v>11984050.99847292</v>
      </c>
      <c r="G131" s="46">
        <v>0</v>
      </c>
      <c r="H131" s="46">
        <v>717349.41442632372</v>
      </c>
      <c r="I131" s="46">
        <v>4139683.5991503657</v>
      </c>
      <c r="J131" s="46">
        <v>4592413.0342184389</v>
      </c>
      <c r="K131" s="46">
        <v>15502769.900088064</v>
      </c>
      <c r="L131" s="46">
        <v>29077861.895150743</v>
      </c>
      <c r="M131" s="46">
        <v>14550800.500311738</v>
      </c>
      <c r="N131" s="46">
        <v>18254845.398970678</v>
      </c>
      <c r="O131" s="46">
        <v>13363861.943957238</v>
      </c>
      <c r="P131" s="46">
        <v>20866427.556146506</v>
      </c>
      <c r="Q131" s="46">
        <v>30209860.183672741</v>
      </c>
      <c r="R131" s="46">
        <v>35680662.245555855</v>
      </c>
      <c r="S131" s="46">
        <v>5479000</v>
      </c>
      <c r="T131" s="46"/>
    </row>
    <row r="132" spans="1:20">
      <c r="A132" s="46" t="s">
        <v>317</v>
      </c>
      <c r="B132" s="46" t="s">
        <v>318</v>
      </c>
      <c r="C132" s="46">
        <v>83214178.535311937</v>
      </c>
      <c r="D132" s="46">
        <v>122617556.08587562</v>
      </c>
      <c r="E132" s="46">
        <v>91469884.713078022</v>
      </c>
      <c r="F132" s="46">
        <v>53568825.261642791</v>
      </c>
      <c r="G132" s="46">
        <v>83456012.625128984</v>
      </c>
      <c r="H132" s="46">
        <v>100454558.39869922</v>
      </c>
      <c r="I132" s="46">
        <v>99921742.918492287</v>
      </c>
      <c r="J132" s="46">
        <v>56985056.128276579</v>
      </c>
      <c r="K132" s="46">
        <v>22572522.503390491</v>
      </c>
      <c r="L132" s="46">
        <v>47518747.123392709</v>
      </c>
      <c r="M132" s="46">
        <v>87235459.81039165</v>
      </c>
      <c r="N132" s="46">
        <v>640524514.407125</v>
      </c>
      <c r="O132" s="46">
        <v>111224424.01454984</v>
      </c>
      <c r="P132" s="46">
        <v>161584659.63743809</v>
      </c>
      <c r="Q132" s="46">
        <v>46909464.988219805</v>
      </c>
      <c r="R132" s="46">
        <v>261336924.90076554</v>
      </c>
      <c r="S132" s="46">
        <v>254938420.83930001</v>
      </c>
      <c r="T132" s="46"/>
    </row>
    <row r="133" spans="1:20">
      <c r="A133" s="46" t="s">
        <v>319</v>
      </c>
      <c r="B133" s="46" t="s">
        <v>320</v>
      </c>
      <c r="C133" s="46">
        <v>0</v>
      </c>
      <c r="D133" s="46">
        <v>0</v>
      </c>
      <c r="E133" s="46">
        <v>0</v>
      </c>
      <c r="F133" s="46">
        <v>0</v>
      </c>
      <c r="G133" s="46">
        <v>0</v>
      </c>
      <c r="H133" s="46">
        <v>0</v>
      </c>
      <c r="I133" s="46">
        <v>0</v>
      </c>
      <c r="J133" s="46">
        <v>0</v>
      </c>
      <c r="K133" s="46">
        <v>0</v>
      </c>
      <c r="L133" s="46">
        <v>0</v>
      </c>
      <c r="M133" s="46">
        <v>0</v>
      </c>
      <c r="N133" s="46">
        <v>0</v>
      </c>
      <c r="O133" s="46">
        <v>0</v>
      </c>
      <c r="P133" s="46">
        <v>0</v>
      </c>
      <c r="Q133" s="46">
        <v>0</v>
      </c>
      <c r="R133" s="46">
        <v>0</v>
      </c>
      <c r="S133" s="46">
        <v>0</v>
      </c>
      <c r="T133" s="46"/>
    </row>
    <row r="134" spans="1:20">
      <c r="A134" s="46" t="s">
        <v>321</v>
      </c>
      <c r="B134" s="46" t="s">
        <v>322</v>
      </c>
      <c r="C134" s="46">
        <v>15516159.94408931</v>
      </c>
      <c r="D134" s="46">
        <v>14603392.786590977</v>
      </c>
      <c r="E134" s="46">
        <v>8512528.8638288043</v>
      </c>
      <c r="F134" s="46">
        <v>10305877.944122355</v>
      </c>
      <c r="G134" s="46">
        <v>53516915.718538351</v>
      </c>
      <c r="H134" s="46">
        <v>16289078.843235066</v>
      </c>
      <c r="I134" s="46">
        <v>20251963.856346883</v>
      </c>
      <c r="J134" s="46">
        <v>25754075.095332563</v>
      </c>
      <c r="K134" s="46">
        <v>47920810.978433244</v>
      </c>
      <c r="L134" s="46">
        <v>21603455.207843058</v>
      </c>
      <c r="M134" s="46">
        <v>23804677.947528228</v>
      </c>
      <c r="N134" s="46">
        <v>36732901.939327568</v>
      </c>
      <c r="O134" s="46">
        <v>25640938.442421194</v>
      </c>
      <c r="P134" s="46">
        <v>43314067.787345789</v>
      </c>
      <c r="Q134" s="46">
        <v>48523352.266796261</v>
      </c>
      <c r="R134" s="46">
        <v>12009543.563839944</v>
      </c>
      <c r="S134" s="46">
        <v>8855569.9296000004</v>
      </c>
      <c r="T134" s="46"/>
    </row>
    <row r="135" spans="1:20">
      <c r="A135" s="46" t="s">
        <v>323</v>
      </c>
      <c r="B135" s="46" t="s">
        <v>324</v>
      </c>
      <c r="C135" s="46">
        <v>911341381.33983493</v>
      </c>
      <c r="D135" s="46">
        <v>580424331.87207222</v>
      </c>
      <c r="E135" s="46">
        <v>949550875.08399308</v>
      </c>
      <c r="F135" s="46">
        <v>600254764.43154049</v>
      </c>
      <c r="G135" s="46">
        <v>613168973.08071971</v>
      </c>
      <c r="H135" s="46">
        <v>755004302.84787011</v>
      </c>
      <c r="I135" s="46">
        <v>3163352647.0335088</v>
      </c>
      <c r="J135" s="46">
        <v>1450909705.206352</v>
      </c>
      <c r="K135" s="46">
        <v>2244751165.3946648</v>
      </c>
      <c r="L135" s="46">
        <v>1455655339.810703</v>
      </c>
      <c r="M135" s="46">
        <v>1325147452.8823113</v>
      </c>
      <c r="N135" s="46">
        <v>948611209.85356009</v>
      </c>
      <c r="O135" s="46">
        <v>1399937466.2929211</v>
      </c>
      <c r="P135" s="46">
        <v>972718915.17183888</v>
      </c>
      <c r="Q135" s="46">
        <v>920768847.58978724</v>
      </c>
      <c r="R135" s="46">
        <v>966933717.070418</v>
      </c>
      <c r="S135" s="46">
        <v>957621634.70719993</v>
      </c>
      <c r="T135" s="46"/>
    </row>
    <row r="136" spans="1:20">
      <c r="A136" s="46" t="s">
        <v>325</v>
      </c>
      <c r="B136" s="46" t="s">
        <v>326</v>
      </c>
      <c r="C136" s="46">
        <v>1440876336.8168583</v>
      </c>
      <c r="D136" s="46">
        <v>6305632716.9403276</v>
      </c>
      <c r="E136" s="46">
        <v>1820569215.1773129</v>
      </c>
      <c r="F136" s="46">
        <v>2310788781.2225504</v>
      </c>
      <c r="G136" s="46">
        <v>3194405464.0967436</v>
      </c>
      <c r="H136" s="46">
        <v>10131967127.881987</v>
      </c>
      <c r="I136" s="46">
        <v>19869939161.812904</v>
      </c>
      <c r="J136" s="46">
        <v>18599926245.039604</v>
      </c>
      <c r="K136" s="46">
        <v>14909049935.83054</v>
      </c>
      <c r="L136" s="46">
        <v>7290185220.6403942</v>
      </c>
      <c r="M136" s="46">
        <v>6985073650.5556231</v>
      </c>
      <c r="N136" s="46">
        <v>12791403768.710489</v>
      </c>
      <c r="O136" s="46">
        <v>10785263321.906256</v>
      </c>
      <c r="P136" s="46">
        <v>10078405103.509941</v>
      </c>
      <c r="Q136" s="46">
        <v>10519425022.147215</v>
      </c>
      <c r="R136" s="46">
        <v>16802681585.425714</v>
      </c>
      <c r="S136" s="46">
        <v>11987000000</v>
      </c>
      <c r="T136" s="46"/>
    </row>
    <row r="137" spans="1:20">
      <c r="A137" s="46" t="s">
        <v>327</v>
      </c>
      <c r="B137" s="46" t="s">
        <v>328</v>
      </c>
      <c r="C137" s="46">
        <v>155477592.52113092</v>
      </c>
      <c r="D137" s="46">
        <v>175952305.98273647</v>
      </c>
      <c r="E137" s="46">
        <v>263539429.66759315</v>
      </c>
      <c r="F137" s="46">
        <v>192435134.58883128</v>
      </c>
      <c r="G137" s="46">
        <v>277968970.36489332</v>
      </c>
      <c r="H137" s="46">
        <v>307094450.23935068</v>
      </c>
      <c r="I137" s="46">
        <v>478122865.67680079</v>
      </c>
      <c r="J137" s="46">
        <v>512430297.8461774</v>
      </c>
      <c r="K137" s="46">
        <v>1058448866.9590372</v>
      </c>
      <c r="L137" s="46">
        <v>4263206309.6042242</v>
      </c>
      <c r="M137" s="46">
        <v>3323185346.8445206</v>
      </c>
      <c r="N137" s="46">
        <v>2749518273.4026189</v>
      </c>
      <c r="O137" s="46">
        <v>2342657004.0172877</v>
      </c>
      <c r="P137" s="46">
        <v>2609692334.6065445</v>
      </c>
      <c r="Q137" s="46">
        <v>2815744353.8191462</v>
      </c>
      <c r="R137" s="46">
        <v>4155478324.3778367</v>
      </c>
      <c r="S137" s="46">
        <v>4522482142.8571005</v>
      </c>
      <c r="T137" s="46"/>
    </row>
    <row r="138" spans="1:20">
      <c r="A138" s="46" t="s">
        <v>329</v>
      </c>
      <c r="B138" s="46" t="s">
        <v>330</v>
      </c>
      <c r="C138" s="46">
        <v>0</v>
      </c>
      <c r="D138" s="46">
        <v>0</v>
      </c>
      <c r="E138" s="46">
        <v>0</v>
      </c>
      <c r="F138" s="46">
        <v>0</v>
      </c>
      <c r="G138" s="46">
        <v>0</v>
      </c>
      <c r="H138" s="46">
        <v>0</v>
      </c>
      <c r="I138" s="46">
        <v>0</v>
      </c>
      <c r="J138" s="46">
        <v>0</v>
      </c>
      <c r="K138" s="46">
        <v>0</v>
      </c>
      <c r="L138" s="46">
        <v>0</v>
      </c>
      <c r="M138" s="46">
        <v>514620.42141905148</v>
      </c>
      <c r="N138" s="46">
        <v>0</v>
      </c>
      <c r="O138" s="46">
        <v>1353656.9320130993</v>
      </c>
      <c r="P138" s="46">
        <v>0</v>
      </c>
      <c r="Q138" s="46">
        <v>240094.9921430714</v>
      </c>
      <c r="R138" s="46">
        <v>224438.29766584164</v>
      </c>
      <c r="S138" s="46">
        <v>223000</v>
      </c>
      <c r="T138" s="46"/>
    </row>
    <row r="139" spans="1:20">
      <c r="A139" s="46" t="s">
        <v>331</v>
      </c>
      <c r="B139" s="46" t="s">
        <v>332</v>
      </c>
      <c r="C139" s="46">
        <v>276842909.83156025</v>
      </c>
      <c r="D139" s="46">
        <v>249739674.09001526</v>
      </c>
      <c r="E139" s="46">
        <v>303038986.14997643</v>
      </c>
      <c r="F139" s="46">
        <v>340220437.51900381</v>
      </c>
      <c r="G139" s="46">
        <v>426837972.60480148</v>
      </c>
      <c r="H139" s="46">
        <v>520833286.75751823</v>
      </c>
      <c r="I139" s="46">
        <v>836983445.53221989</v>
      </c>
      <c r="J139" s="46">
        <v>894252975.85687661</v>
      </c>
      <c r="K139" s="46">
        <v>709594225.35033989</v>
      </c>
      <c r="L139" s="46">
        <v>823480807.43553376</v>
      </c>
      <c r="M139" s="46">
        <v>526685942.56156009</v>
      </c>
      <c r="N139" s="46">
        <v>885836430.53725612</v>
      </c>
      <c r="O139" s="46">
        <v>1051510340.1692353</v>
      </c>
      <c r="P139" s="46">
        <v>950609541.20511043</v>
      </c>
      <c r="Q139" s="46">
        <v>886475933.84615386</v>
      </c>
      <c r="R139" s="46">
        <v>528326161.31175667</v>
      </c>
      <c r="S139" s="46">
        <v>541186267.2191</v>
      </c>
      <c r="T139" s="46"/>
    </row>
    <row r="140" spans="1:20">
      <c r="A140" s="46" t="s">
        <v>333</v>
      </c>
      <c r="B140" s="46" t="s">
        <v>334</v>
      </c>
      <c r="C140" s="46">
        <v>1280336962.9108281</v>
      </c>
      <c r="D140" s="46">
        <v>1531050962.7159936</v>
      </c>
      <c r="E140" s="46">
        <v>1262015953.4963796</v>
      </c>
      <c r="F140" s="46">
        <v>2400238785.6365442</v>
      </c>
      <c r="G140" s="46">
        <v>2500233369.6663141</v>
      </c>
      <c r="H140" s="46">
        <v>8834176624.4081707</v>
      </c>
      <c r="I140" s="46">
        <v>5442665576.1273527</v>
      </c>
      <c r="J140" s="46">
        <v>8058767622.881649</v>
      </c>
      <c r="K140" s="46">
        <v>6834115496.6654797</v>
      </c>
      <c r="L140" s="46">
        <v>4003125097.6413627</v>
      </c>
      <c r="M140" s="46">
        <v>4851979851.8890495</v>
      </c>
      <c r="N140" s="46">
        <v>4765589378.1327534</v>
      </c>
      <c r="O140" s="46">
        <v>5031690021.9917612</v>
      </c>
      <c r="P140" s="46">
        <v>2714810505.8253951</v>
      </c>
      <c r="Q140" s="46">
        <v>646614894.45041454</v>
      </c>
      <c r="R140" s="46">
        <v>3057380220.7461758</v>
      </c>
      <c r="S140" s="46">
        <v>3336000000</v>
      </c>
      <c r="T140" s="46"/>
    </row>
    <row r="141" spans="1:20">
      <c r="A141" s="46" t="s">
        <v>335</v>
      </c>
      <c r="B141" s="46" t="s">
        <v>336</v>
      </c>
      <c r="C141" s="46">
        <v>382434700.1004585</v>
      </c>
      <c r="D141" s="46">
        <v>437546480.21674389</v>
      </c>
      <c r="E141" s="46">
        <v>407179045.82896239</v>
      </c>
      <c r="F141" s="46">
        <v>1011614904.6160232</v>
      </c>
      <c r="G141" s="46">
        <v>743773585.47121882</v>
      </c>
      <c r="H141" s="46">
        <v>1595800462.1156242</v>
      </c>
      <c r="I141" s="46">
        <v>2596210685.0915947</v>
      </c>
      <c r="J141" s="46">
        <v>2059144903.1435628</v>
      </c>
      <c r="K141" s="46">
        <v>2700602937.5267448</v>
      </c>
      <c r="L141" s="46">
        <v>1960053545.1839089</v>
      </c>
      <c r="M141" s="46">
        <v>2486878133.8917484</v>
      </c>
      <c r="N141" s="46">
        <v>2402965314.6471858</v>
      </c>
      <c r="O141" s="46">
        <v>2356975017.4888182</v>
      </c>
      <c r="P141" s="46">
        <v>2628014995.2380052</v>
      </c>
      <c r="Q141" s="46">
        <v>1967592764.7377965</v>
      </c>
      <c r="R141" s="46">
        <v>1240780549.4844489</v>
      </c>
      <c r="S141" s="46">
        <v>953130000</v>
      </c>
      <c r="T141" s="46"/>
    </row>
    <row r="142" spans="1:20">
      <c r="A142" s="46" t="s">
        <v>337</v>
      </c>
      <c r="B142" s="46" t="s">
        <v>338</v>
      </c>
      <c r="C142" s="46">
        <v>117036508.67767727</v>
      </c>
      <c r="D142" s="46">
        <v>159405593.60930672</v>
      </c>
      <c r="E142" s="46">
        <v>157482355.78733033</v>
      </c>
      <c r="F142" s="46">
        <v>197898338.5356319</v>
      </c>
      <c r="G142" s="46">
        <v>383536072.58529127</v>
      </c>
      <c r="H142" s="46">
        <v>373398528.32071501</v>
      </c>
      <c r="I142" s="46">
        <v>306010854.27480805</v>
      </c>
      <c r="J142" s="46">
        <v>1037792315.8673838</v>
      </c>
      <c r="K142" s="46">
        <v>889767767.19919467</v>
      </c>
      <c r="L142" s="46">
        <v>973340247.61406362</v>
      </c>
      <c r="M142" s="46">
        <v>1762671140.8405569</v>
      </c>
      <c r="N142" s="46">
        <v>1636356650.2293739</v>
      </c>
      <c r="O142" s="46">
        <v>540970852.58071542</v>
      </c>
      <c r="P142" s="46">
        <v>584239464.72204626</v>
      </c>
      <c r="Q142" s="46">
        <v>574151551.81838298</v>
      </c>
      <c r="R142" s="46">
        <v>62008539.207752883</v>
      </c>
      <c r="S142" s="46">
        <v>66502368.153299995</v>
      </c>
      <c r="T142" s="46"/>
    </row>
    <row r="143" spans="1:20">
      <c r="A143" s="46" t="s">
        <v>339</v>
      </c>
      <c r="B143" s="46" t="s">
        <v>340</v>
      </c>
      <c r="C143" s="46">
        <v>39695598.935954779</v>
      </c>
      <c r="D143" s="46">
        <v>35933381.107671514</v>
      </c>
      <c r="E143" s="46">
        <v>28815427.777756788</v>
      </c>
      <c r="F143" s="46">
        <v>31991075.354019433</v>
      </c>
      <c r="G143" s="46">
        <v>36833416.850087486</v>
      </c>
      <c r="H143" s="46">
        <v>38911122.199960954</v>
      </c>
      <c r="I143" s="46">
        <v>98234147.351819471</v>
      </c>
      <c r="J143" s="46">
        <v>68820155.113093302</v>
      </c>
      <c r="K143" s="46">
        <v>49004630.610728689</v>
      </c>
      <c r="L143" s="46">
        <v>36359137.305112489</v>
      </c>
      <c r="M143" s="46">
        <v>60656528.822106257</v>
      </c>
      <c r="N143" s="46">
        <v>64010887.833675854</v>
      </c>
      <c r="O143" s="46">
        <v>72630055.010442987</v>
      </c>
      <c r="P143" s="46">
        <v>0</v>
      </c>
      <c r="Q143" s="46">
        <v>0</v>
      </c>
      <c r="R143" s="46">
        <v>28932236.94731348</v>
      </c>
      <c r="S143" s="46">
        <v>32394894.894899998</v>
      </c>
      <c r="T143" s="46"/>
    </row>
    <row r="144" spans="1:20">
      <c r="A144" s="46" t="s">
        <v>341</v>
      </c>
      <c r="B144" s="46" t="s">
        <v>342</v>
      </c>
      <c r="C144" s="46">
        <v>8267125324.6493645</v>
      </c>
      <c r="D144" s="46">
        <v>6398727991.6653671</v>
      </c>
      <c r="E144" s="46">
        <v>1595734947.1013184</v>
      </c>
      <c r="F144" s="46">
        <v>4386102967.7368107</v>
      </c>
      <c r="G144" s="46">
        <v>2812848332.9152083</v>
      </c>
      <c r="H144" s="46">
        <v>4241485525.9250612</v>
      </c>
      <c r="I144" s="46">
        <v>0</v>
      </c>
      <c r="J144" s="46">
        <v>4157871589.1601586</v>
      </c>
      <c r="K144" s="46">
        <v>2677452870.7032723</v>
      </c>
      <c r="L144" s="46">
        <v>0</v>
      </c>
      <c r="M144" s="46">
        <v>1506134850.7389226</v>
      </c>
      <c r="N144" s="46">
        <v>5040414150.157259</v>
      </c>
      <c r="O144" s="46">
        <v>5583758927.7000093</v>
      </c>
      <c r="P144" s="46">
        <v>3590297449.7358627</v>
      </c>
      <c r="Q144" s="46">
        <v>454788471.60750806</v>
      </c>
      <c r="R144" s="46">
        <v>1856084482.5117073</v>
      </c>
      <c r="S144" s="46">
        <v>1772000000</v>
      </c>
      <c r="T144" s="46"/>
    </row>
    <row r="145" spans="1:20">
      <c r="A145" s="46" t="s">
        <v>344</v>
      </c>
      <c r="B145" s="46" t="s">
        <v>345</v>
      </c>
      <c r="C145" s="46">
        <v>3039384075.51509</v>
      </c>
      <c r="D145" s="46">
        <v>3140869199.1117277</v>
      </c>
      <c r="E145" s="46">
        <v>3356424273.6857338</v>
      </c>
      <c r="F145" s="46">
        <v>3310268614.2771568</v>
      </c>
      <c r="G145" s="46">
        <v>3165221689.2897797</v>
      </c>
      <c r="H145" s="46">
        <v>3548930609.9803944</v>
      </c>
      <c r="I145" s="46">
        <v>4048933243.8326483</v>
      </c>
      <c r="J145" s="46">
        <v>10805941015.573774</v>
      </c>
      <c r="K145" s="46">
        <v>12358935580.399788</v>
      </c>
      <c r="L145" s="46">
        <v>9992737736.2385864</v>
      </c>
      <c r="M145" s="46">
        <v>10088764119.339508</v>
      </c>
      <c r="N145" s="46">
        <v>8440243046.543869</v>
      </c>
      <c r="O145" s="46">
        <v>8553679594.1498613</v>
      </c>
      <c r="P145" s="46">
        <v>8747310429.4740982</v>
      </c>
      <c r="Q145" s="46">
        <v>8792860919.9400654</v>
      </c>
      <c r="R145" s="46">
        <v>11681840079.068449</v>
      </c>
      <c r="S145" s="46">
        <v>12600000000</v>
      </c>
      <c r="T145" s="46"/>
    </row>
    <row r="146" spans="1:20">
      <c r="A146" s="46" t="s">
        <v>346</v>
      </c>
      <c r="B146" s="46" t="s">
        <v>347</v>
      </c>
      <c r="C146" s="46">
        <v>0</v>
      </c>
      <c r="D146" s="46">
        <v>0</v>
      </c>
      <c r="E146" s="46">
        <v>0</v>
      </c>
      <c r="F146" s="46">
        <v>0</v>
      </c>
      <c r="G146" s="46">
        <v>0</v>
      </c>
      <c r="H146" s="46">
        <v>0</v>
      </c>
      <c r="I146" s="46">
        <v>0</v>
      </c>
      <c r="J146" s="46">
        <v>0</v>
      </c>
      <c r="K146" s="46">
        <v>0</v>
      </c>
      <c r="L146" s="46">
        <v>0</v>
      </c>
      <c r="M146" s="46">
        <v>0</v>
      </c>
      <c r="N146" s="46">
        <v>0</v>
      </c>
      <c r="O146" s="46">
        <v>0</v>
      </c>
      <c r="P146" s="46">
        <v>0</v>
      </c>
      <c r="Q146" s="46">
        <v>0</v>
      </c>
      <c r="R146" s="46">
        <v>0</v>
      </c>
      <c r="S146" s="46">
        <v>0</v>
      </c>
      <c r="T146" s="46"/>
    </row>
    <row r="147" spans="1:20">
      <c r="A147" s="46" t="s">
        <v>361</v>
      </c>
      <c r="B147" s="46" t="s">
        <v>349</v>
      </c>
      <c r="C147" s="46">
        <v>103892196.61111882</v>
      </c>
      <c r="D147" s="46">
        <v>31394163.629177101</v>
      </c>
      <c r="E147" s="46">
        <v>15228207.841743045</v>
      </c>
      <c r="F147" s="46">
        <v>29621303.696998127</v>
      </c>
      <c r="G147" s="46">
        <v>81512777.127814785</v>
      </c>
      <c r="H147" s="46">
        <v>77018575.241415724</v>
      </c>
      <c r="I147" s="46">
        <v>29088571.853154227</v>
      </c>
      <c r="J147" s="46">
        <v>42092388.598014489</v>
      </c>
      <c r="K147" s="46">
        <v>67057998.893910155</v>
      </c>
      <c r="L147" s="46">
        <v>390284013.10080725</v>
      </c>
      <c r="M147" s="46">
        <v>236192497.6584616</v>
      </c>
      <c r="N147" s="46">
        <v>382917853.77760339</v>
      </c>
      <c r="O147" s="46">
        <v>63136909.315053448</v>
      </c>
      <c r="P147" s="46">
        <v>175537645.47825226</v>
      </c>
      <c r="Q147" s="46">
        <v>156250568.69532281</v>
      </c>
      <c r="R147" s="46">
        <v>104479404.71310757</v>
      </c>
      <c r="S147" s="46">
        <v>268900000</v>
      </c>
      <c r="T147" s="46"/>
    </row>
    <row r="148" spans="1:20">
      <c r="A148" s="46" t="s">
        <v>350</v>
      </c>
      <c r="B148" s="46" t="s">
        <v>351</v>
      </c>
      <c r="C148" s="46">
        <v>19601388.463527456</v>
      </c>
      <c r="D148" s="46">
        <v>484554684.11630076</v>
      </c>
      <c r="E148" s="46">
        <v>341901318.49969995</v>
      </c>
      <c r="F148" s="46">
        <v>0</v>
      </c>
      <c r="G148" s="46">
        <v>357204319.34426582</v>
      </c>
      <c r="H148" s="46">
        <v>0</v>
      </c>
      <c r="I148" s="46">
        <v>2210210806.6281581</v>
      </c>
      <c r="J148" s="46">
        <v>1645584142.6880569</v>
      </c>
      <c r="K148" s="46">
        <v>2325639924.0643044</v>
      </c>
      <c r="L148" s="46">
        <v>214966765.99766538</v>
      </c>
      <c r="M148" s="46">
        <v>274849241.47133178</v>
      </c>
      <c r="N148" s="46">
        <v>0</v>
      </c>
      <c r="O148" s="46">
        <v>0</v>
      </c>
      <c r="P148" s="46">
        <v>0</v>
      </c>
      <c r="Q148" s="46">
        <v>0</v>
      </c>
      <c r="R148" s="46">
        <v>0</v>
      </c>
      <c r="S148" s="46">
        <v>0</v>
      </c>
      <c r="T148" s="46"/>
    </row>
    <row r="149" spans="1:20">
      <c r="A149" s="46" t="s">
        <v>352</v>
      </c>
      <c r="B149" s="46" t="s">
        <v>353</v>
      </c>
      <c r="C149" s="46">
        <v>260403503.24289438</v>
      </c>
      <c r="D149" s="46">
        <v>287407441.85475659</v>
      </c>
      <c r="E149" s="46">
        <v>603297107.20992243</v>
      </c>
      <c r="F149" s="46">
        <v>641297971.74651492</v>
      </c>
      <c r="G149" s="46">
        <v>567981745.95399773</v>
      </c>
      <c r="H149" s="46">
        <v>445943419.95898271</v>
      </c>
      <c r="I149" s="46">
        <v>542194893.32163429</v>
      </c>
      <c r="J149" s="46">
        <v>1146227479.1161728</v>
      </c>
      <c r="K149" s="46">
        <v>687372653.81774092</v>
      </c>
      <c r="L149" s="46">
        <v>649379793.29610562</v>
      </c>
      <c r="M149" s="46">
        <v>1348390933.0105259</v>
      </c>
      <c r="N149" s="46">
        <v>788169694.17424095</v>
      </c>
      <c r="O149" s="46">
        <v>1218513758.3504305</v>
      </c>
      <c r="P149" s="46">
        <v>1411745803.3412192</v>
      </c>
      <c r="Q149" s="46">
        <v>1082453265.5306361</v>
      </c>
      <c r="R149" s="46">
        <v>1513747204.9684627</v>
      </c>
      <c r="S149" s="46">
        <v>468538000</v>
      </c>
      <c r="T149" s="46"/>
    </row>
    <row r="150" spans="1:20">
      <c r="A150" s="46" t="s">
        <v>354</v>
      </c>
      <c r="B150" s="46" t="s">
        <v>355</v>
      </c>
      <c r="C150" s="46">
        <v>39160756.280848339</v>
      </c>
      <c r="D150" s="46">
        <v>6473264.8149778191</v>
      </c>
      <c r="E150" s="46">
        <v>42577958.431627497</v>
      </c>
      <c r="F150" s="46">
        <v>5905310.4720590757</v>
      </c>
      <c r="G150" s="46">
        <v>12733949.371478885</v>
      </c>
      <c r="H150" s="46">
        <v>145505047.44436285</v>
      </c>
      <c r="I150" s="46">
        <v>60416953.435071677</v>
      </c>
      <c r="J150" s="46">
        <v>104898412.10435608</v>
      </c>
      <c r="K150" s="46">
        <v>76960149.905818269</v>
      </c>
      <c r="L150" s="46">
        <v>120085081.70900875</v>
      </c>
      <c r="M150" s="46">
        <v>182053275.46857294</v>
      </c>
      <c r="N150" s="46">
        <v>411986620.73348188</v>
      </c>
      <c r="O150" s="46">
        <v>414913299.80645859</v>
      </c>
      <c r="P150" s="46">
        <v>403831275.25201219</v>
      </c>
      <c r="Q150" s="46">
        <v>543451033.8113203</v>
      </c>
      <c r="R150" s="46">
        <v>419630327.02898061</v>
      </c>
      <c r="S150" s="46">
        <v>319413000</v>
      </c>
      <c r="T150" s="46"/>
    </row>
    <row r="151" spans="1:20">
      <c r="A151" s="47" t="s">
        <v>362</v>
      </c>
      <c r="B151" s="46"/>
      <c r="C151" s="47">
        <v>273787625491.99231</v>
      </c>
      <c r="D151" s="47">
        <v>301052351777.33276</v>
      </c>
      <c r="E151" s="47">
        <v>299834355553.58203</v>
      </c>
      <c r="F151" s="47">
        <v>297909250943.72968</v>
      </c>
      <c r="G151" s="47">
        <v>327714175878.39008</v>
      </c>
      <c r="H151" s="47">
        <v>382347103796.82629</v>
      </c>
      <c r="I151" s="47">
        <v>400484016880.11536</v>
      </c>
      <c r="J151" s="47">
        <v>469434324766.47101</v>
      </c>
      <c r="K151" s="47">
        <v>513070598246.60681</v>
      </c>
      <c r="L151" s="47">
        <v>401228138650.94098</v>
      </c>
      <c r="M151" s="47">
        <v>475684744461.45599</v>
      </c>
      <c r="N151" s="47">
        <v>470693119759.18402</v>
      </c>
      <c r="O151" s="47">
        <v>461446909276.55048</v>
      </c>
      <c r="P151" s="47">
        <v>450193338662.92169</v>
      </c>
      <c r="Q151" s="47">
        <v>445638227058.68475</v>
      </c>
      <c r="R151" s="47">
        <v>500058626926.12152</v>
      </c>
      <c r="S151" s="47">
        <v>476035790720.9718</v>
      </c>
    </row>
    <row r="152" spans="1:20">
      <c r="A152" s="46"/>
      <c r="B152" s="46"/>
      <c r="C152" s="46"/>
      <c r="D152" s="46"/>
      <c r="E152" s="46"/>
      <c r="F152" s="46"/>
      <c r="G152" s="46"/>
      <c r="H152" s="46"/>
      <c r="I152" s="46"/>
      <c r="J152" s="46"/>
      <c r="K152" s="46"/>
      <c r="L152" s="46"/>
      <c r="M152" s="46"/>
      <c r="N152" s="46"/>
      <c r="O152" s="46"/>
      <c r="P152" s="46"/>
      <c r="Q152" s="46"/>
      <c r="R152" s="46"/>
      <c r="S152" s="46"/>
    </row>
    <row r="153" spans="1:20">
      <c r="A153" s="46"/>
      <c r="B153" s="46"/>
      <c r="C153" s="46"/>
      <c r="D153" s="46"/>
      <c r="E153" s="46"/>
      <c r="F153" s="46"/>
      <c r="G153" s="46"/>
      <c r="H153" s="46"/>
      <c r="I153" s="46"/>
      <c r="J153" s="46"/>
      <c r="K153" s="46"/>
      <c r="L153" s="46"/>
      <c r="M153" s="46"/>
      <c r="N153" s="46"/>
      <c r="O153" s="46"/>
      <c r="P153" s="46"/>
      <c r="Q153" s="46"/>
      <c r="R153" s="46"/>
      <c r="S153" s="46"/>
    </row>
    <row r="154" spans="1:20">
      <c r="A154" s="46"/>
      <c r="B154" s="46"/>
      <c r="C154" s="46"/>
      <c r="D154" s="46"/>
      <c r="E154" s="46"/>
      <c r="F154" s="46"/>
      <c r="G154" s="46"/>
      <c r="H154" s="46"/>
      <c r="I154" s="46"/>
      <c r="J154" s="46"/>
      <c r="K154" s="46"/>
      <c r="L154" s="46"/>
      <c r="M154" s="46"/>
      <c r="N154" s="46"/>
      <c r="O154" s="46"/>
      <c r="P154" s="46"/>
      <c r="Q154" s="46"/>
      <c r="R154" s="46"/>
      <c r="S154" s="46"/>
    </row>
    <row r="155" spans="1:20">
      <c r="A155" s="46"/>
      <c r="B155" s="46"/>
      <c r="C155" s="46"/>
      <c r="D155" s="46"/>
      <c r="E155" s="46"/>
      <c r="F155" s="46"/>
      <c r="G155" s="46"/>
      <c r="H155" s="46"/>
      <c r="I155" s="46"/>
      <c r="J155" s="46"/>
      <c r="K155" s="46"/>
      <c r="L155" s="46"/>
      <c r="M155" s="46"/>
      <c r="N155" s="46"/>
      <c r="O155" s="46"/>
      <c r="P155" s="46"/>
      <c r="Q155" s="46"/>
      <c r="R155" s="46"/>
      <c r="S155" s="46"/>
    </row>
    <row r="156" spans="1:20">
      <c r="A156" s="46"/>
      <c r="B156" s="46"/>
      <c r="C156" s="46"/>
      <c r="D156" s="46"/>
      <c r="E156" s="46"/>
      <c r="F156" s="46"/>
      <c r="G156" s="46"/>
      <c r="H156" s="46"/>
      <c r="I156" s="46"/>
      <c r="J156" s="46"/>
      <c r="K156" s="46"/>
      <c r="L156" s="46"/>
      <c r="M156" s="46"/>
      <c r="N156" s="46"/>
      <c r="O156" s="46"/>
      <c r="P156" s="46"/>
      <c r="Q156" s="46"/>
      <c r="R156" s="46"/>
      <c r="S156" s="46"/>
    </row>
    <row r="157" spans="1:20">
      <c r="A157" s="46"/>
      <c r="B157" s="46"/>
      <c r="C157" s="46"/>
      <c r="D157" s="46"/>
      <c r="E157" s="46"/>
      <c r="F157" s="46"/>
      <c r="G157" s="46"/>
      <c r="H157" s="46"/>
      <c r="I157" s="46"/>
      <c r="J157" s="46"/>
      <c r="K157" s="46"/>
      <c r="L157" s="46"/>
      <c r="M157" s="46"/>
      <c r="N157" s="46"/>
      <c r="O157" s="46"/>
      <c r="P157" s="46"/>
      <c r="Q157" s="46"/>
      <c r="R157" s="46"/>
      <c r="S157" s="46"/>
    </row>
    <row r="158" spans="1:20">
      <c r="A158" s="46"/>
      <c r="B158" s="46"/>
      <c r="C158" s="46"/>
      <c r="D158" s="46"/>
      <c r="E158" s="46"/>
      <c r="F158" s="46"/>
      <c r="G158" s="46"/>
      <c r="H158" s="46"/>
      <c r="I158" s="46"/>
      <c r="J158" s="46"/>
      <c r="K158" s="46"/>
      <c r="L158" s="46"/>
      <c r="M158" s="46"/>
      <c r="N158" s="46"/>
      <c r="O158" s="46"/>
      <c r="P158" s="46"/>
      <c r="Q158" s="46"/>
      <c r="R158" s="46"/>
      <c r="S158" s="46"/>
    </row>
    <row r="159" spans="1:20">
      <c r="A159" s="57"/>
      <c r="I159" s="55"/>
      <c r="J159" s="55"/>
    </row>
    <row r="160" spans="1:20">
      <c r="A160" s="57"/>
      <c r="I160" s="55"/>
      <c r="J160" s="55"/>
    </row>
    <row r="161" spans="1:10">
      <c r="A161" s="57"/>
      <c r="I161" s="55"/>
      <c r="J161" s="55"/>
    </row>
    <row r="162" spans="1:10">
      <c r="A162" s="57"/>
      <c r="I162" s="55"/>
      <c r="J162" s="55"/>
    </row>
    <row r="163" spans="1:10">
      <c r="A163" s="57"/>
      <c r="I163" s="55"/>
      <c r="J163" s="55"/>
    </row>
    <row r="164" spans="1:10">
      <c r="A164" s="57"/>
      <c r="I164" s="55"/>
      <c r="J164" s="55"/>
    </row>
    <row r="165" spans="1:10">
      <c r="A165" s="57"/>
      <c r="I165" s="55"/>
      <c r="J165" s="55"/>
    </row>
    <row r="166" spans="1:10">
      <c r="A166" s="57"/>
      <c r="I166" s="55"/>
      <c r="J166" s="55"/>
    </row>
    <row r="167" spans="1:10">
      <c r="A167" s="57"/>
      <c r="I167" s="55"/>
      <c r="J167" s="55"/>
    </row>
    <row r="168" spans="1:10">
      <c r="A168" s="57"/>
      <c r="I168" s="55"/>
      <c r="J168" s="55"/>
    </row>
    <row r="169" spans="1:10">
      <c r="A169" s="57"/>
      <c r="I169" s="55"/>
      <c r="J169" s="55"/>
    </row>
    <row r="170" spans="1:10">
      <c r="A170" s="57"/>
      <c r="I170" s="55"/>
      <c r="J170" s="55"/>
    </row>
    <row r="171" spans="1:10">
      <c r="A171" s="57"/>
      <c r="I171" s="55"/>
      <c r="J171" s="55"/>
    </row>
    <row r="172" spans="1:10">
      <c r="A172" s="57"/>
      <c r="I172" s="55"/>
      <c r="J172" s="55"/>
    </row>
    <row r="173" spans="1:10">
      <c r="A173" s="57"/>
      <c r="I173" s="55"/>
      <c r="J173" s="55"/>
    </row>
    <row r="174" spans="1:10">
      <c r="A174" s="57"/>
      <c r="I174" s="55"/>
      <c r="J174" s="55"/>
    </row>
    <row r="175" spans="1:10">
      <c r="A175" s="57"/>
      <c r="I175" s="55"/>
      <c r="J175" s="55"/>
    </row>
    <row r="176" spans="1:10">
      <c r="A176" s="57"/>
      <c r="I176" s="55"/>
      <c r="J176" s="55"/>
    </row>
    <row r="177" spans="1:10">
      <c r="A177" s="57"/>
      <c r="I177" s="55"/>
      <c r="J177" s="55"/>
    </row>
    <row r="178" spans="1:10">
      <c r="A178" s="57"/>
      <c r="I178" s="55"/>
      <c r="J178" s="55"/>
    </row>
    <row r="179" spans="1:10">
      <c r="A179" s="57"/>
      <c r="I179" s="55"/>
      <c r="J179" s="55"/>
    </row>
    <row r="180" spans="1:10">
      <c r="A180" s="57"/>
      <c r="I180" s="55"/>
      <c r="J180" s="55"/>
    </row>
    <row r="181" spans="1:10">
      <c r="A181" s="57"/>
      <c r="I181" s="55"/>
      <c r="J181" s="55"/>
    </row>
    <row r="182" spans="1:10">
      <c r="A182" s="57"/>
      <c r="I182" s="55"/>
      <c r="J182" s="55"/>
    </row>
    <row r="183" spans="1:10">
      <c r="A183" s="57"/>
      <c r="I183" s="55"/>
      <c r="J183" s="55"/>
    </row>
    <row r="184" spans="1:10">
      <c r="A184" s="57"/>
      <c r="I184" s="55"/>
      <c r="J184" s="55"/>
    </row>
    <row r="185" spans="1:10">
      <c r="A185" s="57"/>
      <c r="I185" s="55"/>
      <c r="J185" s="55"/>
    </row>
    <row r="186" spans="1:10">
      <c r="A186" s="57"/>
      <c r="I186" s="55"/>
      <c r="J186" s="55"/>
    </row>
    <row r="187" spans="1:10">
      <c r="A187" s="57"/>
      <c r="I187" s="55"/>
      <c r="J187" s="55"/>
    </row>
    <row r="188" spans="1:10">
      <c r="A188" s="57"/>
      <c r="I188" s="55"/>
      <c r="J188" s="55"/>
    </row>
    <row r="189" spans="1:10">
      <c r="A189" s="57"/>
      <c r="I189" s="55"/>
      <c r="J189" s="55"/>
    </row>
    <row r="190" spans="1:10">
      <c r="A190" s="57"/>
      <c r="I190" s="55"/>
      <c r="J190" s="55"/>
    </row>
    <row r="191" spans="1:10">
      <c r="A191" s="57"/>
      <c r="I191" s="55"/>
      <c r="J191" s="55"/>
    </row>
    <row r="192" spans="1:10">
      <c r="A192" s="57"/>
      <c r="J192" s="55"/>
    </row>
    <row r="193" spans="1:10">
      <c r="A193" s="57"/>
      <c r="I193" s="55"/>
      <c r="J193" s="55"/>
    </row>
    <row r="194" spans="1:10">
      <c r="A194" s="57"/>
      <c r="I194" s="55"/>
      <c r="J194" s="55"/>
    </row>
    <row r="195" spans="1:10">
      <c r="A195" s="57"/>
      <c r="I195" s="55"/>
      <c r="J195" s="55"/>
    </row>
    <row r="196" spans="1:10">
      <c r="A196" s="57"/>
      <c r="I196" s="55"/>
      <c r="J196" s="55"/>
    </row>
    <row r="197" spans="1:10">
      <c r="A197" s="57"/>
      <c r="I197" s="55"/>
      <c r="J197" s="55"/>
    </row>
    <row r="198" spans="1:10">
      <c r="A198" s="57"/>
      <c r="I198" s="55"/>
      <c r="J198" s="55"/>
    </row>
    <row r="199" spans="1:10">
      <c r="A199" s="57"/>
      <c r="I199" s="55"/>
      <c r="J199" s="55"/>
    </row>
    <row r="200" spans="1:10">
      <c r="A200" s="57"/>
      <c r="I200" s="55"/>
      <c r="J200" s="55"/>
    </row>
    <row r="201" spans="1:10">
      <c r="A201" s="57"/>
      <c r="I201" s="55"/>
      <c r="J201" s="55"/>
    </row>
    <row r="202" spans="1:10">
      <c r="A202" s="57"/>
      <c r="I202" s="55"/>
      <c r="J202" s="55"/>
    </row>
    <row r="203" spans="1:10">
      <c r="A203" s="57"/>
      <c r="I203" s="55"/>
      <c r="J203" s="55"/>
    </row>
    <row r="204" spans="1:10">
      <c r="A204" s="57"/>
      <c r="I204" s="55"/>
      <c r="J204" s="55"/>
    </row>
    <row r="205" spans="1:10">
      <c r="A205" s="57"/>
      <c r="I205" s="55"/>
      <c r="J205" s="55"/>
    </row>
    <row r="206" spans="1:10">
      <c r="A206" s="57"/>
      <c r="I206" s="55"/>
      <c r="J206" s="55"/>
    </row>
    <row r="207" spans="1:10">
      <c r="A207" s="57"/>
      <c r="I207" s="55"/>
      <c r="J207" s="55"/>
    </row>
    <row r="208" spans="1:10">
      <c r="A208" s="57"/>
      <c r="I208" s="55"/>
      <c r="J208" s="55"/>
    </row>
    <row r="209" spans="1:10">
      <c r="A209" s="57"/>
      <c r="I209" s="55"/>
      <c r="J209" s="55"/>
    </row>
    <row r="210" spans="1:10">
      <c r="A210" s="57"/>
      <c r="I210" s="55"/>
      <c r="J210" s="55"/>
    </row>
    <row r="211" spans="1:10">
      <c r="A211" s="57"/>
      <c r="I211" s="55"/>
      <c r="J211" s="55"/>
    </row>
    <row r="212" spans="1:10">
      <c r="A212" s="57"/>
      <c r="I212" s="55"/>
      <c r="J212" s="55"/>
    </row>
    <row r="213" spans="1:10">
      <c r="A213" s="57"/>
      <c r="I213" s="55"/>
      <c r="J213" s="55"/>
    </row>
    <row r="214" spans="1:10">
      <c r="A214" s="57"/>
      <c r="I214" s="55"/>
      <c r="J214" s="55"/>
    </row>
    <row r="215" spans="1:10">
      <c r="A215" s="57"/>
      <c r="I215" s="55"/>
      <c r="J215" s="55"/>
    </row>
    <row r="216" spans="1:10">
      <c r="A216" s="57"/>
      <c r="J216" s="55"/>
    </row>
    <row r="217" spans="1:10">
      <c r="A217" s="57"/>
      <c r="I217" s="55"/>
      <c r="J217" s="55"/>
    </row>
    <row r="218" spans="1:10">
      <c r="A218" s="57"/>
      <c r="I218" s="55"/>
      <c r="J218" s="55"/>
    </row>
    <row r="219" spans="1:10">
      <c r="A219" s="57"/>
      <c r="I219" s="55"/>
      <c r="J219" s="55"/>
    </row>
    <row r="220" spans="1:10">
      <c r="A220" s="57"/>
    </row>
    <row r="221" spans="1:10">
      <c r="A221" s="57"/>
    </row>
    <row r="222" spans="1:10">
      <c r="A222" s="57"/>
    </row>
    <row r="223" spans="1:10">
      <c r="A223" s="57"/>
    </row>
    <row r="224" spans="1:10">
      <c r="A224" s="57"/>
    </row>
    <row r="225" spans="1:1">
      <c r="A225" s="57"/>
    </row>
    <row r="226" spans="1:1">
      <c r="A226" s="57"/>
    </row>
    <row r="227" spans="1:1">
      <c r="A227" s="57"/>
    </row>
    <row r="228" spans="1:1">
      <c r="A228" s="57"/>
    </row>
    <row r="229" spans="1:1">
      <c r="A229" s="57"/>
    </row>
    <row r="230" spans="1:1">
      <c r="A230" s="57"/>
    </row>
    <row r="231" spans="1:1">
      <c r="A231" s="57"/>
    </row>
    <row r="232" spans="1:1">
      <c r="A232" s="57"/>
    </row>
    <row r="233" spans="1:1">
      <c r="A233" s="57"/>
    </row>
    <row r="234" spans="1:1">
      <c r="A234" s="57"/>
    </row>
    <row r="235" spans="1:1">
      <c r="A235" s="57"/>
    </row>
    <row r="236" spans="1:1">
      <c r="A236" s="57"/>
    </row>
    <row r="237" spans="1:1">
      <c r="A237" s="57"/>
    </row>
    <row r="238" spans="1:1">
      <c r="A238" s="57"/>
    </row>
    <row r="239" spans="1:1">
      <c r="A239" s="57"/>
    </row>
    <row r="240" spans="1:1">
      <c r="A240" s="57"/>
    </row>
    <row r="241" spans="1:1">
      <c r="A241" s="57"/>
    </row>
    <row r="242" spans="1:1">
      <c r="A242" s="57"/>
    </row>
    <row r="243" spans="1:1">
      <c r="A243" s="57"/>
    </row>
    <row r="244" spans="1:1">
      <c r="A244" s="57"/>
    </row>
    <row r="245" spans="1:1">
      <c r="A245" s="57"/>
    </row>
    <row r="246" spans="1:1">
      <c r="A246" s="57"/>
    </row>
    <row r="247" spans="1:1">
      <c r="A247" s="57"/>
    </row>
    <row r="248" spans="1:1">
      <c r="A248" s="57"/>
    </row>
    <row r="249" spans="1:1">
      <c r="A249" s="57"/>
    </row>
    <row r="250" spans="1:1">
      <c r="A250" s="57"/>
    </row>
    <row r="251" spans="1:1">
      <c r="A251" s="57"/>
    </row>
    <row r="252" spans="1:1">
      <c r="A252" s="57"/>
    </row>
    <row r="253" spans="1:1">
      <c r="A253" s="57"/>
    </row>
    <row r="254" spans="1:1">
      <c r="A254" s="57"/>
    </row>
    <row r="255" spans="1:1">
      <c r="A255" s="57"/>
    </row>
    <row r="256" spans="1:1">
      <c r="A256" s="57"/>
    </row>
    <row r="257" spans="1:1">
      <c r="A257" s="57"/>
    </row>
    <row r="258" spans="1:1">
      <c r="A258" s="57"/>
    </row>
    <row r="259" spans="1:1">
      <c r="A259" s="57"/>
    </row>
    <row r="260" spans="1:1">
      <c r="A260" s="57"/>
    </row>
    <row r="261" spans="1:1">
      <c r="A261" s="57"/>
    </row>
    <row r="262" spans="1:1">
      <c r="A262" s="57"/>
    </row>
    <row r="263" spans="1:1">
      <c r="A263" s="57"/>
    </row>
    <row r="264" spans="1:1">
      <c r="A264" s="57"/>
    </row>
    <row r="265" spans="1:1">
      <c r="A265" s="57"/>
    </row>
    <row r="266" spans="1:1">
      <c r="A266" s="57"/>
    </row>
    <row r="267" spans="1:1">
      <c r="A267" s="57"/>
    </row>
    <row r="268" spans="1:1">
      <c r="A268" s="57"/>
    </row>
    <row r="269" spans="1:1">
      <c r="A269" s="57"/>
    </row>
    <row r="270" spans="1:1">
      <c r="A270" s="57"/>
    </row>
    <row r="271" spans="1:1">
      <c r="A271" s="57"/>
    </row>
    <row r="272" spans="1:1">
      <c r="A272" s="57"/>
    </row>
    <row r="273" spans="1:1">
      <c r="A273" s="57"/>
    </row>
    <row r="274" spans="1:1">
      <c r="A274" s="57"/>
    </row>
    <row r="275" spans="1:1">
      <c r="A275" s="57"/>
    </row>
    <row r="276" spans="1:1">
      <c r="A276" s="57"/>
    </row>
    <row r="277" spans="1:1">
      <c r="A277" s="57"/>
    </row>
    <row r="278" spans="1:1">
      <c r="A278" s="57"/>
    </row>
    <row r="279" spans="1:1">
      <c r="A279" s="57"/>
    </row>
    <row r="280" spans="1:1">
      <c r="A280" s="57"/>
    </row>
    <row r="281" spans="1:1">
      <c r="A281" s="57"/>
    </row>
    <row r="282" spans="1:1">
      <c r="A282" s="57"/>
    </row>
    <row r="283" spans="1:1">
      <c r="A283" s="57"/>
    </row>
    <row r="284" spans="1:1">
      <c r="A284" s="57"/>
    </row>
    <row r="285" spans="1:1">
      <c r="A285" s="57"/>
    </row>
    <row r="286" spans="1:1">
      <c r="A286" s="57"/>
    </row>
    <row r="287" spans="1:1">
      <c r="A287" s="57"/>
    </row>
    <row r="288" spans="1:1">
      <c r="A288" s="57"/>
    </row>
    <row r="289" spans="1:1">
      <c r="A289" s="57"/>
    </row>
    <row r="290" spans="1:1">
      <c r="A290" s="57"/>
    </row>
    <row r="291" spans="1:1">
      <c r="A291" s="57"/>
    </row>
    <row r="292" spans="1:1">
      <c r="A292" s="57"/>
    </row>
    <row r="293" spans="1:1">
      <c r="A293" s="57"/>
    </row>
    <row r="294" spans="1:1">
      <c r="A294" s="57"/>
    </row>
    <row r="295" spans="1:1">
      <c r="A295" s="57"/>
    </row>
    <row r="296" spans="1:1">
      <c r="A296" s="57"/>
    </row>
    <row r="297" spans="1:1">
      <c r="A297" s="57"/>
    </row>
    <row r="298" spans="1:1">
      <c r="A298" s="57"/>
    </row>
    <row r="299" spans="1:1">
      <c r="A299" s="57"/>
    </row>
    <row r="300" spans="1:1">
      <c r="A300" s="57"/>
    </row>
    <row r="301" spans="1:1">
      <c r="A301" s="57"/>
    </row>
    <row r="302" spans="1:1">
      <c r="A302" s="57"/>
    </row>
    <row r="303" spans="1:1">
      <c r="A303" s="57"/>
    </row>
    <row r="304" spans="1:1">
      <c r="A304" s="57"/>
    </row>
    <row r="305" spans="1:1">
      <c r="A305" s="57"/>
    </row>
    <row r="306" spans="1:1">
      <c r="A306" s="57"/>
    </row>
    <row r="307" spans="1:1">
      <c r="A307" s="57"/>
    </row>
    <row r="308" spans="1:1">
      <c r="A308" s="57"/>
    </row>
    <row r="309" spans="1:1">
      <c r="A309" s="57"/>
    </row>
    <row r="310" spans="1:1">
      <c r="A310" s="57"/>
    </row>
    <row r="311" spans="1:1">
      <c r="A311" s="57"/>
    </row>
    <row r="312" spans="1:1">
      <c r="A312" s="57"/>
    </row>
    <row r="313" spans="1:1">
      <c r="A313" s="57"/>
    </row>
    <row r="314" spans="1:1">
      <c r="A314" s="57"/>
    </row>
    <row r="315" spans="1:1">
      <c r="A315" s="57"/>
    </row>
    <row r="316" spans="1:1">
      <c r="A316" s="57"/>
    </row>
    <row r="317" spans="1:1">
      <c r="A317" s="57"/>
    </row>
    <row r="318" spans="1:1">
      <c r="A318" s="57"/>
    </row>
    <row r="319" spans="1:1">
      <c r="A319" s="57"/>
    </row>
    <row r="320" spans="1:1">
      <c r="A320" s="57"/>
    </row>
    <row r="321" spans="1:1">
      <c r="A321" s="57"/>
    </row>
    <row r="322" spans="1:1">
      <c r="A322" s="57"/>
    </row>
    <row r="323" spans="1:1">
      <c r="A323" s="57"/>
    </row>
    <row r="324" spans="1:1">
      <c r="A324" s="57"/>
    </row>
    <row r="325" spans="1:1">
      <c r="A325" s="57"/>
    </row>
    <row r="326" spans="1:1">
      <c r="A326" s="57"/>
    </row>
    <row r="327" spans="1:1">
      <c r="A327" s="57"/>
    </row>
    <row r="328" spans="1:1">
      <c r="A328" s="57"/>
    </row>
    <row r="329" spans="1:1">
      <c r="A329" s="57"/>
    </row>
    <row r="330" spans="1:1">
      <c r="A330" s="57"/>
    </row>
    <row r="331" spans="1:1">
      <c r="A331" s="57"/>
    </row>
    <row r="332" spans="1:1">
      <c r="A332" s="57"/>
    </row>
    <row r="333" spans="1:1">
      <c r="A333" s="57"/>
    </row>
    <row r="334" spans="1:1">
      <c r="A334" s="57"/>
    </row>
    <row r="335" spans="1:1">
      <c r="A335" s="57"/>
    </row>
    <row r="336" spans="1:1">
      <c r="A336" s="57"/>
    </row>
    <row r="337" spans="1:1">
      <c r="A337" s="57"/>
    </row>
    <row r="338" spans="1:1">
      <c r="A338" s="57"/>
    </row>
    <row r="339" spans="1:1">
      <c r="A339" s="57"/>
    </row>
    <row r="340" spans="1:1">
      <c r="A340" s="57"/>
    </row>
    <row r="341" spans="1:1">
      <c r="A341" s="57"/>
    </row>
    <row r="342" spans="1:1">
      <c r="A342" s="57"/>
    </row>
    <row r="343" spans="1:1">
      <c r="A343" s="57"/>
    </row>
    <row r="344" spans="1:1">
      <c r="A344" s="57"/>
    </row>
    <row r="345" spans="1:1">
      <c r="A345" s="57"/>
    </row>
    <row r="346" spans="1:1">
      <c r="A346" s="57"/>
    </row>
    <row r="347" spans="1:1">
      <c r="A347" s="57"/>
    </row>
    <row r="348" spans="1:1">
      <c r="A348" s="57"/>
    </row>
    <row r="349" spans="1:1">
      <c r="A349" s="57"/>
    </row>
    <row r="350" spans="1:1">
      <c r="A350" s="57"/>
    </row>
    <row r="351" spans="1:1">
      <c r="A351" s="57"/>
    </row>
    <row r="352" spans="1:1">
      <c r="A352" s="57"/>
    </row>
    <row r="353" spans="1:1">
      <c r="A353" s="57"/>
    </row>
    <row r="354" spans="1:1">
      <c r="A354" s="57"/>
    </row>
    <row r="355" spans="1:1">
      <c r="A355" s="57"/>
    </row>
    <row r="356" spans="1:1">
      <c r="A356" s="57"/>
    </row>
    <row r="357" spans="1:1">
      <c r="A357" s="57"/>
    </row>
    <row r="358" spans="1:1">
      <c r="A358" s="57"/>
    </row>
    <row r="359" spans="1:1">
      <c r="A359" s="57"/>
    </row>
    <row r="360" spans="1:1">
      <c r="A360" s="57"/>
    </row>
    <row r="361" spans="1:1">
      <c r="A361" s="57"/>
    </row>
    <row r="362" spans="1:1">
      <c r="A362" s="57"/>
    </row>
    <row r="363" spans="1:1">
      <c r="A363" s="57"/>
    </row>
    <row r="364" spans="1:1">
      <c r="A364" s="57"/>
    </row>
    <row r="365" spans="1:1">
      <c r="A365" s="57"/>
    </row>
    <row r="366" spans="1:1">
      <c r="A366" s="57"/>
    </row>
    <row r="367" spans="1:1">
      <c r="A367" s="57"/>
    </row>
    <row r="368" spans="1:1">
      <c r="A368" s="57"/>
    </row>
    <row r="369" spans="1:1">
      <c r="A369" s="57"/>
    </row>
    <row r="370" spans="1:1">
      <c r="A370" s="57"/>
    </row>
    <row r="371" spans="1:1">
      <c r="A371" s="57"/>
    </row>
    <row r="372" spans="1:1">
      <c r="A372" s="57"/>
    </row>
    <row r="373" spans="1:1">
      <c r="A373" s="57"/>
    </row>
    <row r="374" spans="1:1">
      <c r="A374" s="57"/>
    </row>
    <row r="375" spans="1:1">
      <c r="A375" s="57"/>
    </row>
    <row r="376" spans="1:1">
      <c r="A376" s="57"/>
    </row>
    <row r="377" spans="1:1">
      <c r="A377" s="57"/>
    </row>
    <row r="378" spans="1:1">
      <c r="A378" s="57"/>
    </row>
    <row r="379" spans="1:1">
      <c r="A379" s="57"/>
    </row>
    <row r="380" spans="1:1">
      <c r="A380" s="57"/>
    </row>
    <row r="381" spans="1:1">
      <c r="A381" s="57"/>
    </row>
    <row r="382" spans="1:1">
      <c r="A382" s="57"/>
    </row>
    <row r="383" spans="1:1">
      <c r="A383" s="57"/>
    </row>
    <row r="384" spans="1:1">
      <c r="A384" s="57"/>
    </row>
    <row r="385" spans="1:1">
      <c r="A385" s="57"/>
    </row>
    <row r="386" spans="1:1">
      <c r="A386" s="57"/>
    </row>
    <row r="387" spans="1:1">
      <c r="A387" s="57"/>
    </row>
    <row r="388" spans="1:1">
      <c r="A388" s="57"/>
    </row>
    <row r="389" spans="1:1">
      <c r="A389" s="57"/>
    </row>
    <row r="390" spans="1:1">
      <c r="A390" s="57"/>
    </row>
    <row r="391" spans="1:1">
      <c r="A391" s="57"/>
    </row>
    <row r="392" spans="1:1">
      <c r="A392" s="57"/>
    </row>
    <row r="393" spans="1:1">
      <c r="A393" s="57"/>
    </row>
    <row r="394" spans="1:1">
      <c r="A394" s="57"/>
    </row>
    <row r="395" spans="1:1">
      <c r="A395" s="57"/>
    </row>
    <row r="396" spans="1:1">
      <c r="A396" s="57"/>
    </row>
    <row r="397" spans="1:1">
      <c r="A397" s="57"/>
    </row>
    <row r="398" spans="1:1">
      <c r="A398" s="57"/>
    </row>
    <row r="399" spans="1:1">
      <c r="A399" s="57"/>
    </row>
    <row r="400" spans="1:1">
      <c r="A400" s="57"/>
    </row>
    <row r="401" spans="1:1">
      <c r="A401" s="57"/>
    </row>
    <row r="402" spans="1:1">
      <c r="A402" s="57"/>
    </row>
    <row r="403" spans="1:1">
      <c r="A403" s="57"/>
    </row>
    <row r="404" spans="1:1">
      <c r="A404" s="57"/>
    </row>
    <row r="405" spans="1:1">
      <c r="A405" s="57"/>
    </row>
    <row r="406" spans="1:1">
      <c r="A406" s="57"/>
    </row>
    <row r="407" spans="1:1">
      <c r="A407" s="57"/>
    </row>
    <row r="408" spans="1:1">
      <c r="A408" s="57"/>
    </row>
    <row r="409" spans="1:1">
      <c r="A409" s="57"/>
    </row>
    <row r="410" spans="1:1">
      <c r="A410" s="57"/>
    </row>
    <row r="411" spans="1:1">
      <c r="A411" s="57"/>
    </row>
    <row r="412" spans="1:1">
      <c r="A412" s="57"/>
    </row>
    <row r="413" spans="1:1">
      <c r="A413" s="57"/>
    </row>
    <row r="414" spans="1:1">
      <c r="A414" s="57"/>
    </row>
    <row r="415" spans="1:1">
      <c r="A415" s="57"/>
    </row>
    <row r="416" spans="1:1">
      <c r="A416" s="57"/>
    </row>
    <row r="417" spans="1:1">
      <c r="A417" s="57"/>
    </row>
    <row r="418" spans="1:1">
      <c r="A418" s="57"/>
    </row>
    <row r="419" spans="1:1">
      <c r="A419" s="57"/>
    </row>
    <row r="420" spans="1:1">
      <c r="A420" s="57"/>
    </row>
    <row r="421" spans="1:1">
      <c r="A421" s="57"/>
    </row>
    <row r="422" spans="1:1">
      <c r="A422" s="57"/>
    </row>
    <row r="423" spans="1:1">
      <c r="A423" s="57"/>
    </row>
    <row r="424" spans="1:1">
      <c r="A424" s="57"/>
    </row>
    <row r="425" spans="1:1">
      <c r="A425" s="57"/>
    </row>
    <row r="426" spans="1:1">
      <c r="A426" s="57"/>
    </row>
    <row r="427" spans="1:1">
      <c r="A427" s="57"/>
    </row>
    <row r="428" spans="1:1">
      <c r="A428" s="57"/>
    </row>
    <row r="429" spans="1:1">
      <c r="A429" s="57"/>
    </row>
    <row r="430" spans="1:1">
      <c r="A430" s="57"/>
    </row>
    <row r="431" spans="1:1">
      <c r="A431" s="57"/>
    </row>
    <row r="432" spans="1:1">
      <c r="A432" s="57"/>
    </row>
    <row r="433" spans="1:1">
      <c r="A433" s="57"/>
    </row>
    <row r="434" spans="1:1">
      <c r="A434" s="57"/>
    </row>
    <row r="435" spans="1:1">
      <c r="A435" s="57"/>
    </row>
    <row r="436" spans="1:1">
      <c r="A436" s="57"/>
    </row>
    <row r="437" spans="1:1">
      <c r="A437" s="57"/>
    </row>
    <row r="438" spans="1:1">
      <c r="A438" s="57"/>
    </row>
    <row r="439" spans="1:1">
      <c r="A439" s="57"/>
    </row>
    <row r="440" spans="1:1">
      <c r="A440" s="57"/>
    </row>
    <row r="441" spans="1:1">
      <c r="A441" s="57"/>
    </row>
    <row r="442" spans="1:1">
      <c r="A442" s="57"/>
    </row>
    <row r="443" spans="1:1">
      <c r="A443" s="57"/>
    </row>
    <row r="444" spans="1:1">
      <c r="A444" s="57"/>
    </row>
    <row r="445" spans="1:1">
      <c r="A445" s="57"/>
    </row>
    <row r="446" spans="1:1">
      <c r="A446" s="57"/>
    </row>
    <row r="447" spans="1:1">
      <c r="A447" s="57"/>
    </row>
    <row r="448" spans="1:1">
      <c r="A448" s="57"/>
    </row>
    <row r="449" spans="1:1">
      <c r="A449" s="57"/>
    </row>
    <row r="450" spans="1:1">
      <c r="A450" s="57"/>
    </row>
    <row r="451" spans="1:1">
      <c r="A451" s="57"/>
    </row>
    <row r="452" spans="1:1">
      <c r="A452" s="57"/>
    </row>
    <row r="453" spans="1:1">
      <c r="A453" s="57"/>
    </row>
    <row r="454" spans="1:1">
      <c r="A454" s="57"/>
    </row>
    <row r="455" spans="1:1">
      <c r="A455" s="57"/>
    </row>
    <row r="456" spans="1:1">
      <c r="A456" s="57"/>
    </row>
    <row r="457" spans="1:1">
      <c r="A457" s="57"/>
    </row>
    <row r="458" spans="1:1">
      <c r="A458" s="57"/>
    </row>
    <row r="459" spans="1:1">
      <c r="A459" s="57"/>
    </row>
    <row r="460" spans="1:1">
      <c r="A460" s="57"/>
    </row>
    <row r="461" spans="1:1">
      <c r="A461" s="57"/>
    </row>
    <row r="462" spans="1:1">
      <c r="A462" s="57"/>
    </row>
    <row r="463" spans="1:1">
      <c r="A463" s="57"/>
    </row>
    <row r="464" spans="1:1">
      <c r="A464" s="57"/>
    </row>
    <row r="465" spans="1:1">
      <c r="A465" s="57"/>
    </row>
    <row r="466" spans="1:1">
      <c r="A466" s="57"/>
    </row>
    <row r="467" spans="1:1">
      <c r="A467" s="57"/>
    </row>
    <row r="468" spans="1:1">
      <c r="A468" s="57"/>
    </row>
    <row r="469" spans="1:1">
      <c r="A469" s="57"/>
    </row>
    <row r="470" spans="1:1">
      <c r="A470" s="57"/>
    </row>
    <row r="471" spans="1:1">
      <c r="A471" s="57"/>
    </row>
    <row r="472" spans="1:1">
      <c r="A472" s="57"/>
    </row>
    <row r="473" spans="1:1">
      <c r="A473" s="57"/>
    </row>
    <row r="474" spans="1:1">
      <c r="A474" s="57"/>
    </row>
    <row r="475" spans="1:1">
      <c r="A475" s="57"/>
    </row>
    <row r="476" spans="1:1">
      <c r="A476" s="57"/>
    </row>
    <row r="477" spans="1:1">
      <c r="A477" s="57"/>
    </row>
    <row r="478" spans="1:1">
      <c r="A478" s="57"/>
    </row>
    <row r="479" spans="1:1">
      <c r="A479" s="57"/>
    </row>
    <row r="480" spans="1:1">
      <c r="A480" s="57"/>
    </row>
    <row r="481" spans="1:1">
      <c r="A481" s="57"/>
    </row>
    <row r="482" spans="1:1">
      <c r="A482" s="57"/>
    </row>
    <row r="483" spans="1:1">
      <c r="A483" s="57"/>
    </row>
    <row r="484" spans="1:1">
      <c r="A484" s="57"/>
    </row>
    <row r="485" spans="1:1">
      <c r="A485" s="57"/>
    </row>
    <row r="486" spans="1:1">
      <c r="A486" s="57"/>
    </row>
    <row r="487" spans="1:1">
      <c r="A487" s="57"/>
    </row>
    <row r="488" spans="1:1">
      <c r="A488" s="57"/>
    </row>
    <row r="489" spans="1:1">
      <c r="A489" s="57"/>
    </row>
    <row r="490" spans="1:1">
      <c r="A490" s="57"/>
    </row>
    <row r="491" spans="1:1">
      <c r="A491" s="57"/>
    </row>
    <row r="492" spans="1:1">
      <c r="A492" s="57"/>
    </row>
    <row r="493" spans="1:1">
      <c r="A493" s="57"/>
    </row>
    <row r="494" spans="1:1">
      <c r="A494" s="57"/>
    </row>
    <row r="495" spans="1:1">
      <c r="A495" s="57"/>
    </row>
    <row r="496" spans="1:1">
      <c r="A496" s="57"/>
    </row>
    <row r="497" spans="1:1">
      <c r="A497" s="57"/>
    </row>
    <row r="498" spans="1:1">
      <c r="A498" s="57"/>
    </row>
    <row r="499" spans="1:1">
      <c r="A499" s="57"/>
    </row>
    <row r="500" spans="1:1">
      <c r="A500" s="57"/>
    </row>
    <row r="501" spans="1:1">
      <c r="A501" s="57"/>
    </row>
    <row r="502" spans="1:1">
      <c r="A502" s="57"/>
    </row>
    <row r="503" spans="1:1">
      <c r="A503" s="57"/>
    </row>
    <row r="504" spans="1:1">
      <c r="A504" s="57"/>
    </row>
    <row r="505" spans="1:1">
      <c r="A505" s="57"/>
    </row>
    <row r="506" spans="1:1">
      <c r="A506" s="57"/>
    </row>
    <row r="507" spans="1:1">
      <c r="A507" s="57"/>
    </row>
    <row r="508" spans="1:1">
      <c r="A508" s="57"/>
    </row>
    <row r="509" spans="1:1">
      <c r="A509" s="57"/>
    </row>
    <row r="510" spans="1:1">
      <c r="A510" s="57"/>
    </row>
    <row r="511" spans="1:1">
      <c r="A511" s="57"/>
    </row>
    <row r="512" spans="1:1">
      <c r="A512" s="57"/>
    </row>
    <row r="513" spans="1:1">
      <c r="A513" s="57"/>
    </row>
    <row r="514" spans="1:1">
      <c r="A514" s="57"/>
    </row>
    <row r="515" spans="1:1">
      <c r="A515" s="57"/>
    </row>
    <row r="516" spans="1:1">
      <c r="A516" s="57"/>
    </row>
    <row r="517" spans="1:1">
      <c r="A517" s="57"/>
    </row>
    <row r="518" spans="1:1">
      <c r="A518" s="57"/>
    </row>
    <row r="519" spans="1:1">
      <c r="A519" s="57"/>
    </row>
    <row r="520" spans="1:1">
      <c r="A520" s="57"/>
    </row>
    <row r="521" spans="1:1">
      <c r="A521" s="57"/>
    </row>
    <row r="522" spans="1:1">
      <c r="A522" s="57"/>
    </row>
    <row r="523" spans="1:1">
      <c r="A523" s="57"/>
    </row>
    <row r="524" spans="1:1">
      <c r="A524" s="57"/>
    </row>
    <row r="525" spans="1:1">
      <c r="A525" s="57"/>
    </row>
    <row r="526" spans="1:1">
      <c r="A526" s="57"/>
    </row>
    <row r="527" spans="1:1">
      <c r="A527" s="57"/>
    </row>
    <row r="528" spans="1:1">
      <c r="A528" s="57"/>
    </row>
    <row r="529" spans="1:1">
      <c r="A529" s="57"/>
    </row>
    <row r="530" spans="1:1">
      <c r="A530" s="57"/>
    </row>
    <row r="531" spans="1:1">
      <c r="A531" s="57"/>
    </row>
    <row r="532" spans="1:1">
      <c r="A532" s="57"/>
    </row>
    <row r="533" spans="1:1">
      <c r="A533" s="57"/>
    </row>
    <row r="534" spans="1:1">
      <c r="A534" s="57"/>
    </row>
    <row r="535" spans="1:1">
      <c r="A535" s="57"/>
    </row>
    <row r="536" spans="1:1">
      <c r="A536" s="57"/>
    </row>
    <row r="537" spans="1:1">
      <c r="A537" s="57"/>
    </row>
    <row r="538" spans="1:1">
      <c r="A538" s="57"/>
    </row>
    <row r="539" spans="1:1">
      <c r="A539" s="57"/>
    </row>
    <row r="540" spans="1:1">
      <c r="A540" s="57"/>
    </row>
    <row r="541" spans="1:1">
      <c r="A541" s="57"/>
    </row>
    <row r="542" spans="1:1">
      <c r="A542" s="57"/>
    </row>
    <row r="543" spans="1:1">
      <c r="A543" s="57"/>
    </row>
    <row r="544" spans="1:1">
      <c r="A544" s="57"/>
    </row>
    <row r="545" spans="1:1">
      <c r="A545" s="57"/>
    </row>
    <row r="546" spans="1:1">
      <c r="A546" s="57"/>
    </row>
    <row r="547" spans="1:1">
      <c r="A547" s="57"/>
    </row>
    <row r="548" spans="1:1">
      <c r="A548" s="57"/>
    </row>
    <row r="549" spans="1:1">
      <c r="A549" s="57"/>
    </row>
    <row r="550" spans="1:1">
      <c r="A550" s="57"/>
    </row>
    <row r="551" spans="1:1">
      <c r="A551" s="57"/>
    </row>
    <row r="552" spans="1:1">
      <c r="A552" s="57"/>
    </row>
    <row r="553" spans="1:1">
      <c r="A553" s="57"/>
    </row>
    <row r="554" spans="1:1">
      <c r="A554" s="57"/>
    </row>
    <row r="555" spans="1:1">
      <c r="A555" s="57"/>
    </row>
    <row r="556" spans="1:1">
      <c r="A556" s="57"/>
    </row>
    <row r="557" spans="1:1">
      <c r="A557" s="57"/>
    </row>
    <row r="558" spans="1:1">
      <c r="A558" s="57"/>
    </row>
    <row r="559" spans="1:1">
      <c r="A559" s="57"/>
    </row>
    <row r="560" spans="1:1">
      <c r="A560" s="57"/>
    </row>
    <row r="561" spans="1:1">
      <c r="A561" s="57"/>
    </row>
    <row r="562" spans="1:1">
      <c r="A562" s="57"/>
    </row>
    <row r="563" spans="1:1">
      <c r="A563" s="57"/>
    </row>
    <row r="564" spans="1:1">
      <c r="A564" s="57"/>
    </row>
    <row r="565" spans="1:1">
      <c r="A565" s="57"/>
    </row>
    <row r="566" spans="1:1">
      <c r="A566" s="57"/>
    </row>
    <row r="567" spans="1:1">
      <c r="A567" s="57"/>
    </row>
    <row r="568" spans="1:1">
      <c r="A568" s="57"/>
    </row>
    <row r="569" spans="1:1">
      <c r="A569" s="57"/>
    </row>
    <row r="570" spans="1:1">
      <c r="A570" s="57"/>
    </row>
    <row r="571" spans="1:1">
      <c r="A571" s="57"/>
    </row>
    <row r="572" spans="1:1">
      <c r="A572" s="57"/>
    </row>
    <row r="573" spans="1:1">
      <c r="A573" s="57"/>
    </row>
    <row r="574" spans="1:1">
      <c r="A574" s="57"/>
    </row>
    <row r="575" spans="1:1">
      <c r="A575" s="57"/>
    </row>
    <row r="576" spans="1:1">
      <c r="A576" s="57"/>
    </row>
    <row r="577" spans="1:1">
      <c r="A577" s="57"/>
    </row>
    <row r="578" spans="1:1">
      <c r="A578" s="57"/>
    </row>
    <row r="579" spans="1:1">
      <c r="A579" s="57"/>
    </row>
    <row r="580" spans="1:1">
      <c r="A580" s="57"/>
    </row>
    <row r="581" spans="1:1">
      <c r="A581" s="57"/>
    </row>
    <row r="582" spans="1:1">
      <c r="A582" s="57"/>
    </row>
    <row r="583" spans="1:1">
      <c r="A583" s="57"/>
    </row>
    <row r="584" spans="1:1">
      <c r="A584" s="57"/>
    </row>
    <row r="585" spans="1:1">
      <c r="A585" s="57"/>
    </row>
    <row r="586" spans="1:1">
      <c r="A586" s="57"/>
    </row>
    <row r="587" spans="1:1">
      <c r="A587" s="57"/>
    </row>
    <row r="588" spans="1:1">
      <c r="A588" s="57"/>
    </row>
    <row r="589" spans="1:1">
      <c r="A589" s="57"/>
    </row>
    <row r="590" spans="1:1">
      <c r="A590" s="57"/>
    </row>
    <row r="591" spans="1:1">
      <c r="A591" s="57"/>
    </row>
    <row r="592" spans="1:1">
      <c r="A592" s="57"/>
    </row>
    <row r="593" spans="1:1">
      <c r="A593" s="57"/>
    </row>
    <row r="594" spans="1:1">
      <c r="A594" s="57"/>
    </row>
    <row r="595" spans="1:1">
      <c r="A595" s="57"/>
    </row>
    <row r="596" spans="1:1">
      <c r="A596" s="57"/>
    </row>
    <row r="597" spans="1:1">
      <c r="A597" s="57"/>
    </row>
    <row r="598" spans="1:1">
      <c r="A598" s="57"/>
    </row>
    <row r="599" spans="1:1">
      <c r="A599" s="57"/>
    </row>
    <row r="600" spans="1:1">
      <c r="A600" s="57"/>
    </row>
    <row r="601" spans="1:1">
      <c r="A601" s="57"/>
    </row>
    <row r="602" spans="1:1">
      <c r="A602" s="57"/>
    </row>
    <row r="603" spans="1:1">
      <c r="A603" s="57"/>
    </row>
    <row r="604" spans="1:1">
      <c r="A604" s="57"/>
    </row>
    <row r="605" spans="1:1">
      <c r="A605" s="57"/>
    </row>
    <row r="606" spans="1:1">
      <c r="A606" s="57"/>
    </row>
    <row r="607" spans="1:1">
      <c r="A607" s="57"/>
    </row>
    <row r="608" spans="1:1">
      <c r="A608" s="57"/>
    </row>
    <row r="609" spans="1:1">
      <c r="A609" s="57"/>
    </row>
    <row r="610" spans="1:1">
      <c r="A610" s="57"/>
    </row>
    <row r="611" spans="1:1">
      <c r="A611" s="57"/>
    </row>
    <row r="612" spans="1:1">
      <c r="A612" s="57"/>
    </row>
    <row r="613" spans="1:1">
      <c r="A613" s="57"/>
    </row>
    <row r="614" spans="1:1">
      <c r="A614" s="57"/>
    </row>
    <row r="615" spans="1:1">
      <c r="A615" s="57"/>
    </row>
    <row r="616" spans="1:1">
      <c r="A616" s="57"/>
    </row>
    <row r="617" spans="1:1">
      <c r="A617" s="57"/>
    </row>
    <row r="618" spans="1:1">
      <c r="A618" s="57"/>
    </row>
    <row r="619" spans="1:1">
      <c r="A619" s="57"/>
    </row>
    <row r="620" spans="1:1">
      <c r="A620" s="57"/>
    </row>
    <row r="621" spans="1:1">
      <c r="A621" s="57"/>
    </row>
    <row r="622" spans="1:1">
      <c r="A622" s="57"/>
    </row>
    <row r="623" spans="1:1">
      <c r="A623" s="57"/>
    </row>
    <row r="624" spans="1:1">
      <c r="A624" s="57"/>
    </row>
    <row r="625" spans="1:1">
      <c r="A625" s="57"/>
    </row>
    <row r="626" spans="1:1">
      <c r="A626" s="57"/>
    </row>
    <row r="627" spans="1:1">
      <c r="A627" s="57"/>
    </row>
    <row r="628" spans="1:1">
      <c r="A628" s="57"/>
    </row>
    <row r="629" spans="1:1">
      <c r="A629" s="57"/>
    </row>
    <row r="630" spans="1:1">
      <c r="A630" s="57"/>
    </row>
    <row r="631" spans="1:1">
      <c r="A631" s="57"/>
    </row>
    <row r="632" spans="1:1">
      <c r="A632" s="57"/>
    </row>
    <row r="633" spans="1:1">
      <c r="A633" s="57"/>
    </row>
    <row r="634" spans="1:1">
      <c r="A634" s="57"/>
    </row>
    <row r="635" spans="1:1">
      <c r="A635" s="57"/>
    </row>
    <row r="636" spans="1:1">
      <c r="A636" s="57"/>
    </row>
    <row r="637" spans="1:1">
      <c r="A637" s="57"/>
    </row>
    <row r="638" spans="1:1">
      <c r="A638" s="57"/>
    </row>
    <row r="639" spans="1:1">
      <c r="A639" s="57"/>
    </row>
    <row r="640" spans="1:1">
      <c r="A640" s="57"/>
    </row>
    <row r="641" spans="1:1">
      <c r="A641" s="57"/>
    </row>
    <row r="642" spans="1:1">
      <c r="A642" s="57"/>
    </row>
    <row r="643" spans="1:1">
      <c r="A643" s="57"/>
    </row>
    <row r="644" spans="1:1">
      <c r="A644" s="57"/>
    </row>
    <row r="645" spans="1:1">
      <c r="A645" s="57"/>
    </row>
    <row r="646" spans="1:1">
      <c r="A646" s="57"/>
    </row>
    <row r="647" spans="1:1">
      <c r="A647" s="57"/>
    </row>
    <row r="648" spans="1:1">
      <c r="A648" s="57"/>
    </row>
    <row r="649" spans="1:1">
      <c r="A649" s="57"/>
    </row>
    <row r="650" spans="1:1">
      <c r="A650" s="57"/>
    </row>
    <row r="651" spans="1:1">
      <c r="A651" s="57"/>
    </row>
    <row r="652" spans="1:1">
      <c r="A652" s="57"/>
    </row>
    <row r="653" spans="1:1">
      <c r="A653" s="57"/>
    </row>
    <row r="654" spans="1:1">
      <c r="A654" s="57"/>
    </row>
    <row r="655" spans="1:1">
      <c r="A655" s="57"/>
    </row>
    <row r="656" spans="1:1">
      <c r="A656" s="57"/>
    </row>
    <row r="657" spans="1:1">
      <c r="A657" s="57"/>
    </row>
    <row r="658" spans="1:1">
      <c r="A658" s="57"/>
    </row>
    <row r="659" spans="1:1">
      <c r="A659" s="57"/>
    </row>
    <row r="660" spans="1:1">
      <c r="A660" s="57"/>
    </row>
    <row r="661" spans="1:1">
      <c r="A661" s="57"/>
    </row>
    <row r="662" spans="1:1">
      <c r="A662" s="57"/>
    </row>
    <row r="663" spans="1:1">
      <c r="A663" s="57"/>
    </row>
    <row r="664" spans="1:1">
      <c r="A664" s="57"/>
    </row>
    <row r="665" spans="1:1">
      <c r="A665" s="57"/>
    </row>
    <row r="666" spans="1:1">
      <c r="A666" s="57"/>
    </row>
    <row r="667" spans="1:1">
      <c r="A667" s="57"/>
    </row>
    <row r="668" spans="1:1">
      <c r="A668" s="57"/>
    </row>
    <row r="669" spans="1:1">
      <c r="A669" s="57"/>
    </row>
    <row r="670" spans="1:1">
      <c r="A670" s="57"/>
    </row>
    <row r="671" spans="1:1">
      <c r="A671" s="57"/>
    </row>
    <row r="672" spans="1:1">
      <c r="A672" s="57"/>
    </row>
    <row r="673" spans="1:1">
      <c r="A673" s="57"/>
    </row>
    <row r="674" spans="1:1">
      <c r="A674" s="57"/>
    </row>
    <row r="675" spans="1:1">
      <c r="A675" s="57"/>
    </row>
    <row r="676" spans="1:1">
      <c r="A676" s="57"/>
    </row>
    <row r="677" spans="1:1">
      <c r="A677" s="57"/>
    </row>
    <row r="678" spans="1:1">
      <c r="A678" s="57"/>
    </row>
    <row r="679" spans="1:1">
      <c r="A679" s="57"/>
    </row>
    <row r="680" spans="1:1">
      <c r="A680" s="57"/>
    </row>
    <row r="681" spans="1:1">
      <c r="A681" s="57"/>
    </row>
    <row r="682" spans="1:1">
      <c r="A682" s="57"/>
    </row>
    <row r="683" spans="1:1">
      <c r="A683" s="57"/>
    </row>
    <row r="684" spans="1:1">
      <c r="A684" s="57"/>
    </row>
    <row r="685" spans="1:1">
      <c r="A685" s="57"/>
    </row>
    <row r="686" spans="1:1">
      <c r="A686" s="57"/>
    </row>
    <row r="687" spans="1:1">
      <c r="A687" s="57"/>
    </row>
    <row r="688" spans="1:1">
      <c r="A688" s="57"/>
    </row>
    <row r="689" spans="1:1">
      <c r="A689" s="57"/>
    </row>
    <row r="690" spans="1:1">
      <c r="A690" s="57"/>
    </row>
    <row r="691" spans="1:1">
      <c r="A691" s="57"/>
    </row>
    <row r="692" spans="1:1">
      <c r="A692" s="57"/>
    </row>
    <row r="693" spans="1:1">
      <c r="A693" s="57"/>
    </row>
    <row r="694" spans="1:1">
      <c r="A694" s="57"/>
    </row>
    <row r="695" spans="1:1">
      <c r="A695" s="57"/>
    </row>
    <row r="696" spans="1:1">
      <c r="A696" s="57"/>
    </row>
    <row r="697" spans="1:1">
      <c r="A697" s="57"/>
    </row>
    <row r="698" spans="1:1">
      <c r="A698" s="57"/>
    </row>
    <row r="699" spans="1:1">
      <c r="A699" s="57"/>
    </row>
    <row r="700" spans="1:1">
      <c r="A700" s="57"/>
    </row>
    <row r="701" spans="1:1">
      <c r="A701" s="57"/>
    </row>
    <row r="702" spans="1:1">
      <c r="A702" s="57"/>
    </row>
    <row r="703" spans="1:1">
      <c r="A703" s="57"/>
    </row>
    <row r="704" spans="1:1">
      <c r="A704" s="57"/>
    </row>
    <row r="705" spans="1:1">
      <c r="A705" s="57"/>
    </row>
    <row r="706" spans="1:1">
      <c r="A706" s="57"/>
    </row>
    <row r="707" spans="1:1">
      <c r="A707" s="57"/>
    </row>
    <row r="708" spans="1:1">
      <c r="A708" s="57"/>
    </row>
    <row r="709" spans="1:1">
      <c r="A709" s="57"/>
    </row>
    <row r="710" spans="1:1">
      <c r="A710" s="57"/>
    </row>
    <row r="711" spans="1:1">
      <c r="A711" s="57"/>
    </row>
    <row r="712" spans="1:1">
      <c r="A712" s="57"/>
    </row>
    <row r="713" spans="1:1">
      <c r="A713" s="57"/>
    </row>
    <row r="714" spans="1:1">
      <c r="A714" s="57"/>
    </row>
    <row r="715" spans="1:1">
      <c r="A715" s="57"/>
    </row>
    <row r="716" spans="1:1">
      <c r="A716" s="57"/>
    </row>
    <row r="717" spans="1:1">
      <c r="A717" s="57"/>
    </row>
    <row r="718" spans="1:1">
      <c r="A718" s="57"/>
    </row>
    <row r="719" spans="1:1">
      <c r="A719" s="57"/>
    </row>
    <row r="720" spans="1:1">
      <c r="A720" s="57"/>
    </row>
    <row r="721" spans="1:1">
      <c r="A721" s="57"/>
    </row>
    <row r="722" spans="1:1">
      <c r="A722" s="57"/>
    </row>
    <row r="723" spans="1:1">
      <c r="A723" s="57"/>
    </row>
    <row r="724" spans="1:1">
      <c r="A724" s="57"/>
    </row>
    <row r="725" spans="1:1">
      <c r="A725" s="57"/>
    </row>
    <row r="726" spans="1:1">
      <c r="A726" s="57"/>
    </row>
    <row r="727" spans="1:1">
      <c r="A727" s="57"/>
    </row>
    <row r="728" spans="1:1">
      <c r="A728" s="57"/>
    </row>
    <row r="729" spans="1:1">
      <c r="A729" s="57"/>
    </row>
    <row r="730" spans="1:1">
      <c r="A730" s="57"/>
    </row>
    <row r="731" spans="1:1">
      <c r="A731" s="57"/>
    </row>
    <row r="732" spans="1:1">
      <c r="A732" s="57"/>
    </row>
    <row r="733" spans="1:1">
      <c r="A733" s="57"/>
    </row>
    <row r="734" spans="1:1">
      <c r="A734" s="57"/>
    </row>
    <row r="735" spans="1:1">
      <c r="A735" s="57"/>
    </row>
    <row r="736" spans="1:1">
      <c r="A736" s="57"/>
    </row>
    <row r="737" spans="1:1">
      <c r="A737" s="57"/>
    </row>
    <row r="738" spans="1:1">
      <c r="A738" s="57"/>
    </row>
    <row r="739" spans="1:1">
      <c r="A739" s="57"/>
    </row>
    <row r="740" spans="1:1">
      <c r="A740" s="57"/>
    </row>
    <row r="741" spans="1:1">
      <c r="A741" s="57"/>
    </row>
    <row r="742" spans="1:1">
      <c r="A742" s="57"/>
    </row>
    <row r="743" spans="1:1">
      <c r="A743" s="57"/>
    </row>
    <row r="744" spans="1:1">
      <c r="A744" s="57"/>
    </row>
    <row r="745" spans="1:1">
      <c r="A745" s="57"/>
    </row>
    <row r="746" spans="1:1">
      <c r="A746" s="57"/>
    </row>
    <row r="747" spans="1:1">
      <c r="A747" s="57"/>
    </row>
    <row r="748" spans="1:1">
      <c r="A748" s="57"/>
    </row>
    <row r="749" spans="1:1">
      <c r="A749" s="57"/>
    </row>
    <row r="750" spans="1:1">
      <c r="A750" s="57"/>
    </row>
    <row r="751" spans="1:1">
      <c r="A751" s="57"/>
    </row>
    <row r="752" spans="1:1">
      <c r="A752" s="57"/>
    </row>
    <row r="753" spans="1:1">
      <c r="A753" s="57"/>
    </row>
    <row r="754" spans="1:1">
      <c r="A754" s="57"/>
    </row>
    <row r="755" spans="1:1">
      <c r="A755" s="57"/>
    </row>
    <row r="756" spans="1:1">
      <c r="A756" s="57"/>
    </row>
    <row r="757" spans="1:1">
      <c r="A757" s="57"/>
    </row>
    <row r="758" spans="1:1">
      <c r="A758" s="57"/>
    </row>
    <row r="759" spans="1:1">
      <c r="A759" s="57"/>
    </row>
    <row r="760" spans="1:1">
      <c r="A760" s="57"/>
    </row>
    <row r="761" spans="1:1">
      <c r="A761" s="57"/>
    </row>
    <row r="762" spans="1:1">
      <c r="A762" s="57"/>
    </row>
    <row r="763" spans="1:1">
      <c r="A763" s="57"/>
    </row>
    <row r="764" spans="1:1">
      <c r="A764" s="57"/>
    </row>
    <row r="765" spans="1:1">
      <c r="A765" s="57"/>
    </row>
    <row r="766" spans="1:1">
      <c r="A766" s="57"/>
    </row>
    <row r="767" spans="1:1">
      <c r="A767" s="57"/>
    </row>
    <row r="768" spans="1:1">
      <c r="A768" s="57"/>
    </row>
    <row r="769" spans="1:1">
      <c r="A769" s="57"/>
    </row>
    <row r="770" spans="1:1">
      <c r="A770" s="57"/>
    </row>
    <row r="771" spans="1:1">
      <c r="A771" s="57"/>
    </row>
    <row r="772" spans="1:1">
      <c r="A772" s="57"/>
    </row>
    <row r="773" spans="1:1">
      <c r="A773" s="57"/>
    </row>
    <row r="774" spans="1:1">
      <c r="A774" s="57"/>
    </row>
    <row r="775" spans="1:1">
      <c r="A775" s="57"/>
    </row>
    <row r="776" spans="1:1">
      <c r="A776" s="57"/>
    </row>
    <row r="777" spans="1:1">
      <c r="A777" s="57"/>
    </row>
    <row r="778" spans="1:1">
      <c r="A778" s="57"/>
    </row>
    <row r="779" spans="1:1">
      <c r="A779" s="57"/>
    </row>
    <row r="780" spans="1:1">
      <c r="A780" s="57"/>
    </row>
    <row r="781" spans="1:1">
      <c r="A781" s="57"/>
    </row>
    <row r="782" spans="1:1">
      <c r="A782" s="57"/>
    </row>
    <row r="783" spans="1:1">
      <c r="A783" s="57"/>
    </row>
    <row r="784" spans="1:1">
      <c r="A784" s="57"/>
    </row>
    <row r="785" spans="1:1">
      <c r="A785" s="57"/>
    </row>
    <row r="786" spans="1:1">
      <c r="A786" s="57"/>
    </row>
    <row r="787" spans="1:1">
      <c r="A787" s="57"/>
    </row>
    <row r="788" spans="1:1">
      <c r="A788" s="57"/>
    </row>
    <row r="789" spans="1:1">
      <c r="A789" s="57"/>
    </row>
    <row r="790" spans="1:1">
      <c r="A790" s="57"/>
    </row>
    <row r="791" spans="1:1">
      <c r="A791" s="57"/>
    </row>
    <row r="792" spans="1:1">
      <c r="A792" s="57"/>
    </row>
    <row r="793" spans="1:1">
      <c r="A793" s="57"/>
    </row>
    <row r="794" spans="1:1">
      <c r="A794" s="57"/>
    </row>
    <row r="795" spans="1:1">
      <c r="A795" s="57"/>
    </row>
    <row r="796" spans="1:1">
      <c r="A796" s="57"/>
    </row>
    <row r="797" spans="1:1">
      <c r="A797" s="57"/>
    </row>
    <row r="798" spans="1:1">
      <c r="A798" s="57"/>
    </row>
    <row r="799" spans="1:1">
      <c r="A799" s="57"/>
    </row>
    <row r="800" spans="1:1">
      <c r="A800" s="57"/>
    </row>
    <row r="801" spans="1:1">
      <c r="A801" s="57"/>
    </row>
    <row r="802" spans="1:1">
      <c r="A802" s="57"/>
    </row>
    <row r="803" spans="1:1">
      <c r="A803" s="57"/>
    </row>
    <row r="804" spans="1:1">
      <c r="A804" s="57"/>
    </row>
    <row r="805" spans="1:1">
      <c r="A805" s="57"/>
    </row>
    <row r="806" spans="1:1">
      <c r="A806" s="57"/>
    </row>
    <row r="807" spans="1:1">
      <c r="A807" s="57"/>
    </row>
    <row r="808" spans="1:1">
      <c r="A808" s="57"/>
    </row>
    <row r="809" spans="1:1">
      <c r="A809" s="57"/>
    </row>
    <row r="810" spans="1:1">
      <c r="A810" s="57"/>
    </row>
    <row r="811" spans="1:1">
      <c r="A811" s="57"/>
    </row>
    <row r="812" spans="1:1">
      <c r="A812" s="57"/>
    </row>
    <row r="813" spans="1:1">
      <c r="A813" s="57"/>
    </row>
    <row r="814" spans="1:1">
      <c r="A814" s="57"/>
    </row>
    <row r="815" spans="1:1">
      <c r="A815" s="57"/>
    </row>
    <row r="816" spans="1:1">
      <c r="A816" s="57"/>
    </row>
    <row r="817" spans="1:1">
      <c r="A817" s="57"/>
    </row>
    <row r="818" spans="1:1">
      <c r="A818" s="57"/>
    </row>
    <row r="819" spans="1:1">
      <c r="A819" s="57"/>
    </row>
    <row r="820" spans="1:1">
      <c r="A820" s="57"/>
    </row>
    <row r="821" spans="1:1">
      <c r="A821" s="57"/>
    </row>
    <row r="822" spans="1:1">
      <c r="A822" s="57"/>
    </row>
    <row r="823" spans="1:1">
      <c r="A823" s="57"/>
    </row>
    <row r="824" spans="1:1">
      <c r="A824" s="57"/>
    </row>
    <row r="825" spans="1:1">
      <c r="A825" s="57"/>
    </row>
    <row r="826" spans="1:1">
      <c r="A826" s="57"/>
    </row>
    <row r="827" spans="1:1">
      <c r="A827" s="57"/>
    </row>
    <row r="828" spans="1:1">
      <c r="A828" s="57"/>
    </row>
    <row r="829" spans="1:1">
      <c r="A829" s="57"/>
    </row>
    <row r="830" spans="1:1">
      <c r="A830" s="57"/>
    </row>
    <row r="831" spans="1:1">
      <c r="A831" s="57"/>
    </row>
    <row r="832" spans="1:1">
      <c r="A832" s="57"/>
    </row>
    <row r="833" spans="1:1">
      <c r="A833" s="57"/>
    </row>
    <row r="834" spans="1:1">
      <c r="A834" s="57"/>
    </row>
    <row r="835" spans="1:1">
      <c r="A835" s="57"/>
    </row>
    <row r="836" spans="1:1">
      <c r="A836" s="57"/>
    </row>
    <row r="837" spans="1:1">
      <c r="A837" s="57"/>
    </row>
    <row r="838" spans="1:1">
      <c r="A838" s="57"/>
    </row>
    <row r="839" spans="1:1">
      <c r="A839" s="57"/>
    </row>
    <row r="840" spans="1:1">
      <c r="A840" s="57"/>
    </row>
    <row r="841" spans="1:1">
      <c r="A841" s="57"/>
    </row>
    <row r="842" spans="1:1">
      <c r="A842" s="57"/>
    </row>
    <row r="843" spans="1:1">
      <c r="A843" s="57"/>
    </row>
    <row r="844" spans="1:1">
      <c r="A844" s="57"/>
    </row>
    <row r="845" spans="1:1">
      <c r="A845" s="57"/>
    </row>
    <row r="846" spans="1:1">
      <c r="A846" s="57"/>
    </row>
    <row r="847" spans="1:1">
      <c r="A847" s="57"/>
    </row>
    <row r="848" spans="1:1">
      <c r="A848" s="57"/>
    </row>
    <row r="849" spans="1:1">
      <c r="A849" s="57"/>
    </row>
    <row r="850" spans="1:1">
      <c r="A850" s="57"/>
    </row>
    <row r="851" spans="1:1">
      <c r="A851" s="57"/>
    </row>
    <row r="852" spans="1:1">
      <c r="A852" s="57"/>
    </row>
    <row r="853" spans="1:1">
      <c r="A853" s="57"/>
    </row>
    <row r="854" spans="1:1">
      <c r="A854" s="57"/>
    </row>
    <row r="855" spans="1:1">
      <c r="A855" s="57"/>
    </row>
    <row r="856" spans="1:1">
      <c r="A856" s="57"/>
    </row>
    <row r="857" spans="1:1">
      <c r="A857" s="57"/>
    </row>
    <row r="858" spans="1:1">
      <c r="A858" s="57"/>
    </row>
    <row r="859" spans="1:1">
      <c r="A859" s="57"/>
    </row>
    <row r="860" spans="1:1">
      <c r="A860" s="57"/>
    </row>
    <row r="861" spans="1:1">
      <c r="A861" s="57"/>
    </row>
    <row r="862" spans="1:1">
      <c r="A862" s="57"/>
    </row>
    <row r="863" spans="1:1">
      <c r="A863" s="57"/>
    </row>
    <row r="864" spans="1:1">
      <c r="A864" s="57"/>
    </row>
    <row r="865" spans="1:1">
      <c r="A865" s="57"/>
    </row>
    <row r="866" spans="1:1">
      <c r="A866" s="57"/>
    </row>
    <row r="867" spans="1:1">
      <c r="A867" s="57"/>
    </row>
    <row r="868" spans="1:1">
      <c r="A868" s="57"/>
    </row>
    <row r="869" spans="1:1">
      <c r="A869" s="57"/>
    </row>
    <row r="870" spans="1:1">
      <c r="A870" s="57"/>
    </row>
    <row r="871" spans="1:1">
      <c r="A871" s="57"/>
    </row>
    <row r="872" spans="1:1">
      <c r="A872" s="57"/>
    </row>
    <row r="873" spans="1:1">
      <c r="A873" s="57"/>
    </row>
    <row r="874" spans="1:1">
      <c r="A874" s="57"/>
    </row>
    <row r="875" spans="1:1">
      <c r="A875" s="57"/>
    </row>
    <row r="876" spans="1:1">
      <c r="A876" s="57"/>
    </row>
    <row r="877" spans="1:1">
      <c r="A877" s="57"/>
    </row>
    <row r="878" spans="1:1">
      <c r="A878" s="57"/>
    </row>
    <row r="879" spans="1:1">
      <c r="A879" s="57"/>
    </row>
    <row r="880" spans="1:1">
      <c r="A880" s="57"/>
    </row>
    <row r="881" spans="1:1">
      <c r="A881" s="57"/>
    </row>
    <row r="882" spans="1:1">
      <c r="A882" s="57"/>
    </row>
    <row r="883" spans="1:1">
      <c r="A883" s="57"/>
    </row>
    <row r="884" spans="1:1">
      <c r="A884" s="57"/>
    </row>
    <row r="885" spans="1:1">
      <c r="A885" s="57"/>
    </row>
    <row r="886" spans="1:1">
      <c r="A886" s="57"/>
    </row>
    <row r="887" spans="1:1">
      <c r="A887" s="57"/>
    </row>
    <row r="888" spans="1:1">
      <c r="A888" s="57"/>
    </row>
    <row r="889" spans="1:1">
      <c r="A889" s="57"/>
    </row>
    <row r="890" spans="1:1">
      <c r="A890" s="57"/>
    </row>
    <row r="891" spans="1:1">
      <c r="A891" s="57"/>
    </row>
    <row r="892" spans="1:1">
      <c r="A892" s="57"/>
    </row>
    <row r="893" spans="1:1">
      <c r="A893" s="57"/>
    </row>
    <row r="894" spans="1:1">
      <c r="A894" s="57"/>
    </row>
    <row r="895" spans="1:1">
      <c r="A895" s="57"/>
    </row>
    <row r="896" spans="1:1">
      <c r="A896" s="57"/>
    </row>
    <row r="897" spans="1:1">
      <c r="A897" s="57"/>
    </row>
    <row r="898" spans="1:1">
      <c r="A898" s="57"/>
    </row>
    <row r="899" spans="1:1">
      <c r="A899" s="57"/>
    </row>
    <row r="900" spans="1:1">
      <c r="A900" s="57"/>
    </row>
    <row r="901" spans="1:1">
      <c r="A901" s="57"/>
    </row>
    <row r="902" spans="1:1">
      <c r="A902" s="57"/>
    </row>
    <row r="903" spans="1:1">
      <c r="A903" s="57"/>
    </row>
    <row r="904" spans="1:1">
      <c r="A904" s="57"/>
    </row>
    <row r="905" spans="1:1">
      <c r="A905" s="57"/>
    </row>
    <row r="906" spans="1:1">
      <c r="A906" s="57"/>
    </row>
    <row r="907" spans="1:1">
      <c r="A907" s="57"/>
    </row>
    <row r="908" spans="1:1">
      <c r="A908" s="57"/>
    </row>
    <row r="909" spans="1:1">
      <c r="A909" s="57"/>
    </row>
    <row r="910" spans="1:1">
      <c r="A910" s="57"/>
    </row>
    <row r="911" spans="1:1">
      <c r="A911" s="57"/>
    </row>
    <row r="912" spans="1:1">
      <c r="A912" s="57"/>
    </row>
    <row r="913" spans="1:1">
      <c r="A913" s="57"/>
    </row>
    <row r="914" spans="1:1">
      <c r="A914" s="57"/>
    </row>
    <row r="915" spans="1:1">
      <c r="A915" s="57"/>
    </row>
    <row r="916" spans="1:1">
      <c r="A916" s="57"/>
    </row>
    <row r="917" spans="1:1">
      <c r="A917" s="57"/>
    </row>
    <row r="918" spans="1:1">
      <c r="A918" s="57"/>
    </row>
    <row r="919" spans="1:1">
      <c r="A919" s="57"/>
    </row>
    <row r="920" spans="1:1">
      <c r="A920" s="57"/>
    </row>
    <row r="921" spans="1:1">
      <c r="A921" s="57"/>
    </row>
    <row r="922" spans="1:1">
      <c r="A922" s="57"/>
    </row>
    <row r="923" spans="1:1">
      <c r="A923" s="57"/>
    </row>
    <row r="924" spans="1:1">
      <c r="A924" s="57"/>
    </row>
    <row r="925" spans="1:1">
      <c r="A925" s="57"/>
    </row>
    <row r="926" spans="1:1">
      <c r="A926" s="57"/>
    </row>
    <row r="927" spans="1:1">
      <c r="A927" s="57"/>
    </row>
    <row r="928" spans="1:1">
      <c r="A928" s="57"/>
    </row>
    <row r="929" spans="1:1">
      <c r="A929" s="57"/>
    </row>
    <row r="930" spans="1:1">
      <c r="A930" s="57"/>
    </row>
    <row r="931" spans="1:1">
      <c r="A931" s="57"/>
    </row>
    <row r="932" spans="1:1">
      <c r="A932" s="57"/>
    </row>
    <row r="933" spans="1:1">
      <c r="A933" s="57"/>
    </row>
    <row r="934" spans="1:1">
      <c r="A934" s="57"/>
    </row>
    <row r="935" spans="1:1">
      <c r="A935" s="57"/>
    </row>
    <row r="936" spans="1:1">
      <c r="A936" s="57"/>
    </row>
    <row r="937" spans="1:1">
      <c r="A937" s="57"/>
    </row>
    <row r="938" spans="1:1">
      <c r="A938" s="57"/>
    </row>
    <row r="939" spans="1:1">
      <c r="A939" s="57"/>
    </row>
    <row r="940" spans="1:1">
      <c r="A940" s="57"/>
    </row>
    <row r="941" spans="1:1">
      <c r="A941" s="57"/>
    </row>
    <row r="942" spans="1:1">
      <c r="A942" s="57"/>
    </row>
    <row r="943" spans="1:1">
      <c r="A943" s="57"/>
    </row>
    <row r="944" spans="1:1">
      <c r="A944" s="57"/>
    </row>
    <row r="945" spans="1:1">
      <c r="A945" s="57"/>
    </row>
    <row r="946" spans="1:1">
      <c r="A946" s="57"/>
    </row>
    <row r="947" spans="1:1">
      <c r="A947" s="57"/>
    </row>
    <row r="948" spans="1:1">
      <c r="A948" s="57"/>
    </row>
    <row r="949" spans="1:1">
      <c r="A949" s="57"/>
    </row>
    <row r="950" spans="1:1">
      <c r="A950" s="57"/>
    </row>
    <row r="951" spans="1:1">
      <c r="A951" s="57"/>
    </row>
    <row r="952" spans="1:1">
      <c r="A952" s="57"/>
    </row>
    <row r="953" spans="1:1">
      <c r="A953" s="57"/>
    </row>
    <row r="954" spans="1:1">
      <c r="A954" s="57"/>
    </row>
    <row r="955" spans="1:1">
      <c r="A955" s="57"/>
    </row>
    <row r="956" spans="1:1">
      <c r="A956" s="57"/>
    </row>
    <row r="957" spans="1:1">
      <c r="A957" s="57"/>
    </row>
    <row r="958" spans="1:1">
      <c r="A958" s="57"/>
    </row>
    <row r="959" spans="1:1">
      <c r="A959" s="57"/>
    </row>
    <row r="960" spans="1:1">
      <c r="A960" s="57"/>
    </row>
    <row r="961" spans="1:1">
      <c r="A961" s="57"/>
    </row>
    <row r="962" spans="1:1">
      <c r="A962" s="57"/>
    </row>
    <row r="963" spans="1:1">
      <c r="A963" s="57"/>
    </row>
    <row r="964" spans="1:1">
      <c r="A964" s="57"/>
    </row>
    <row r="965" spans="1:1">
      <c r="A965" s="57"/>
    </row>
    <row r="966" spans="1:1">
      <c r="A966" s="57"/>
    </row>
    <row r="967" spans="1:1">
      <c r="A967" s="57"/>
    </row>
    <row r="968" spans="1:1">
      <c r="A968" s="57"/>
    </row>
    <row r="969" spans="1:1">
      <c r="A969" s="57"/>
    </row>
    <row r="970" spans="1:1">
      <c r="A970" s="57"/>
    </row>
    <row r="971" spans="1:1">
      <c r="A971" s="57"/>
    </row>
    <row r="972" spans="1:1">
      <c r="A972" s="57"/>
    </row>
    <row r="973" spans="1:1">
      <c r="A973" s="57"/>
    </row>
    <row r="974" spans="1:1">
      <c r="A974" s="57"/>
    </row>
    <row r="975" spans="1:1">
      <c r="A975" s="57"/>
    </row>
    <row r="976" spans="1:1">
      <c r="A976" s="57"/>
    </row>
    <row r="977" spans="1:1">
      <c r="A977" s="57"/>
    </row>
    <row r="978" spans="1:1">
      <c r="A978" s="57"/>
    </row>
    <row r="979" spans="1:1">
      <c r="A979" s="57"/>
    </row>
    <row r="980" spans="1:1">
      <c r="A980" s="57"/>
    </row>
    <row r="981" spans="1:1">
      <c r="A981" s="57"/>
    </row>
    <row r="982" spans="1:1">
      <c r="A982" s="57"/>
    </row>
    <row r="983" spans="1:1">
      <c r="A983" s="57"/>
    </row>
    <row r="984" spans="1:1">
      <c r="A984" s="57"/>
    </row>
    <row r="985" spans="1:1">
      <c r="A985" s="57"/>
    </row>
    <row r="986" spans="1:1">
      <c r="A986" s="57"/>
    </row>
    <row r="987" spans="1:1">
      <c r="A987" s="57"/>
    </row>
    <row r="988" spans="1:1">
      <c r="A988" s="57"/>
    </row>
    <row r="989" spans="1:1">
      <c r="A989" s="57"/>
    </row>
    <row r="990" spans="1:1">
      <c r="A990" s="57"/>
    </row>
    <row r="991" spans="1:1">
      <c r="A991" s="57"/>
    </row>
    <row r="992" spans="1:1">
      <c r="A992" s="57"/>
    </row>
    <row r="993" spans="1:1">
      <c r="A993" s="57"/>
    </row>
    <row r="994" spans="1:1">
      <c r="A994" s="57"/>
    </row>
    <row r="995" spans="1:1">
      <c r="A995" s="57"/>
    </row>
    <row r="996" spans="1:1">
      <c r="A996" s="57"/>
    </row>
    <row r="997" spans="1:1">
      <c r="A997" s="57"/>
    </row>
    <row r="998" spans="1:1">
      <c r="A998" s="57"/>
    </row>
    <row r="999" spans="1:1">
      <c r="A999" s="57"/>
    </row>
    <row r="1000" spans="1:1">
      <c r="A1000" s="57"/>
    </row>
    <row r="1001" spans="1:1">
      <c r="A1001" s="57"/>
    </row>
    <row r="1002" spans="1:1">
      <c r="A1002" s="57"/>
    </row>
    <row r="1003" spans="1:1">
      <c r="A1003" s="57"/>
    </row>
    <row r="1004" spans="1:1">
      <c r="A1004" s="57"/>
    </row>
    <row r="1005" spans="1:1">
      <c r="A1005" s="57"/>
    </row>
    <row r="1006" spans="1:1">
      <c r="A1006" s="57"/>
    </row>
    <row r="1007" spans="1:1">
      <c r="A1007" s="57"/>
    </row>
    <row r="1008" spans="1:1">
      <c r="A1008" s="57"/>
    </row>
    <row r="1009" spans="1:1">
      <c r="A1009" s="57"/>
    </row>
    <row r="1010" spans="1:1">
      <c r="A1010" s="57"/>
    </row>
    <row r="1011" spans="1:1">
      <c r="A1011" s="57"/>
    </row>
    <row r="1012" spans="1:1">
      <c r="A1012" s="57"/>
    </row>
    <row r="1013" spans="1:1">
      <c r="A1013" s="57"/>
    </row>
    <row r="1014" spans="1:1">
      <c r="A1014" s="57"/>
    </row>
    <row r="1015" spans="1:1">
      <c r="A1015" s="57"/>
    </row>
    <row r="1016" spans="1:1">
      <c r="A1016" s="57"/>
    </row>
    <row r="1017" spans="1:1">
      <c r="A1017" s="57"/>
    </row>
    <row r="1018" spans="1:1">
      <c r="A1018" s="57"/>
    </row>
    <row r="1019" spans="1:1">
      <c r="A1019" s="57"/>
    </row>
    <row r="1020" spans="1:1">
      <c r="A1020" s="57"/>
    </row>
    <row r="1021" spans="1:1">
      <c r="A1021" s="57"/>
    </row>
    <row r="1022" spans="1:1">
      <c r="A1022" s="57"/>
    </row>
    <row r="1023" spans="1:1">
      <c r="A1023" s="57"/>
    </row>
    <row r="1024" spans="1:1">
      <c r="A1024" s="57"/>
    </row>
    <row r="1025" spans="1:1">
      <c r="A1025" s="57"/>
    </row>
    <row r="1026" spans="1:1">
      <c r="A1026" s="57"/>
    </row>
    <row r="1027" spans="1:1">
      <c r="A1027" s="57"/>
    </row>
    <row r="1028" spans="1:1">
      <c r="A1028" s="57"/>
    </row>
    <row r="1029" spans="1:1">
      <c r="A1029" s="57"/>
    </row>
    <row r="1030" spans="1:1">
      <c r="A1030" s="57"/>
    </row>
    <row r="1031" spans="1:1">
      <c r="A1031" s="57"/>
    </row>
    <row r="1032" spans="1:1">
      <c r="A1032" s="57"/>
    </row>
    <row r="1033" spans="1:1">
      <c r="A1033" s="57"/>
    </row>
    <row r="1034" spans="1:1">
      <c r="A1034" s="57"/>
    </row>
    <row r="1035" spans="1:1">
      <c r="A1035" s="57"/>
    </row>
    <row r="1036" spans="1:1">
      <c r="A1036" s="57"/>
    </row>
    <row r="1037" spans="1:1">
      <c r="A1037" s="57"/>
    </row>
    <row r="1038" spans="1:1">
      <c r="A1038" s="57"/>
    </row>
    <row r="1039" spans="1:1">
      <c r="A1039" s="57"/>
    </row>
    <row r="1040" spans="1:1">
      <c r="A1040" s="57"/>
    </row>
    <row r="1041" spans="1:1">
      <c r="A1041" s="57"/>
    </row>
    <row r="1042" spans="1:1">
      <c r="A1042" s="57"/>
    </row>
    <row r="1043" spans="1:1">
      <c r="A1043" s="57"/>
    </row>
    <row r="1044" spans="1:1">
      <c r="A1044" s="57"/>
    </row>
    <row r="1045" spans="1:1">
      <c r="A1045" s="57"/>
    </row>
    <row r="1046" spans="1:1">
      <c r="A1046" s="57"/>
    </row>
    <row r="1047" spans="1:1">
      <c r="A1047" s="57"/>
    </row>
    <row r="1048" spans="1:1">
      <c r="A1048" s="57"/>
    </row>
    <row r="1049" spans="1:1">
      <c r="A1049" s="57"/>
    </row>
    <row r="1050" spans="1:1">
      <c r="A1050" s="57"/>
    </row>
    <row r="1051" spans="1:1">
      <c r="A1051" s="57"/>
    </row>
    <row r="1052" spans="1:1">
      <c r="A1052" s="57"/>
    </row>
    <row r="1053" spans="1:1">
      <c r="A1053" s="57"/>
    </row>
    <row r="1054" spans="1:1">
      <c r="A1054" s="57"/>
    </row>
    <row r="1055" spans="1:1">
      <c r="A1055" s="57"/>
    </row>
    <row r="1056" spans="1:1">
      <c r="A1056" s="57"/>
    </row>
    <row r="1057" spans="1:1">
      <c r="A1057" s="57"/>
    </row>
    <row r="1058" spans="1:1">
      <c r="A1058" s="57"/>
    </row>
    <row r="1059" spans="1:1">
      <c r="A1059" s="57"/>
    </row>
    <row r="1060" spans="1:1">
      <c r="A1060" s="57"/>
    </row>
    <row r="1061" spans="1:1">
      <c r="A1061" s="57"/>
    </row>
    <row r="1062" spans="1:1">
      <c r="A1062" s="57"/>
    </row>
    <row r="1063" spans="1:1">
      <c r="A1063" s="57"/>
    </row>
    <row r="1064" spans="1:1">
      <c r="A1064" s="57"/>
    </row>
    <row r="1065" spans="1:1">
      <c r="A1065" s="57"/>
    </row>
    <row r="1066" spans="1:1">
      <c r="A1066" s="57"/>
    </row>
    <row r="1067" spans="1:1">
      <c r="A1067" s="57"/>
    </row>
    <row r="1068" spans="1:1">
      <c r="A1068" s="57"/>
    </row>
    <row r="1069" spans="1:1">
      <c r="A1069" s="57"/>
    </row>
    <row r="1070" spans="1:1">
      <c r="A1070" s="57"/>
    </row>
    <row r="1071" spans="1:1">
      <c r="A1071" s="57"/>
    </row>
    <row r="1072" spans="1:1">
      <c r="A1072" s="57"/>
    </row>
    <row r="1073" spans="1:1">
      <c r="A1073" s="57"/>
    </row>
    <row r="1074" spans="1:1">
      <c r="A1074" s="57"/>
    </row>
    <row r="1075" spans="1:1">
      <c r="A1075" s="57"/>
    </row>
    <row r="1076" spans="1:1">
      <c r="A1076" s="57"/>
    </row>
    <row r="1077" spans="1:1">
      <c r="A1077" s="57"/>
    </row>
    <row r="1078" spans="1:1">
      <c r="A1078" s="57"/>
    </row>
    <row r="1079" spans="1:1">
      <c r="A1079" s="57"/>
    </row>
    <row r="1080" spans="1:1">
      <c r="A1080" s="57"/>
    </row>
    <row r="1081" spans="1:1">
      <c r="A1081" s="57"/>
    </row>
    <row r="1082" spans="1:1">
      <c r="A1082" s="57"/>
    </row>
    <row r="1083" spans="1:1">
      <c r="A1083" s="57"/>
    </row>
    <row r="1084" spans="1:1">
      <c r="A1084" s="57"/>
    </row>
    <row r="1085" spans="1:1">
      <c r="A1085" s="57"/>
    </row>
    <row r="1086" spans="1:1">
      <c r="A1086" s="57"/>
    </row>
    <row r="1087" spans="1:1">
      <c r="A1087" s="57"/>
    </row>
    <row r="1088" spans="1:1">
      <c r="A1088" s="57"/>
    </row>
    <row r="1089" spans="1:1">
      <c r="A1089" s="57"/>
    </row>
    <row r="1090" spans="1:1">
      <c r="A1090" s="57"/>
    </row>
    <row r="1091" spans="1:1">
      <c r="A1091" s="57"/>
    </row>
    <row r="1092" spans="1:1">
      <c r="A1092" s="57"/>
    </row>
    <row r="1093" spans="1:1">
      <c r="A1093" s="57"/>
    </row>
    <row r="1094" spans="1:1">
      <c r="A1094" s="57"/>
    </row>
    <row r="1095" spans="1:1">
      <c r="A1095" s="57"/>
    </row>
    <row r="1096" spans="1:1">
      <c r="A1096" s="57"/>
    </row>
    <row r="1097" spans="1:1">
      <c r="A1097" s="57"/>
    </row>
    <row r="1098" spans="1:1">
      <c r="A1098" s="57"/>
    </row>
    <row r="1099" spans="1:1">
      <c r="A1099" s="57"/>
    </row>
    <row r="1100" spans="1:1">
      <c r="A1100" s="57"/>
    </row>
    <row r="1101" spans="1:1">
      <c r="A1101" s="57"/>
    </row>
    <row r="1102" spans="1:1">
      <c r="A1102" s="57"/>
    </row>
    <row r="1103" spans="1:1">
      <c r="A1103" s="57"/>
    </row>
    <row r="1104" spans="1:1">
      <c r="A1104" s="57"/>
    </row>
    <row r="1105" spans="1:1">
      <c r="A1105" s="57"/>
    </row>
    <row r="1106" spans="1:1">
      <c r="A1106" s="57"/>
    </row>
    <row r="1107" spans="1:1">
      <c r="A1107" s="57"/>
    </row>
    <row r="1108" spans="1:1">
      <c r="A1108" s="57"/>
    </row>
    <row r="1109" spans="1:1">
      <c r="A1109" s="57"/>
    </row>
    <row r="1110" spans="1:1">
      <c r="A1110" s="57"/>
    </row>
    <row r="1111" spans="1:1">
      <c r="A1111" s="57"/>
    </row>
    <row r="1112" spans="1:1">
      <c r="A1112" s="57"/>
    </row>
    <row r="1113" spans="1:1">
      <c r="A1113" s="57"/>
    </row>
    <row r="1114" spans="1:1">
      <c r="A1114" s="57"/>
    </row>
    <row r="1115" spans="1:1">
      <c r="A1115" s="57"/>
    </row>
    <row r="1116" spans="1:1">
      <c r="A1116" s="57"/>
    </row>
    <row r="1117" spans="1:1">
      <c r="A1117" s="57"/>
    </row>
    <row r="1118" spans="1:1">
      <c r="A1118" s="57"/>
    </row>
    <row r="1119" spans="1:1">
      <c r="A1119" s="57"/>
    </row>
    <row r="1120" spans="1:1">
      <c r="A1120" s="57"/>
    </row>
    <row r="1121" spans="1:1">
      <c r="A1121" s="57"/>
    </row>
    <row r="1122" spans="1:1">
      <c r="A1122" s="57"/>
    </row>
    <row r="1123" spans="1:1">
      <c r="A1123" s="57"/>
    </row>
    <row r="1124" spans="1:1">
      <c r="A1124" s="57"/>
    </row>
    <row r="1125" spans="1:1">
      <c r="A1125" s="57"/>
    </row>
    <row r="1126" spans="1:1">
      <c r="A1126" s="57"/>
    </row>
    <row r="1127" spans="1:1">
      <c r="A1127" s="57"/>
    </row>
    <row r="1128" spans="1:1">
      <c r="A1128" s="57"/>
    </row>
    <row r="1129" spans="1:1">
      <c r="A1129" s="57"/>
    </row>
    <row r="1130" spans="1:1">
      <c r="A1130" s="57"/>
    </row>
    <row r="1131" spans="1:1">
      <c r="A1131" s="57"/>
    </row>
    <row r="1132" spans="1:1">
      <c r="A1132" s="57"/>
    </row>
    <row r="1133" spans="1:1">
      <c r="A1133" s="57"/>
    </row>
    <row r="1134" spans="1:1">
      <c r="A1134" s="57"/>
    </row>
    <row r="1135" spans="1:1">
      <c r="A1135" s="57"/>
    </row>
    <row r="1136" spans="1:1">
      <c r="A1136" s="57"/>
    </row>
    <row r="1137" spans="1:1">
      <c r="A1137" s="57"/>
    </row>
    <row r="1138" spans="1:1">
      <c r="A1138" s="57"/>
    </row>
    <row r="1139" spans="1:1">
      <c r="A1139" s="57"/>
    </row>
    <row r="1140" spans="1:1">
      <c r="A1140" s="57"/>
    </row>
    <row r="1141" spans="1:1">
      <c r="A1141" s="57"/>
    </row>
    <row r="1142" spans="1:1">
      <c r="A1142" s="57"/>
    </row>
    <row r="1143" spans="1:1">
      <c r="A1143" s="57"/>
    </row>
    <row r="1144" spans="1:1">
      <c r="A1144" s="57"/>
    </row>
    <row r="1145" spans="1:1">
      <c r="A1145" s="57"/>
    </row>
    <row r="1146" spans="1:1">
      <c r="A1146" s="57"/>
    </row>
    <row r="1147" spans="1:1">
      <c r="A1147" s="57"/>
    </row>
    <row r="1148" spans="1:1">
      <c r="A1148" s="57"/>
    </row>
    <row r="1149" spans="1:1">
      <c r="A1149" s="57"/>
    </row>
    <row r="1150" spans="1:1">
      <c r="A1150" s="57"/>
    </row>
    <row r="1151" spans="1:1">
      <c r="A1151" s="57"/>
    </row>
    <row r="1152" spans="1:1">
      <c r="A1152" s="57"/>
    </row>
    <row r="1153" spans="1:1">
      <c r="A1153" s="57"/>
    </row>
    <row r="1154" spans="1:1">
      <c r="A1154" s="57"/>
    </row>
    <row r="1155" spans="1:1">
      <c r="A1155" s="57"/>
    </row>
    <row r="1156" spans="1:1">
      <c r="A1156" s="57"/>
    </row>
    <row r="1157" spans="1:1">
      <c r="A1157" s="57"/>
    </row>
    <row r="1158" spans="1:1">
      <c r="A1158" s="57"/>
    </row>
    <row r="1159" spans="1:1">
      <c r="A1159" s="57"/>
    </row>
    <row r="1160" spans="1:1">
      <c r="A1160" s="57"/>
    </row>
    <row r="1161" spans="1:1">
      <c r="A1161" s="57"/>
    </row>
    <row r="1162" spans="1:1">
      <c r="A1162" s="57"/>
    </row>
    <row r="1163" spans="1:1">
      <c r="A1163" s="57"/>
    </row>
    <row r="1164" spans="1:1">
      <c r="A1164" s="57"/>
    </row>
    <row r="1165" spans="1:1">
      <c r="A1165" s="57"/>
    </row>
    <row r="1166" spans="1:1">
      <c r="A1166" s="57"/>
    </row>
    <row r="1167" spans="1:1">
      <c r="A1167" s="57"/>
    </row>
    <row r="1168" spans="1:1">
      <c r="A1168" s="57"/>
    </row>
    <row r="1169" spans="1:1">
      <c r="A1169" s="57"/>
    </row>
    <row r="1170" spans="1:1">
      <c r="A1170" s="57"/>
    </row>
    <row r="1171" spans="1:1">
      <c r="A1171" s="57"/>
    </row>
    <row r="1172" spans="1:1">
      <c r="A1172" s="57"/>
    </row>
    <row r="1173" spans="1:1">
      <c r="A1173" s="57"/>
    </row>
    <row r="1174" spans="1:1">
      <c r="A1174" s="57"/>
    </row>
    <row r="1175" spans="1:1">
      <c r="A1175" s="57"/>
    </row>
    <row r="1176" spans="1:1">
      <c r="A1176" s="57"/>
    </row>
    <row r="1177" spans="1:1">
      <c r="A1177" s="57"/>
    </row>
    <row r="1178" spans="1:1">
      <c r="A1178" s="57"/>
    </row>
    <row r="1179" spans="1:1">
      <c r="A1179" s="57"/>
    </row>
    <row r="1180" spans="1:1">
      <c r="A1180" s="57"/>
    </row>
    <row r="1181" spans="1:1">
      <c r="A1181" s="57"/>
    </row>
    <row r="1182" spans="1:1">
      <c r="A1182" s="57"/>
    </row>
    <row r="1183" spans="1:1">
      <c r="A1183" s="57"/>
    </row>
    <row r="1184" spans="1:1">
      <c r="A1184" s="57"/>
    </row>
    <row r="1185" spans="1:1">
      <c r="A1185" s="57"/>
    </row>
    <row r="1186" spans="1:1">
      <c r="A1186" s="57"/>
    </row>
    <row r="1187" spans="1:1">
      <c r="A1187" s="57"/>
    </row>
    <row r="1188" spans="1:1">
      <c r="A1188" s="57"/>
    </row>
    <row r="1189" spans="1:1">
      <c r="A1189" s="57"/>
    </row>
    <row r="1190" spans="1:1">
      <c r="A1190" s="57"/>
    </row>
    <row r="1191" spans="1:1">
      <c r="A1191" s="57"/>
    </row>
    <row r="1192" spans="1:1">
      <c r="A1192" s="57"/>
    </row>
    <row r="1193" spans="1:1">
      <c r="A1193" s="57"/>
    </row>
    <row r="1194" spans="1:1">
      <c r="A1194" s="57"/>
    </row>
    <row r="1195" spans="1:1">
      <c r="A1195" s="57"/>
    </row>
    <row r="1196" spans="1:1">
      <c r="A1196" s="57"/>
    </row>
    <row r="1197" spans="1:1">
      <c r="A1197" s="57"/>
    </row>
    <row r="1198" spans="1:1">
      <c r="A1198" s="57"/>
    </row>
    <row r="1199" spans="1:1">
      <c r="A1199" s="57"/>
    </row>
    <row r="1200" spans="1:1">
      <c r="A1200" s="57"/>
    </row>
    <row r="1201" spans="1:1">
      <c r="A1201" s="57"/>
    </row>
    <row r="1202" spans="1:1">
      <c r="A1202" s="57"/>
    </row>
    <row r="1203" spans="1:1">
      <c r="A1203" s="57"/>
    </row>
    <row r="1204" spans="1:1">
      <c r="A1204" s="57"/>
    </row>
    <row r="1205" spans="1:1">
      <c r="A1205" s="57"/>
    </row>
    <row r="1206" spans="1:1">
      <c r="A1206" s="57"/>
    </row>
    <row r="1207" spans="1:1">
      <c r="A1207" s="57"/>
    </row>
    <row r="1208" spans="1:1">
      <c r="A1208" s="57"/>
    </row>
    <row r="1209" spans="1:1">
      <c r="A1209" s="57"/>
    </row>
    <row r="1210" spans="1:1">
      <c r="A1210" s="57"/>
    </row>
    <row r="1211" spans="1:1">
      <c r="A1211" s="57"/>
    </row>
    <row r="1212" spans="1:1">
      <c r="A1212" s="57"/>
    </row>
    <row r="1213" spans="1:1">
      <c r="A1213" s="57"/>
    </row>
    <row r="1214" spans="1:1">
      <c r="A1214" s="57"/>
    </row>
    <row r="1215" spans="1:1">
      <c r="A1215" s="57"/>
    </row>
    <row r="1216" spans="1:1">
      <c r="A1216" s="57"/>
    </row>
    <row r="1217" spans="1:1">
      <c r="A1217" s="57"/>
    </row>
    <row r="1218" spans="1:1">
      <c r="A1218" s="57"/>
    </row>
    <row r="1219" spans="1:1">
      <c r="A1219" s="57"/>
    </row>
    <row r="1220" spans="1:1">
      <c r="A1220" s="57"/>
    </row>
    <row r="1221" spans="1:1">
      <c r="A1221" s="57"/>
    </row>
    <row r="1222" spans="1:1">
      <c r="A1222" s="57"/>
    </row>
    <row r="1223" spans="1:1">
      <c r="A1223" s="57"/>
    </row>
    <row r="1224" spans="1:1">
      <c r="A1224" s="57"/>
    </row>
    <row r="1225" spans="1:1">
      <c r="A1225" s="57"/>
    </row>
    <row r="1226" spans="1:1">
      <c r="A1226" s="57"/>
    </row>
    <row r="1227" spans="1:1">
      <c r="A1227" s="57"/>
    </row>
    <row r="1228" spans="1:1">
      <c r="A1228" s="57"/>
    </row>
    <row r="1229" spans="1:1">
      <c r="A1229" s="57"/>
    </row>
    <row r="1230" spans="1:1">
      <c r="A1230" s="57"/>
    </row>
    <row r="1231" spans="1:1">
      <c r="A1231" s="57"/>
    </row>
    <row r="1232" spans="1:1">
      <c r="A1232" s="57"/>
    </row>
    <row r="1233" spans="1:1">
      <c r="A1233" s="57"/>
    </row>
    <row r="1234" spans="1:1">
      <c r="A1234" s="57"/>
    </row>
    <row r="1235" spans="1:1">
      <c r="A1235" s="57"/>
    </row>
    <row r="1236" spans="1:1">
      <c r="A1236" s="57"/>
    </row>
    <row r="1237" spans="1:1">
      <c r="A1237" s="57"/>
    </row>
    <row r="1238" spans="1:1">
      <c r="A1238" s="57"/>
    </row>
    <row r="1239" spans="1:1">
      <c r="A1239" s="57"/>
    </row>
    <row r="1240" spans="1:1">
      <c r="A1240" s="57"/>
    </row>
    <row r="1241" spans="1:1">
      <c r="A1241" s="57"/>
    </row>
    <row r="1242" spans="1:1">
      <c r="A1242" s="57"/>
    </row>
    <row r="1243" spans="1:1">
      <c r="A1243" s="57"/>
    </row>
    <row r="1244" spans="1:1">
      <c r="A1244" s="57"/>
    </row>
    <row r="1245" spans="1:1">
      <c r="A1245" s="57"/>
    </row>
    <row r="1246" spans="1:1">
      <c r="A1246" s="57"/>
    </row>
    <row r="1247" spans="1:1">
      <c r="A1247" s="57"/>
    </row>
    <row r="1248" spans="1:1">
      <c r="A1248" s="57"/>
    </row>
    <row r="1249" spans="1:1">
      <c r="A1249" s="57"/>
    </row>
    <row r="1250" spans="1:1">
      <c r="A1250" s="57"/>
    </row>
    <row r="1251" spans="1:1">
      <c r="A1251" s="57"/>
    </row>
    <row r="1252" spans="1:1">
      <c r="A1252" s="57"/>
    </row>
    <row r="1253" spans="1:1">
      <c r="A1253" s="57"/>
    </row>
    <row r="1254" spans="1:1">
      <c r="A1254" s="57"/>
    </row>
    <row r="1255" spans="1:1">
      <c r="A1255" s="57"/>
    </row>
    <row r="1256" spans="1:1">
      <c r="A1256" s="57"/>
    </row>
    <row r="1257" spans="1:1">
      <c r="A1257" s="57"/>
    </row>
    <row r="1258" spans="1:1">
      <c r="A1258" s="57"/>
    </row>
    <row r="1259" spans="1:1">
      <c r="A1259" s="57"/>
    </row>
    <row r="1260" spans="1:1">
      <c r="A1260" s="57"/>
    </row>
    <row r="1261" spans="1:1">
      <c r="A1261" s="57"/>
    </row>
    <row r="1262" spans="1:1">
      <c r="A1262" s="57"/>
    </row>
    <row r="1263" spans="1:1">
      <c r="A1263" s="57"/>
    </row>
    <row r="1264" spans="1:1">
      <c r="A1264" s="57"/>
    </row>
    <row r="1265" spans="1:1">
      <c r="A1265" s="57"/>
    </row>
    <row r="1266" spans="1:1">
      <c r="A1266" s="57"/>
    </row>
    <row r="1267" spans="1:1">
      <c r="A1267" s="57"/>
    </row>
    <row r="1268" spans="1:1">
      <c r="A1268" s="57"/>
    </row>
    <row r="1269" spans="1:1">
      <c r="A1269" s="57"/>
    </row>
    <row r="1270" spans="1:1">
      <c r="A1270" s="57"/>
    </row>
    <row r="1271" spans="1:1">
      <c r="A1271" s="57"/>
    </row>
    <row r="1272" spans="1:1">
      <c r="A1272" s="57"/>
    </row>
    <row r="1273" spans="1:1">
      <c r="A1273" s="57"/>
    </row>
    <row r="1274" spans="1:1">
      <c r="A1274" s="57"/>
    </row>
    <row r="1275" spans="1:1">
      <c r="A1275" s="57"/>
    </row>
    <row r="1276" spans="1:1">
      <c r="A1276" s="57"/>
    </row>
    <row r="1277" spans="1:1">
      <c r="A1277" s="57"/>
    </row>
    <row r="1278" spans="1:1">
      <c r="A1278" s="57"/>
    </row>
    <row r="1279" spans="1:1">
      <c r="A1279" s="57"/>
    </row>
    <row r="1280" spans="1:1">
      <c r="A1280" s="57"/>
    </row>
    <row r="1281" spans="1:1">
      <c r="A1281" s="57"/>
    </row>
    <row r="1282" spans="1:1">
      <c r="A1282" s="57"/>
    </row>
    <row r="1283" spans="1:1">
      <c r="A1283" s="57"/>
    </row>
    <row r="1284" spans="1:1">
      <c r="A1284" s="57"/>
    </row>
    <row r="1285" spans="1:1">
      <c r="A1285" s="57"/>
    </row>
    <row r="1286" spans="1:1">
      <c r="A1286" s="57"/>
    </row>
    <row r="1287" spans="1:1">
      <c r="A1287" s="57"/>
    </row>
    <row r="1288" spans="1:1">
      <c r="A1288" s="57"/>
    </row>
    <row r="1289" spans="1:1">
      <c r="A1289" s="57"/>
    </row>
    <row r="1290" spans="1:1">
      <c r="A1290" s="57"/>
    </row>
    <row r="1291" spans="1:1">
      <c r="A1291" s="57"/>
    </row>
    <row r="1292" spans="1:1">
      <c r="A1292" s="57"/>
    </row>
    <row r="1293" spans="1:1">
      <c r="A1293" s="57"/>
    </row>
    <row r="1294" spans="1:1">
      <c r="A1294" s="57"/>
    </row>
    <row r="1295" spans="1:1">
      <c r="A1295" s="57"/>
    </row>
    <row r="1296" spans="1:1">
      <c r="A1296" s="57"/>
    </row>
    <row r="1297" spans="1:1">
      <c r="A1297" s="57"/>
    </row>
    <row r="1298" spans="1:1">
      <c r="A1298" s="57"/>
    </row>
    <row r="1299" spans="1:1">
      <c r="A1299" s="57"/>
    </row>
    <row r="1300" spans="1:1">
      <c r="A1300" s="57"/>
    </row>
    <row r="1301" spans="1:1">
      <c r="A1301" s="57"/>
    </row>
    <row r="1302" spans="1:1">
      <c r="A1302" s="57"/>
    </row>
    <row r="1303" spans="1:1">
      <c r="A1303" s="57"/>
    </row>
    <row r="1304" spans="1:1">
      <c r="A1304" s="57"/>
    </row>
    <row r="1305" spans="1:1">
      <c r="A1305" s="57"/>
    </row>
    <row r="1306" spans="1:1">
      <c r="A1306" s="57"/>
    </row>
    <row r="1307" spans="1:1">
      <c r="A1307" s="57"/>
    </row>
    <row r="1308" spans="1:1">
      <c r="A1308" s="57"/>
    </row>
    <row r="1309" spans="1:1">
      <c r="A1309" s="57"/>
    </row>
    <row r="1310" spans="1:1">
      <c r="A1310" s="57"/>
    </row>
    <row r="1311" spans="1:1">
      <c r="A1311" s="57"/>
    </row>
    <row r="1312" spans="1:1">
      <c r="A1312" s="57"/>
    </row>
    <row r="1313" spans="1:1">
      <c r="A1313" s="57"/>
    </row>
    <row r="1314" spans="1:1">
      <c r="A1314" s="57"/>
    </row>
    <row r="1315" spans="1:1">
      <c r="A1315" s="57"/>
    </row>
    <row r="1316" spans="1:1">
      <c r="A1316" s="57"/>
    </row>
    <row r="1317" spans="1:1">
      <c r="A1317" s="57"/>
    </row>
    <row r="1318" spans="1:1">
      <c r="A1318" s="57"/>
    </row>
    <row r="1319" spans="1:1">
      <c r="A1319" s="57"/>
    </row>
    <row r="1320" spans="1:1">
      <c r="A1320" s="57"/>
    </row>
    <row r="1321" spans="1:1">
      <c r="A1321" s="57"/>
    </row>
    <row r="1322" spans="1:1">
      <c r="A1322" s="57"/>
    </row>
    <row r="1323" spans="1:1">
      <c r="A1323" s="57"/>
    </row>
    <row r="1324" spans="1:1">
      <c r="A1324" s="57"/>
    </row>
    <row r="1325" spans="1:1">
      <c r="A1325" s="57"/>
    </row>
    <row r="1326" spans="1:1">
      <c r="A1326" s="57"/>
    </row>
    <row r="1327" spans="1:1">
      <c r="A1327" s="57"/>
    </row>
    <row r="1328" spans="1:1">
      <c r="A1328" s="57"/>
    </row>
    <row r="1329" spans="1:1">
      <c r="A1329" s="57"/>
    </row>
    <row r="1330" spans="1:1">
      <c r="A1330" s="57"/>
    </row>
    <row r="1331" spans="1:1">
      <c r="A1331" s="57"/>
    </row>
    <row r="1332" spans="1:1">
      <c r="A1332" s="57"/>
    </row>
    <row r="1333" spans="1:1">
      <c r="A1333" s="57"/>
    </row>
    <row r="1334" spans="1:1">
      <c r="A1334" s="57"/>
    </row>
    <row r="1335" spans="1:1">
      <c r="A1335" s="57"/>
    </row>
    <row r="1336" spans="1:1">
      <c r="A1336" s="57"/>
    </row>
    <row r="1337" spans="1:1">
      <c r="A1337" s="57"/>
    </row>
    <row r="1338" spans="1:1">
      <c r="A1338" s="57"/>
    </row>
    <row r="1339" spans="1:1">
      <c r="A1339" s="57"/>
    </row>
    <row r="1340" spans="1:1">
      <c r="A1340" s="57"/>
    </row>
    <row r="1341" spans="1:1">
      <c r="A1341" s="57"/>
    </row>
    <row r="1342" spans="1:1">
      <c r="A1342" s="57"/>
    </row>
    <row r="1343" spans="1:1">
      <c r="A1343" s="57"/>
    </row>
    <row r="1344" spans="1:1">
      <c r="A1344" s="57"/>
    </row>
    <row r="1345" spans="1:1">
      <c r="A1345" s="57"/>
    </row>
    <row r="1346" spans="1:1">
      <c r="A1346" s="57"/>
    </row>
    <row r="1347" spans="1:1">
      <c r="A1347" s="57"/>
    </row>
    <row r="1348" spans="1:1">
      <c r="A1348" s="57"/>
    </row>
    <row r="1349" spans="1:1">
      <c r="A1349" s="57"/>
    </row>
    <row r="1350" spans="1:1">
      <c r="A1350" s="57"/>
    </row>
    <row r="1351" spans="1:1">
      <c r="A1351" s="57"/>
    </row>
    <row r="1352" spans="1:1">
      <c r="A1352" s="57"/>
    </row>
    <row r="1353" spans="1:1">
      <c r="A1353" s="57"/>
    </row>
    <row r="1354" spans="1:1">
      <c r="A1354" s="57"/>
    </row>
    <row r="1355" spans="1:1">
      <c r="A1355" s="57"/>
    </row>
    <row r="1356" spans="1:1">
      <c r="A1356" s="57"/>
    </row>
    <row r="1357" spans="1:1">
      <c r="A1357" s="57"/>
    </row>
    <row r="1358" spans="1:1">
      <c r="A1358" s="57"/>
    </row>
    <row r="1359" spans="1:1">
      <c r="A1359" s="57"/>
    </row>
    <row r="1360" spans="1:1">
      <c r="A1360" s="57"/>
    </row>
    <row r="1361" spans="1:1">
      <c r="A1361" s="57"/>
    </row>
    <row r="1362" spans="1:1">
      <c r="A1362" s="57"/>
    </row>
    <row r="1363" spans="1:1">
      <c r="A1363" s="57"/>
    </row>
    <row r="1364" spans="1:1">
      <c r="A1364" s="57"/>
    </row>
    <row r="1365" spans="1:1">
      <c r="A1365" s="57"/>
    </row>
    <row r="1366" spans="1:1">
      <c r="A1366" s="57"/>
    </row>
    <row r="1367" spans="1:1">
      <c r="A1367" s="57"/>
    </row>
    <row r="1368" spans="1:1">
      <c r="A1368" s="57"/>
    </row>
    <row r="1369" spans="1:1">
      <c r="A1369" s="57"/>
    </row>
    <row r="1370" spans="1:1">
      <c r="A1370" s="57"/>
    </row>
    <row r="1371" spans="1:1">
      <c r="A1371" s="57"/>
    </row>
    <row r="1372" spans="1:1">
      <c r="A1372" s="57"/>
    </row>
    <row r="1373" spans="1:1">
      <c r="A1373" s="57"/>
    </row>
    <row r="1374" spans="1:1">
      <c r="A1374" s="57"/>
    </row>
    <row r="1375" spans="1:1">
      <c r="A1375" s="57"/>
    </row>
    <row r="1376" spans="1:1">
      <c r="A1376" s="57"/>
    </row>
    <row r="1377" spans="1:1">
      <c r="A1377" s="57"/>
    </row>
    <row r="1378" spans="1:1">
      <c r="A1378" s="57"/>
    </row>
    <row r="1379" spans="1:1">
      <c r="A1379" s="57"/>
    </row>
    <row r="1380" spans="1:1">
      <c r="A1380" s="57"/>
    </row>
    <row r="1381" spans="1:1">
      <c r="A1381" s="57"/>
    </row>
    <row r="1382" spans="1:1">
      <c r="A1382" s="57"/>
    </row>
    <row r="1383" spans="1:1">
      <c r="A1383" s="57"/>
    </row>
    <row r="1384" spans="1:1">
      <c r="A1384" s="57"/>
    </row>
    <row r="1385" spans="1:1">
      <c r="A1385" s="57"/>
    </row>
    <row r="1386" spans="1:1">
      <c r="A1386" s="57"/>
    </row>
    <row r="1387" spans="1:1">
      <c r="A1387" s="57"/>
    </row>
    <row r="1388" spans="1:1">
      <c r="A1388" s="57"/>
    </row>
    <row r="1389" spans="1:1">
      <c r="A1389" s="57"/>
    </row>
    <row r="1390" spans="1:1">
      <c r="A1390" s="57"/>
    </row>
    <row r="1391" spans="1:1">
      <c r="A1391" s="57"/>
    </row>
    <row r="1392" spans="1:1">
      <c r="A1392" s="57"/>
    </row>
    <row r="1393" spans="1:1">
      <c r="A1393" s="57"/>
    </row>
    <row r="1394" spans="1:1">
      <c r="A1394" s="57"/>
    </row>
    <row r="1395" spans="1:1">
      <c r="A1395" s="57"/>
    </row>
    <row r="1396" spans="1:1">
      <c r="A1396" s="57"/>
    </row>
    <row r="1397" spans="1:1">
      <c r="A1397" s="57"/>
    </row>
    <row r="1398" spans="1:1">
      <c r="A1398" s="57"/>
    </row>
    <row r="1399" spans="1:1">
      <c r="A1399" s="57"/>
    </row>
    <row r="1400" spans="1:1">
      <c r="A1400" s="57"/>
    </row>
    <row r="1401" spans="1:1">
      <c r="A1401" s="57"/>
    </row>
    <row r="1402" spans="1:1">
      <c r="A1402" s="57"/>
    </row>
    <row r="1403" spans="1:1">
      <c r="A1403" s="57"/>
    </row>
    <row r="1404" spans="1:1">
      <c r="A1404" s="57"/>
    </row>
    <row r="1405" spans="1:1">
      <c r="A1405" s="57"/>
    </row>
    <row r="1406" spans="1:1">
      <c r="A1406" s="57"/>
    </row>
    <row r="1407" spans="1:1">
      <c r="A1407" s="57"/>
    </row>
    <row r="1408" spans="1:1">
      <c r="A1408" s="57"/>
    </row>
    <row r="1409" spans="1:1">
      <c r="A1409" s="57"/>
    </row>
    <row r="1410" spans="1:1">
      <c r="A1410" s="57"/>
    </row>
    <row r="1411" spans="1:1">
      <c r="A1411" s="57"/>
    </row>
    <row r="1412" spans="1:1">
      <c r="A1412" s="57"/>
    </row>
    <row r="1413" spans="1:1">
      <c r="A1413" s="57"/>
    </row>
    <row r="1414" spans="1:1">
      <c r="A1414" s="57"/>
    </row>
    <row r="1415" spans="1:1">
      <c r="A1415" s="57"/>
    </row>
    <row r="1416" spans="1:1">
      <c r="A1416" s="57"/>
    </row>
    <row r="1417" spans="1:1">
      <c r="A1417" s="57"/>
    </row>
    <row r="1418" spans="1:1">
      <c r="A1418" s="57"/>
    </row>
    <row r="1419" spans="1:1">
      <c r="A1419" s="57"/>
    </row>
    <row r="1420" spans="1:1">
      <c r="A1420" s="57"/>
    </row>
    <row r="1421" spans="1:1">
      <c r="A1421" s="57"/>
    </row>
    <row r="1422" spans="1:1">
      <c r="A1422" s="57"/>
    </row>
    <row r="1423" spans="1:1">
      <c r="A1423" s="57"/>
    </row>
    <row r="1424" spans="1:1">
      <c r="A1424" s="57"/>
    </row>
    <row r="1425" spans="1:1">
      <c r="A1425" s="57"/>
    </row>
    <row r="1426" spans="1:1">
      <c r="A1426" s="57"/>
    </row>
    <row r="1427" spans="1:1">
      <c r="A1427" s="57"/>
    </row>
    <row r="1428" spans="1:1">
      <c r="A1428" s="57"/>
    </row>
    <row r="1429" spans="1:1">
      <c r="A1429" s="57"/>
    </row>
    <row r="1430" spans="1:1">
      <c r="A1430" s="57"/>
    </row>
    <row r="1431" spans="1:1">
      <c r="A1431" s="57"/>
    </row>
    <row r="1432" spans="1:1">
      <c r="A1432" s="57"/>
    </row>
    <row r="1433" spans="1:1">
      <c r="A1433" s="57"/>
    </row>
    <row r="1434" spans="1:1">
      <c r="A1434" s="57"/>
    </row>
    <row r="1435" spans="1:1">
      <c r="A1435" s="57"/>
    </row>
    <row r="1436" spans="1:1">
      <c r="A1436" s="57"/>
    </row>
    <row r="1437" spans="1:1">
      <c r="A1437" s="57"/>
    </row>
    <row r="1438" spans="1:1">
      <c r="A1438" s="57"/>
    </row>
    <row r="1439" spans="1:1">
      <c r="A1439" s="57"/>
    </row>
    <row r="1440" spans="1:1">
      <c r="A1440" s="57"/>
    </row>
    <row r="1441" spans="1:1">
      <c r="A1441" s="57"/>
    </row>
    <row r="1442" spans="1:1">
      <c r="A1442" s="57"/>
    </row>
    <row r="1443" spans="1:1">
      <c r="A1443" s="57"/>
    </row>
    <row r="1444" spans="1:1">
      <c r="A1444" s="57"/>
    </row>
    <row r="1445" spans="1:1">
      <c r="A1445" s="57"/>
    </row>
    <row r="1446" spans="1:1">
      <c r="A1446" s="57"/>
    </row>
    <row r="1447" spans="1:1">
      <c r="A1447" s="57"/>
    </row>
    <row r="1448" spans="1:1">
      <c r="A1448" s="57"/>
    </row>
    <row r="1449" spans="1:1">
      <c r="A1449" s="57"/>
    </row>
    <row r="1450" spans="1:1">
      <c r="A1450" s="57"/>
    </row>
    <row r="1451" spans="1:1">
      <c r="A1451" s="57"/>
    </row>
    <row r="1452" spans="1:1">
      <c r="A1452" s="57"/>
    </row>
    <row r="1453" spans="1:1">
      <c r="A1453" s="57"/>
    </row>
    <row r="1454" spans="1:1">
      <c r="A1454" s="57"/>
    </row>
    <row r="1455" spans="1:1">
      <c r="A1455" s="57"/>
    </row>
    <row r="1456" spans="1:1">
      <c r="A1456" s="57"/>
    </row>
    <row r="1457" spans="1:1">
      <c r="A1457" s="57"/>
    </row>
    <row r="1458" spans="1:1">
      <c r="A1458" s="57"/>
    </row>
    <row r="1459" spans="1:1">
      <c r="A1459" s="57"/>
    </row>
    <row r="1460" spans="1:1">
      <c r="A1460" s="57"/>
    </row>
    <row r="1461" spans="1:1">
      <c r="A1461" s="57"/>
    </row>
    <row r="1462" spans="1:1">
      <c r="A1462" s="57"/>
    </row>
    <row r="1463" spans="1:1">
      <c r="A1463" s="57"/>
    </row>
    <row r="1464" spans="1:1">
      <c r="A1464" s="57"/>
    </row>
    <row r="1465" spans="1:1">
      <c r="A1465" s="57"/>
    </row>
    <row r="1466" spans="1:1">
      <c r="A1466" s="57"/>
    </row>
    <row r="1467" spans="1:1">
      <c r="A1467" s="57"/>
    </row>
    <row r="1468" spans="1:1">
      <c r="A1468" s="57"/>
    </row>
    <row r="1469" spans="1:1">
      <c r="A1469" s="57"/>
    </row>
    <row r="1470" spans="1:1">
      <c r="A1470" s="57"/>
    </row>
    <row r="1471" spans="1:1">
      <c r="A1471" s="57"/>
    </row>
    <row r="1472" spans="1:1">
      <c r="A1472" s="57"/>
    </row>
    <row r="1473" spans="1:1">
      <c r="A1473" s="57"/>
    </row>
    <row r="1474" spans="1:1">
      <c r="A1474" s="57"/>
    </row>
    <row r="1475" spans="1:1">
      <c r="A1475" s="57"/>
    </row>
    <row r="1476" spans="1:1">
      <c r="A1476" s="57"/>
    </row>
    <row r="1477" spans="1:1">
      <c r="A1477" s="57"/>
    </row>
    <row r="1478" spans="1:1">
      <c r="A1478" s="57"/>
    </row>
    <row r="1479" spans="1:1">
      <c r="A1479" s="57"/>
    </row>
    <row r="1480" spans="1:1">
      <c r="A1480" s="57"/>
    </row>
    <row r="1481" spans="1:1">
      <c r="A1481" s="57"/>
    </row>
    <row r="1482" spans="1:1">
      <c r="A1482" s="57"/>
    </row>
    <row r="1483" spans="1:1">
      <c r="A1483" s="57"/>
    </row>
    <row r="1484" spans="1:1">
      <c r="A1484" s="57"/>
    </row>
    <row r="1485" spans="1:1">
      <c r="A1485" s="57"/>
    </row>
    <row r="1486" spans="1:1">
      <c r="A1486" s="57"/>
    </row>
    <row r="1487" spans="1:1">
      <c r="A1487" s="57"/>
    </row>
    <row r="1488" spans="1:1">
      <c r="A1488" s="57"/>
    </row>
    <row r="1489" spans="1:1">
      <c r="A1489" s="57"/>
    </row>
    <row r="1490" spans="1:1">
      <c r="A1490" s="57"/>
    </row>
    <row r="1491" spans="1:1">
      <c r="A1491" s="57"/>
    </row>
    <row r="1492" spans="1:1">
      <c r="A1492" s="57"/>
    </row>
    <row r="1493" spans="1:1">
      <c r="A1493" s="57"/>
    </row>
    <row r="1494" spans="1:1">
      <c r="A1494" s="57"/>
    </row>
    <row r="1495" spans="1:1">
      <c r="A1495" s="57"/>
    </row>
    <row r="1496" spans="1:1">
      <c r="A1496" s="57"/>
    </row>
    <row r="1497" spans="1:1">
      <c r="A1497" s="57"/>
    </row>
    <row r="1498" spans="1:1">
      <c r="A1498" s="57"/>
    </row>
    <row r="1499" spans="1:1">
      <c r="A1499" s="57"/>
    </row>
    <row r="1500" spans="1:1">
      <c r="A1500" s="57"/>
    </row>
    <row r="1501" spans="1:1">
      <c r="A1501" s="57"/>
    </row>
    <row r="1502" spans="1:1">
      <c r="A1502" s="57"/>
    </row>
    <row r="1503" spans="1:1">
      <c r="A1503" s="57"/>
    </row>
    <row r="1504" spans="1:1">
      <c r="A1504" s="57"/>
    </row>
    <row r="1505" spans="1:1">
      <c r="A1505" s="57"/>
    </row>
    <row r="1506" spans="1:1">
      <c r="A1506" s="57"/>
    </row>
    <row r="1507" spans="1:1">
      <c r="A1507" s="57"/>
    </row>
    <row r="1508" spans="1:1">
      <c r="A1508" s="57"/>
    </row>
    <row r="1509" spans="1:1">
      <c r="A1509" s="57"/>
    </row>
    <row r="1510" spans="1:1">
      <c r="A1510" s="57"/>
    </row>
    <row r="1511" spans="1:1">
      <c r="A1511" s="57"/>
    </row>
    <row r="1512" spans="1:1">
      <c r="A1512" s="57"/>
    </row>
    <row r="1513" spans="1:1">
      <c r="A1513" s="57"/>
    </row>
    <row r="1514" spans="1:1">
      <c r="A1514" s="57"/>
    </row>
    <row r="1515" spans="1:1">
      <c r="A1515" s="57"/>
    </row>
    <row r="1516" spans="1:1">
      <c r="A1516" s="57"/>
    </row>
    <row r="1517" spans="1:1">
      <c r="A1517" s="57"/>
    </row>
    <row r="1518" spans="1:1">
      <c r="A1518" s="57"/>
    </row>
    <row r="1519" spans="1:1">
      <c r="A1519" s="57"/>
    </row>
    <row r="1520" spans="1:1">
      <c r="A1520" s="57"/>
    </row>
    <row r="1521" spans="1:1">
      <c r="A1521" s="57"/>
    </row>
    <row r="1522" spans="1:1">
      <c r="A1522" s="57"/>
    </row>
    <row r="1523" spans="1:1">
      <c r="A1523" s="57"/>
    </row>
    <row r="1524" spans="1:1">
      <c r="A1524" s="57"/>
    </row>
    <row r="1525" spans="1:1">
      <c r="A1525" s="57"/>
    </row>
    <row r="1526" spans="1:1">
      <c r="A1526" s="57"/>
    </row>
    <row r="1527" spans="1:1">
      <c r="A1527" s="57"/>
    </row>
    <row r="1528" spans="1:1">
      <c r="A1528" s="57"/>
    </row>
    <row r="1529" spans="1:1">
      <c r="A1529" s="57"/>
    </row>
    <row r="1530" spans="1:1">
      <c r="A1530" s="57"/>
    </row>
    <row r="1531" spans="1:1">
      <c r="A1531" s="57"/>
    </row>
    <row r="1532" spans="1:1">
      <c r="A1532" s="57"/>
    </row>
    <row r="1533" spans="1:1">
      <c r="A1533" s="57"/>
    </row>
    <row r="1534" spans="1:1">
      <c r="A1534" s="57"/>
    </row>
    <row r="1535" spans="1:1">
      <c r="A1535" s="57"/>
    </row>
    <row r="1536" spans="1:1">
      <c r="A1536" s="57"/>
    </row>
    <row r="1537" spans="1:1">
      <c r="A1537" s="57"/>
    </row>
    <row r="1538" spans="1:1">
      <c r="A1538" s="57"/>
    </row>
    <row r="1539" spans="1:1">
      <c r="A1539" s="57"/>
    </row>
    <row r="1540" spans="1:1">
      <c r="A1540" s="57"/>
    </row>
    <row r="1541" spans="1:1">
      <c r="A1541" s="57"/>
    </row>
    <row r="1542" spans="1:1">
      <c r="A1542" s="57"/>
    </row>
    <row r="1543" spans="1:1">
      <c r="A1543" s="57"/>
    </row>
    <row r="1544" spans="1:1">
      <c r="A1544" s="57"/>
    </row>
    <row r="1545" spans="1:1">
      <c r="A1545" s="57"/>
    </row>
    <row r="1546" spans="1:1">
      <c r="A1546" s="57"/>
    </row>
    <row r="1547" spans="1:1">
      <c r="A1547" s="57"/>
    </row>
    <row r="1548" spans="1:1">
      <c r="A1548" s="57"/>
    </row>
    <row r="1549" spans="1:1">
      <c r="A1549" s="57"/>
    </row>
    <row r="1550" spans="1:1">
      <c r="A1550" s="57"/>
    </row>
    <row r="1551" spans="1:1">
      <c r="A1551" s="57"/>
    </row>
    <row r="1552" spans="1:1">
      <c r="A1552" s="57"/>
    </row>
    <row r="1553" spans="1:1">
      <c r="A1553" s="57"/>
    </row>
    <row r="1554" spans="1:1">
      <c r="A1554" s="57"/>
    </row>
    <row r="1555" spans="1:1">
      <c r="A1555" s="57"/>
    </row>
    <row r="1556" spans="1:1">
      <c r="A1556" s="57"/>
    </row>
    <row r="1557" spans="1:1">
      <c r="A1557" s="57"/>
    </row>
    <row r="1558" spans="1:1">
      <c r="A1558" s="57"/>
    </row>
    <row r="1559" spans="1:1">
      <c r="A1559" s="57"/>
    </row>
    <row r="1560" spans="1:1">
      <c r="A1560" s="57"/>
    </row>
    <row r="1561" spans="1:1">
      <c r="A1561" s="57"/>
    </row>
    <row r="1562" spans="1:1">
      <c r="A1562" s="57"/>
    </row>
    <row r="1563" spans="1:1">
      <c r="A1563" s="57"/>
    </row>
    <row r="1564" spans="1:1">
      <c r="A1564" s="57"/>
    </row>
    <row r="1565" spans="1:1">
      <c r="A1565" s="57"/>
    </row>
    <row r="1566" spans="1:1">
      <c r="A1566" s="57"/>
    </row>
    <row r="1567" spans="1:1">
      <c r="A1567" s="57"/>
    </row>
    <row r="1568" spans="1:1">
      <c r="A1568" s="57"/>
    </row>
    <row r="1569" spans="1:1">
      <c r="A1569" s="57"/>
    </row>
    <row r="1570" spans="1:1">
      <c r="A1570" s="57"/>
    </row>
    <row r="1571" spans="1:1">
      <c r="A1571" s="57"/>
    </row>
    <row r="1572" spans="1:1">
      <c r="A1572" s="57"/>
    </row>
    <row r="1573" spans="1:1">
      <c r="A1573" s="57"/>
    </row>
    <row r="1574" spans="1:1">
      <c r="A1574" s="57"/>
    </row>
    <row r="1575" spans="1:1">
      <c r="A1575" s="57"/>
    </row>
    <row r="1576" spans="1:1">
      <c r="A1576" s="57"/>
    </row>
    <row r="1577" spans="1:1">
      <c r="A1577" s="57"/>
    </row>
    <row r="1578" spans="1:1">
      <c r="A1578" s="57"/>
    </row>
    <row r="1579" spans="1:1">
      <c r="A1579" s="57"/>
    </row>
    <row r="1580" spans="1:1">
      <c r="A1580" s="57"/>
    </row>
    <row r="1581" spans="1:1">
      <c r="A1581" s="57"/>
    </row>
    <row r="1582" spans="1:1">
      <c r="A1582" s="57"/>
    </row>
    <row r="1583" spans="1:1">
      <c r="A1583" s="57"/>
    </row>
    <row r="1584" spans="1:1">
      <c r="A1584" s="57"/>
    </row>
    <row r="1585" spans="1:1">
      <c r="A1585" s="57"/>
    </row>
    <row r="1586" spans="1:1">
      <c r="A1586" s="57"/>
    </row>
    <row r="1587" spans="1:1">
      <c r="A1587" s="57"/>
    </row>
    <row r="1588" spans="1:1">
      <c r="A1588" s="57"/>
    </row>
    <row r="1589" spans="1:1">
      <c r="A1589" s="57"/>
    </row>
    <row r="1590" spans="1:1">
      <c r="A1590" s="57"/>
    </row>
    <row r="1591" spans="1:1">
      <c r="A1591" s="57"/>
    </row>
    <row r="1592" spans="1:1">
      <c r="A1592" s="57"/>
    </row>
    <row r="1593" spans="1:1">
      <c r="A1593" s="57"/>
    </row>
    <row r="1594" spans="1:1">
      <c r="A1594" s="57"/>
    </row>
    <row r="1595" spans="1:1">
      <c r="A1595" s="57"/>
    </row>
    <row r="1596" spans="1:1">
      <c r="A1596" s="57"/>
    </row>
    <row r="1597" spans="1:1">
      <c r="A1597" s="57"/>
    </row>
    <row r="1598" spans="1:1">
      <c r="A1598" s="57"/>
    </row>
    <row r="1599" spans="1:1">
      <c r="A1599" s="57"/>
    </row>
    <row r="1600" spans="1:1">
      <c r="A1600" s="57"/>
    </row>
    <row r="1601" spans="1:1">
      <c r="A1601" s="57"/>
    </row>
    <row r="1602" spans="1:1">
      <c r="A1602" s="57"/>
    </row>
    <row r="1603" spans="1:1">
      <c r="A1603" s="57"/>
    </row>
    <row r="1604" spans="1:1">
      <c r="A1604" s="57"/>
    </row>
    <row r="1605" spans="1:1">
      <c r="A1605" s="57"/>
    </row>
    <row r="1606" spans="1:1">
      <c r="A1606" s="57"/>
    </row>
    <row r="1607" spans="1:1">
      <c r="A1607" s="57"/>
    </row>
    <row r="1608" spans="1:1">
      <c r="A1608" s="57"/>
    </row>
    <row r="1609" spans="1:1">
      <c r="A1609" s="57"/>
    </row>
    <row r="1610" spans="1:1">
      <c r="A1610" s="57"/>
    </row>
    <row r="1611" spans="1:1">
      <c r="A1611" s="57"/>
    </row>
    <row r="1612" spans="1:1">
      <c r="A1612" s="57"/>
    </row>
    <row r="1613" spans="1:1">
      <c r="A1613" s="57"/>
    </row>
    <row r="1614" spans="1:1">
      <c r="A1614" s="57"/>
    </row>
    <row r="1615" spans="1:1">
      <c r="A1615" s="57"/>
    </row>
    <row r="1616" spans="1:1">
      <c r="A1616" s="57"/>
    </row>
    <row r="1617" spans="1:1">
      <c r="A1617" s="57"/>
    </row>
    <row r="1618" spans="1:1">
      <c r="A1618" s="57"/>
    </row>
    <row r="1619" spans="1:1">
      <c r="A1619" s="57"/>
    </row>
    <row r="1620" spans="1:1">
      <c r="A1620" s="57"/>
    </row>
    <row r="1621" spans="1:1">
      <c r="A1621" s="57"/>
    </row>
    <row r="1622" spans="1:1">
      <c r="A1622" s="57"/>
    </row>
    <row r="1623" spans="1:1">
      <c r="A1623" s="57"/>
    </row>
    <row r="1624" spans="1:1">
      <c r="A1624" s="57"/>
    </row>
    <row r="1625" spans="1:1">
      <c r="A1625" s="57"/>
    </row>
    <row r="1626" spans="1:1">
      <c r="A1626" s="57"/>
    </row>
    <row r="1627" spans="1:1">
      <c r="A1627" s="57"/>
    </row>
    <row r="1628" spans="1:1">
      <c r="A1628" s="57"/>
    </row>
    <row r="1629" spans="1:1">
      <c r="A1629" s="57"/>
    </row>
    <row r="1630" spans="1:1">
      <c r="A1630" s="57"/>
    </row>
    <row r="1631" spans="1:1">
      <c r="A1631" s="57"/>
    </row>
    <row r="1632" spans="1:1">
      <c r="A1632" s="57"/>
    </row>
    <row r="1633" spans="1:1">
      <c r="A1633" s="57"/>
    </row>
    <row r="1634" spans="1:1">
      <c r="A1634" s="57"/>
    </row>
    <row r="1635" spans="1:1">
      <c r="A1635" s="57"/>
    </row>
    <row r="1636" spans="1:1">
      <c r="A1636" s="57"/>
    </row>
    <row r="1637" spans="1:1">
      <c r="A1637" s="57"/>
    </row>
    <row r="1638" spans="1:1">
      <c r="A1638" s="57"/>
    </row>
    <row r="1639" spans="1:1">
      <c r="A1639" s="57"/>
    </row>
    <row r="1640" spans="1:1">
      <c r="A1640" s="57"/>
    </row>
    <row r="1641" spans="1:1">
      <c r="A1641" s="57"/>
    </row>
    <row r="1642" spans="1:1">
      <c r="A1642" s="57"/>
    </row>
    <row r="1643" spans="1:1">
      <c r="A1643" s="57"/>
    </row>
    <row r="1644" spans="1:1">
      <c r="A1644" s="57"/>
    </row>
    <row r="1645" spans="1:1">
      <c r="A1645" s="57"/>
    </row>
    <row r="1646" spans="1:1">
      <c r="A1646" s="57"/>
    </row>
    <row r="1647" spans="1:1">
      <c r="A1647" s="57"/>
    </row>
    <row r="1648" spans="1:1">
      <c r="A1648" s="57"/>
    </row>
    <row r="1649" spans="1:1">
      <c r="A1649" s="57"/>
    </row>
    <row r="1650" spans="1:1">
      <c r="A1650" s="57"/>
    </row>
    <row r="1651" spans="1:1">
      <c r="A1651" s="57"/>
    </row>
    <row r="1652" spans="1:1">
      <c r="A1652" s="57"/>
    </row>
    <row r="1653" spans="1:1">
      <c r="A1653" s="57"/>
    </row>
    <row r="1654" spans="1:1">
      <c r="A1654" s="57"/>
    </row>
    <row r="1655" spans="1:1">
      <c r="A1655" s="57"/>
    </row>
    <row r="1656" spans="1:1">
      <c r="A1656" s="57"/>
    </row>
    <row r="1657" spans="1:1">
      <c r="A1657" s="57"/>
    </row>
    <row r="1658" spans="1:1">
      <c r="A1658" s="57"/>
    </row>
    <row r="1659" spans="1:1">
      <c r="A1659" s="57"/>
    </row>
    <row r="1660" spans="1:1">
      <c r="A1660" s="57"/>
    </row>
    <row r="1661" spans="1:1">
      <c r="A1661" s="57"/>
    </row>
    <row r="1662" spans="1:1">
      <c r="A1662" s="57"/>
    </row>
    <row r="1663" spans="1:1">
      <c r="A1663" s="57"/>
    </row>
    <row r="1664" spans="1:1">
      <c r="A1664" s="57"/>
    </row>
    <row r="1665" spans="1:1">
      <c r="A1665" s="57"/>
    </row>
    <row r="1666" spans="1:1">
      <c r="A1666" s="57"/>
    </row>
    <row r="1667" spans="1:1">
      <c r="A1667" s="57"/>
    </row>
    <row r="1668" spans="1:1">
      <c r="A1668" s="57"/>
    </row>
    <row r="1669" spans="1:1">
      <c r="A1669" s="57"/>
    </row>
    <row r="1670" spans="1:1">
      <c r="A1670" s="57"/>
    </row>
    <row r="1671" spans="1:1">
      <c r="A1671" s="57"/>
    </row>
    <row r="1672" spans="1:1">
      <c r="A1672" s="57"/>
    </row>
    <row r="1673" spans="1:1">
      <c r="A1673" s="57"/>
    </row>
    <row r="1674" spans="1:1">
      <c r="A1674" s="57"/>
    </row>
    <row r="1675" spans="1:1">
      <c r="A1675" s="57"/>
    </row>
    <row r="1676" spans="1:1">
      <c r="A1676" s="57"/>
    </row>
    <row r="1677" spans="1:1">
      <c r="A1677" s="57"/>
    </row>
    <row r="1678" spans="1:1">
      <c r="A1678" s="57"/>
    </row>
    <row r="1679" spans="1:1">
      <c r="A1679" s="57"/>
    </row>
    <row r="1680" spans="1:1">
      <c r="A1680" s="57"/>
    </row>
    <row r="1681" spans="1:1">
      <c r="A1681" s="57"/>
    </row>
    <row r="1682" spans="1:1">
      <c r="A1682" s="57"/>
    </row>
    <row r="1683" spans="1:1">
      <c r="A1683" s="57"/>
    </row>
    <row r="1684" spans="1:1">
      <c r="A1684" s="57"/>
    </row>
    <row r="1685" spans="1:1">
      <c r="A1685" s="57"/>
    </row>
    <row r="1686" spans="1:1">
      <c r="A1686" s="57"/>
    </row>
    <row r="1687" spans="1:1">
      <c r="A1687" s="57"/>
    </row>
    <row r="1688" spans="1:1">
      <c r="A1688" s="57"/>
    </row>
    <row r="1689" spans="1:1">
      <c r="A1689" s="57"/>
    </row>
    <row r="1690" spans="1:1">
      <c r="A1690" s="57"/>
    </row>
    <row r="1691" spans="1:1">
      <c r="A1691" s="57"/>
    </row>
    <row r="1692" spans="1:1">
      <c r="A1692" s="57"/>
    </row>
    <row r="1693" spans="1:1">
      <c r="A1693" s="57"/>
    </row>
    <row r="1694" spans="1:1">
      <c r="A1694" s="57"/>
    </row>
    <row r="1695" spans="1:1">
      <c r="A1695" s="57"/>
    </row>
    <row r="1696" spans="1:1">
      <c r="A1696" s="57"/>
    </row>
    <row r="1697" spans="1:1">
      <c r="A1697" s="57"/>
    </row>
    <row r="1698" spans="1:1">
      <c r="A1698" s="57"/>
    </row>
    <row r="1699" spans="1:1">
      <c r="A1699" s="57"/>
    </row>
    <row r="1700" spans="1:1">
      <c r="A1700" s="57"/>
    </row>
    <row r="1701" spans="1:1">
      <c r="A1701" s="57"/>
    </row>
    <row r="1702" spans="1:1">
      <c r="A1702" s="57"/>
    </row>
    <row r="1703" spans="1:1">
      <c r="A1703" s="57"/>
    </row>
    <row r="1704" spans="1:1">
      <c r="A1704" s="57"/>
    </row>
    <row r="1705" spans="1:1">
      <c r="A1705" s="57"/>
    </row>
    <row r="1706" spans="1:1">
      <c r="A1706" s="57"/>
    </row>
    <row r="1707" spans="1:1">
      <c r="A1707" s="57"/>
    </row>
    <row r="1708" spans="1:1">
      <c r="A1708" s="57"/>
    </row>
    <row r="1709" spans="1:1">
      <c r="A1709" s="57"/>
    </row>
    <row r="1710" spans="1:1">
      <c r="A1710" s="57"/>
    </row>
    <row r="1711" spans="1:1">
      <c r="A1711" s="57"/>
    </row>
    <row r="1712" spans="1:1">
      <c r="A1712" s="57"/>
    </row>
    <row r="1713" spans="1:1">
      <c r="A1713" s="57"/>
    </row>
    <row r="1714" spans="1:1">
      <c r="A1714" s="57"/>
    </row>
    <row r="1715" spans="1:1">
      <c r="A1715" s="57"/>
    </row>
    <row r="1716" spans="1:1">
      <c r="A1716" s="57"/>
    </row>
    <row r="1717" spans="1:1">
      <c r="A1717" s="57"/>
    </row>
    <row r="1718" spans="1:1">
      <c r="A1718" s="57"/>
    </row>
    <row r="1719" spans="1:1">
      <c r="A1719" s="57"/>
    </row>
    <row r="1720" spans="1:1">
      <c r="A1720" s="57"/>
    </row>
    <row r="1721" spans="1:1">
      <c r="A1721" s="57"/>
    </row>
    <row r="1722" spans="1:1">
      <c r="A1722" s="57"/>
    </row>
    <row r="1723" spans="1:1">
      <c r="A1723" s="57"/>
    </row>
    <row r="1724" spans="1:1">
      <c r="A1724" s="57"/>
    </row>
    <row r="1725" spans="1:1">
      <c r="A1725" s="57"/>
    </row>
    <row r="1726" spans="1:1">
      <c r="A1726" s="57"/>
    </row>
    <row r="1727" spans="1:1">
      <c r="A1727" s="57"/>
    </row>
    <row r="1728" spans="1:1">
      <c r="A1728" s="57"/>
    </row>
    <row r="1729" spans="1:1">
      <c r="A1729" s="57"/>
    </row>
    <row r="1730" spans="1:1">
      <c r="A1730" s="57"/>
    </row>
    <row r="1731" spans="1:1">
      <c r="A1731" s="57"/>
    </row>
    <row r="1732" spans="1:1">
      <c r="A1732" s="57"/>
    </row>
    <row r="1733" spans="1:1">
      <c r="A1733" s="57"/>
    </row>
    <row r="1734" spans="1:1">
      <c r="A1734" s="57"/>
    </row>
    <row r="1735" spans="1:1">
      <c r="A1735" s="57"/>
    </row>
    <row r="1736" spans="1:1">
      <c r="A1736" s="57"/>
    </row>
    <row r="1737" spans="1:1">
      <c r="A1737" s="57"/>
    </row>
    <row r="1738" spans="1:1">
      <c r="A1738" s="57"/>
    </row>
    <row r="1739" spans="1:1">
      <c r="A1739" s="57"/>
    </row>
    <row r="1740" spans="1:1">
      <c r="A1740" s="57"/>
    </row>
    <row r="1741" spans="1:1">
      <c r="A1741" s="57"/>
    </row>
    <row r="1742" spans="1:1">
      <c r="A1742" s="57"/>
    </row>
    <row r="1743" spans="1:1">
      <c r="A1743" s="57"/>
    </row>
    <row r="1744" spans="1:1">
      <c r="A1744" s="57"/>
    </row>
    <row r="1745" spans="1:1">
      <c r="A1745" s="57"/>
    </row>
    <row r="1746" spans="1:1">
      <c r="A1746" s="57"/>
    </row>
    <row r="1747" spans="1:1">
      <c r="A1747" s="57"/>
    </row>
    <row r="1748" spans="1:1">
      <c r="A1748" s="57"/>
    </row>
    <row r="1749" spans="1:1">
      <c r="A1749" s="57"/>
    </row>
    <row r="1750" spans="1:1">
      <c r="A1750" s="57"/>
    </row>
    <row r="1751" spans="1:1">
      <c r="A1751" s="57"/>
    </row>
    <row r="1752" spans="1:1">
      <c r="A1752" s="57"/>
    </row>
    <row r="1753" spans="1:1">
      <c r="A1753" s="57"/>
    </row>
    <row r="1754" spans="1:1">
      <c r="A1754" s="57"/>
    </row>
    <row r="1755" spans="1:1">
      <c r="A1755" s="57"/>
    </row>
    <row r="1756" spans="1:1">
      <c r="A1756" s="57"/>
    </row>
    <row r="1757" spans="1:1">
      <c r="A1757" s="57"/>
    </row>
    <row r="1758" spans="1:1">
      <c r="A1758" s="57"/>
    </row>
    <row r="1759" spans="1:1">
      <c r="A1759" s="57"/>
    </row>
    <row r="1760" spans="1:1">
      <c r="A1760" s="57"/>
    </row>
    <row r="1761" spans="1:1">
      <c r="A1761" s="57"/>
    </row>
    <row r="1762" spans="1:1">
      <c r="A1762" s="57"/>
    </row>
    <row r="1763" spans="1:1">
      <c r="A1763" s="57"/>
    </row>
    <row r="1764" spans="1:1">
      <c r="A1764" s="57"/>
    </row>
    <row r="1765" spans="1:1">
      <c r="A1765" s="57"/>
    </row>
    <row r="1766" spans="1:1">
      <c r="A1766" s="57"/>
    </row>
    <row r="1767" spans="1:1">
      <c r="A1767" s="57"/>
    </row>
    <row r="1768" spans="1:1">
      <c r="A1768" s="57"/>
    </row>
    <row r="1769" spans="1:1">
      <c r="A1769" s="57"/>
    </row>
    <row r="1770" spans="1:1">
      <c r="A1770" s="57"/>
    </row>
    <row r="1771" spans="1:1">
      <c r="A1771" s="57"/>
    </row>
    <row r="1772" spans="1:1">
      <c r="A1772" s="57"/>
    </row>
    <row r="1773" spans="1:1">
      <c r="A1773" s="57"/>
    </row>
    <row r="1774" spans="1:1">
      <c r="A1774" s="57"/>
    </row>
    <row r="1775" spans="1:1">
      <c r="A1775" s="57"/>
    </row>
    <row r="1776" spans="1:1">
      <c r="A1776" s="57"/>
    </row>
    <row r="1777" spans="1:1">
      <c r="A1777" s="57"/>
    </row>
    <row r="1778" spans="1:1">
      <c r="A1778" s="57"/>
    </row>
    <row r="1779" spans="1:1">
      <c r="A1779" s="57"/>
    </row>
    <row r="1780" spans="1:1">
      <c r="A1780" s="57"/>
    </row>
    <row r="1781" spans="1:1">
      <c r="A1781" s="57"/>
    </row>
    <row r="1782" spans="1:1">
      <c r="A1782" s="57"/>
    </row>
    <row r="1783" spans="1:1">
      <c r="A1783" s="57"/>
    </row>
    <row r="1784" spans="1:1">
      <c r="A1784" s="57"/>
    </row>
    <row r="1785" spans="1:1">
      <c r="A1785" s="57"/>
    </row>
    <row r="1786" spans="1:1">
      <c r="A1786" s="57"/>
    </row>
    <row r="1787" spans="1:1">
      <c r="A1787" s="57"/>
    </row>
    <row r="1788" spans="1:1">
      <c r="A1788" s="57"/>
    </row>
    <row r="1789" spans="1:1">
      <c r="A1789" s="57"/>
    </row>
    <row r="1790" spans="1:1">
      <c r="A1790" s="57"/>
    </row>
    <row r="1791" spans="1:1">
      <c r="A1791" s="57"/>
    </row>
    <row r="1792" spans="1:1">
      <c r="A1792" s="57"/>
    </row>
    <row r="1793" spans="1:1">
      <c r="A1793" s="57"/>
    </row>
    <row r="1794" spans="1:1">
      <c r="A1794" s="57"/>
    </row>
    <row r="1795" spans="1:1">
      <c r="A1795" s="57"/>
    </row>
    <row r="1796" spans="1:1">
      <c r="A1796" s="57"/>
    </row>
    <row r="1797" spans="1:1">
      <c r="A1797" s="57"/>
    </row>
    <row r="1798" spans="1:1">
      <c r="A1798" s="57"/>
    </row>
    <row r="1799" spans="1:1">
      <c r="A1799" s="57"/>
    </row>
    <row r="1800" spans="1:1">
      <c r="A1800" s="57"/>
    </row>
    <row r="1801" spans="1:1">
      <c r="A1801" s="57"/>
    </row>
    <row r="1802" spans="1:1">
      <c r="A1802" s="57"/>
    </row>
    <row r="1803" spans="1:1">
      <c r="A1803" s="57"/>
    </row>
    <row r="1804" spans="1:1">
      <c r="A1804" s="57"/>
    </row>
    <row r="1805" spans="1:1">
      <c r="A1805" s="57"/>
    </row>
    <row r="1806" spans="1:1">
      <c r="A1806" s="57"/>
    </row>
    <row r="1807" spans="1:1">
      <c r="A1807" s="57"/>
    </row>
    <row r="1808" spans="1:1">
      <c r="A1808" s="57"/>
    </row>
    <row r="1809" spans="1:1">
      <c r="A1809" s="57"/>
    </row>
    <row r="1810" spans="1:1">
      <c r="A1810" s="57"/>
    </row>
    <row r="1811" spans="1:1">
      <c r="A1811" s="57"/>
    </row>
    <row r="1812" spans="1:1">
      <c r="A1812" s="57"/>
    </row>
    <row r="1813" spans="1:1">
      <c r="A1813" s="57"/>
    </row>
    <row r="1814" spans="1:1">
      <c r="A1814" s="57"/>
    </row>
    <row r="1815" spans="1:1">
      <c r="A1815" s="57"/>
    </row>
    <row r="1816" spans="1:1">
      <c r="A1816" s="57"/>
    </row>
    <row r="1817" spans="1:1">
      <c r="A1817" s="57"/>
    </row>
    <row r="1818" spans="1:1">
      <c r="A1818" s="57"/>
    </row>
    <row r="1819" spans="1:1">
      <c r="A1819" s="57"/>
    </row>
    <row r="1820" spans="1:1">
      <c r="A1820" s="57"/>
    </row>
    <row r="1821" spans="1:1">
      <c r="A1821" s="57"/>
    </row>
    <row r="1822" spans="1:1">
      <c r="A1822" s="57"/>
    </row>
    <row r="1823" spans="1:1">
      <c r="A1823" s="57"/>
    </row>
    <row r="1824" spans="1:1">
      <c r="A1824" s="57"/>
    </row>
    <row r="1825" spans="1:1">
      <c r="A1825" s="57"/>
    </row>
    <row r="1826" spans="1:1">
      <c r="A1826" s="57"/>
    </row>
    <row r="1827" spans="1:1">
      <c r="A1827" s="57"/>
    </row>
    <row r="1828" spans="1:1">
      <c r="A1828" s="57"/>
    </row>
    <row r="1829" spans="1:1">
      <c r="A1829" s="57"/>
    </row>
    <row r="1830" spans="1:1">
      <c r="A1830" s="57"/>
    </row>
    <row r="1831" spans="1:1">
      <c r="A1831" s="57"/>
    </row>
    <row r="1832" spans="1:1">
      <c r="A1832" s="57"/>
    </row>
    <row r="1833" spans="1:1">
      <c r="A1833" s="57"/>
    </row>
    <row r="1834" spans="1:1">
      <c r="A1834" s="57"/>
    </row>
    <row r="1835" spans="1:1">
      <c r="A1835" s="57"/>
    </row>
    <row r="1836" spans="1:1">
      <c r="A1836" s="57"/>
    </row>
    <row r="1837" spans="1:1">
      <c r="A1837" s="57"/>
    </row>
    <row r="1838" spans="1:1">
      <c r="A1838" s="57"/>
    </row>
    <row r="1839" spans="1:1">
      <c r="A1839" s="57"/>
    </row>
    <row r="1840" spans="1:1">
      <c r="A1840" s="57"/>
    </row>
    <row r="1841" spans="1:1">
      <c r="A1841" s="57"/>
    </row>
    <row r="1842" spans="1:1">
      <c r="A1842" s="57"/>
    </row>
    <row r="1843" spans="1:1">
      <c r="A1843" s="57"/>
    </row>
    <row r="1844" spans="1:1">
      <c r="A1844" s="57"/>
    </row>
    <row r="1845" spans="1:1">
      <c r="A1845" s="57"/>
    </row>
    <row r="1846" spans="1:1">
      <c r="A1846" s="57"/>
    </row>
    <row r="1847" spans="1:1">
      <c r="A1847" s="57"/>
    </row>
    <row r="1848" spans="1:1">
      <c r="A1848" s="57"/>
    </row>
    <row r="1849" spans="1:1">
      <c r="A1849" s="57"/>
    </row>
    <row r="1850" spans="1:1">
      <c r="A1850" s="57"/>
    </row>
    <row r="1851" spans="1:1">
      <c r="A1851" s="57"/>
    </row>
    <row r="1852" spans="1:1">
      <c r="A1852" s="57"/>
    </row>
    <row r="1853" spans="1:1">
      <c r="A1853" s="57"/>
    </row>
    <row r="1854" spans="1:1">
      <c r="A1854" s="57"/>
    </row>
    <row r="1855" spans="1:1">
      <c r="A1855" s="57"/>
    </row>
    <row r="1856" spans="1:1">
      <c r="A1856" s="57"/>
    </row>
    <row r="1857" spans="1:1">
      <c r="A1857" s="57"/>
    </row>
    <row r="1858" spans="1:1">
      <c r="A1858" s="57"/>
    </row>
    <row r="1859" spans="1:1">
      <c r="A1859" s="57"/>
    </row>
    <row r="1860" spans="1:1">
      <c r="A1860" s="57"/>
    </row>
    <row r="1861" spans="1:1">
      <c r="A1861" s="57"/>
    </row>
    <row r="1862" spans="1:1">
      <c r="A1862" s="57"/>
    </row>
    <row r="1863" spans="1:1">
      <c r="A1863" s="57"/>
    </row>
    <row r="1864" spans="1:1">
      <c r="A1864" s="57"/>
    </row>
    <row r="1865" spans="1:1">
      <c r="A1865" s="57"/>
    </row>
    <row r="1866" spans="1:1">
      <c r="A1866" s="57"/>
    </row>
    <row r="1867" spans="1:1">
      <c r="A1867" s="57"/>
    </row>
    <row r="1868" spans="1:1">
      <c r="A1868" s="57"/>
    </row>
    <row r="1869" spans="1:1">
      <c r="A1869" s="57"/>
    </row>
    <row r="1870" spans="1:1">
      <c r="A1870" s="57"/>
    </row>
    <row r="1871" spans="1:1">
      <c r="A1871" s="57"/>
    </row>
    <row r="1872" spans="1:1">
      <c r="A1872" s="57"/>
    </row>
    <row r="1873" spans="1:1">
      <c r="A1873" s="57"/>
    </row>
    <row r="1874" spans="1:1">
      <c r="A1874" s="57"/>
    </row>
    <row r="1875" spans="1:1">
      <c r="A1875" s="57"/>
    </row>
    <row r="1876" spans="1:1">
      <c r="A1876" s="57"/>
    </row>
    <row r="1877" spans="1:1">
      <c r="A1877" s="57"/>
    </row>
    <row r="1878" spans="1:1">
      <c r="A1878" s="57"/>
    </row>
    <row r="1879" spans="1:1">
      <c r="A1879" s="57"/>
    </row>
    <row r="1880" spans="1:1">
      <c r="A1880" s="57"/>
    </row>
    <row r="1881" spans="1:1">
      <c r="A1881" s="57"/>
    </row>
    <row r="1882" spans="1:1">
      <c r="A1882" s="57"/>
    </row>
    <row r="1883" spans="1:1">
      <c r="A1883" s="57"/>
    </row>
    <row r="1884" spans="1:1">
      <c r="A1884" s="57"/>
    </row>
    <row r="1885" spans="1:1">
      <c r="A1885" s="57"/>
    </row>
    <row r="1886" spans="1:1">
      <c r="A1886" s="57"/>
    </row>
    <row r="1887" spans="1:1">
      <c r="A1887" s="57"/>
    </row>
    <row r="1888" spans="1:1">
      <c r="A1888" s="57"/>
    </row>
    <row r="1889" spans="1:1">
      <c r="A1889" s="57"/>
    </row>
    <row r="1890" spans="1:1">
      <c r="A1890" s="57"/>
    </row>
    <row r="1891" spans="1:1">
      <c r="A1891" s="57"/>
    </row>
    <row r="1892" spans="1:1">
      <c r="A1892" s="57"/>
    </row>
    <row r="1893" spans="1:1">
      <c r="A1893" s="57"/>
    </row>
    <row r="1894" spans="1:1">
      <c r="A1894" s="57"/>
    </row>
    <row r="1895" spans="1:1">
      <c r="A1895" s="57"/>
    </row>
    <row r="1896" spans="1:1">
      <c r="A1896" s="57"/>
    </row>
    <row r="1897" spans="1:1">
      <c r="A1897" s="57"/>
    </row>
    <row r="1898" spans="1:1">
      <c r="A1898" s="57"/>
    </row>
    <row r="1899" spans="1:1">
      <c r="A1899" s="57"/>
    </row>
    <row r="1900" spans="1:1">
      <c r="A1900" s="57"/>
    </row>
    <row r="1901" spans="1:1">
      <c r="A1901" s="57"/>
    </row>
    <row r="1902" spans="1:1">
      <c r="A1902" s="57"/>
    </row>
    <row r="1903" spans="1:1">
      <c r="A1903" s="57"/>
    </row>
    <row r="1904" spans="1:1">
      <c r="A1904" s="57"/>
    </row>
    <row r="1905" spans="1:1">
      <c r="A1905" s="57"/>
    </row>
    <row r="1906" spans="1:1">
      <c r="A1906" s="57"/>
    </row>
    <row r="1907" spans="1:1">
      <c r="A1907" s="57"/>
    </row>
    <row r="1908" spans="1:1">
      <c r="A1908" s="57"/>
    </row>
    <row r="1909" spans="1:1">
      <c r="A1909" s="57"/>
    </row>
    <row r="1910" spans="1:1">
      <c r="A1910" s="57"/>
    </row>
    <row r="1911" spans="1:1">
      <c r="A1911" s="57"/>
    </row>
    <row r="1912" spans="1:1">
      <c r="A1912" s="57"/>
    </row>
    <row r="1913" spans="1:1">
      <c r="A1913" s="57"/>
    </row>
    <row r="1914" spans="1:1">
      <c r="A1914" s="57"/>
    </row>
    <row r="1915" spans="1:1">
      <c r="A1915" s="57"/>
    </row>
    <row r="1916" spans="1:1">
      <c r="A1916" s="57"/>
    </row>
    <row r="1917" spans="1:1">
      <c r="A1917" s="57"/>
    </row>
    <row r="1918" spans="1:1">
      <c r="A1918" s="57"/>
    </row>
    <row r="1919" spans="1:1">
      <c r="A1919" s="57"/>
    </row>
    <row r="1920" spans="1:1">
      <c r="A1920" s="57"/>
    </row>
    <row r="1921" spans="1:1">
      <c r="A1921" s="57"/>
    </row>
    <row r="1922" spans="1:1">
      <c r="A1922" s="57"/>
    </row>
    <row r="1923" spans="1:1">
      <c r="A1923" s="57"/>
    </row>
    <row r="1924" spans="1:1">
      <c r="A1924" s="57"/>
    </row>
    <row r="1925" spans="1:1">
      <c r="A1925" s="57"/>
    </row>
    <row r="1926" spans="1:1">
      <c r="A1926" s="57"/>
    </row>
    <row r="1927" spans="1:1">
      <c r="A1927" s="57"/>
    </row>
    <row r="1928" spans="1:1">
      <c r="A1928" s="57"/>
    </row>
    <row r="1929" spans="1:1">
      <c r="A1929" s="57"/>
    </row>
    <row r="1930" spans="1:1">
      <c r="A1930" s="57"/>
    </row>
    <row r="1931" spans="1:1">
      <c r="A1931" s="57"/>
    </row>
    <row r="1932" spans="1:1">
      <c r="A1932" s="57"/>
    </row>
    <row r="1933" spans="1:1">
      <c r="A1933" s="57"/>
    </row>
    <row r="1934" spans="1:1">
      <c r="A1934" s="57"/>
    </row>
    <row r="1935" spans="1:1">
      <c r="A1935" s="57"/>
    </row>
    <row r="1936" spans="1:1">
      <c r="A1936" s="57"/>
    </row>
    <row r="1937" spans="1:1">
      <c r="A1937" s="57"/>
    </row>
    <row r="1938" spans="1:1">
      <c r="A1938" s="57"/>
    </row>
    <row r="1939" spans="1:1">
      <c r="A1939" s="57"/>
    </row>
    <row r="1940" spans="1:1">
      <c r="A1940" s="57"/>
    </row>
    <row r="1941" spans="1:1">
      <c r="A1941" s="57"/>
    </row>
    <row r="1942" spans="1:1">
      <c r="A1942" s="57"/>
    </row>
    <row r="1943" spans="1:1">
      <c r="A1943" s="57"/>
    </row>
    <row r="1944" spans="1:1">
      <c r="A1944" s="57"/>
    </row>
    <row r="1945" spans="1:1">
      <c r="A1945" s="57"/>
    </row>
    <row r="1946" spans="1:1">
      <c r="A1946" s="57"/>
    </row>
    <row r="1947" spans="1:1">
      <c r="A1947" s="57"/>
    </row>
    <row r="1948" spans="1:1">
      <c r="A1948" s="57"/>
    </row>
    <row r="1949" spans="1:1">
      <c r="A1949" s="57"/>
    </row>
    <row r="1950" spans="1:1">
      <c r="A1950" s="57"/>
    </row>
    <row r="1951" spans="1:1">
      <c r="A1951" s="57"/>
    </row>
    <row r="1952" spans="1:1">
      <c r="A1952" s="57"/>
    </row>
    <row r="1953" spans="1:1">
      <c r="A1953" s="57"/>
    </row>
    <row r="1954" spans="1:1">
      <c r="A1954" s="57"/>
    </row>
    <row r="1955" spans="1:1">
      <c r="A1955" s="57"/>
    </row>
    <row r="1956" spans="1:1">
      <c r="A1956" s="57"/>
    </row>
    <row r="1957" spans="1:1">
      <c r="A1957" s="57"/>
    </row>
    <row r="1958" spans="1:1">
      <c r="A1958" s="57"/>
    </row>
    <row r="1959" spans="1:1">
      <c r="A1959" s="57"/>
    </row>
    <row r="1960" spans="1:1">
      <c r="A1960" s="57"/>
    </row>
    <row r="1961" spans="1:1">
      <c r="A1961" s="57"/>
    </row>
    <row r="1962" spans="1:1">
      <c r="A1962" s="57"/>
    </row>
    <row r="1963" spans="1:1">
      <c r="A1963" s="57"/>
    </row>
    <row r="1964" spans="1:1">
      <c r="A1964" s="57"/>
    </row>
    <row r="1965" spans="1:1">
      <c r="A1965" s="57"/>
    </row>
    <row r="1966" spans="1:1">
      <c r="A1966" s="57"/>
    </row>
    <row r="1967" spans="1:1">
      <c r="A1967" s="57"/>
    </row>
    <row r="1968" spans="1:1">
      <c r="A1968" s="57"/>
    </row>
    <row r="1969" spans="1:1">
      <c r="A1969" s="57"/>
    </row>
    <row r="1970" spans="1:1">
      <c r="A1970" s="57"/>
    </row>
    <row r="1971" spans="1:1">
      <c r="A1971" s="57"/>
    </row>
    <row r="1972" spans="1:1">
      <c r="A1972" s="57"/>
    </row>
    <row r="1973" spans="1:1">
      <c r="A1973" s="57"/>
    </row>
    <row r="1974" spans="1:1">
      <c r="A1974" s="57"/>
    </row>
    <row r="1975" spans="1:1">
      <c r="A1975" s="57"/>
    </row>
    <row r="1976" spans="1:1">
      <c r="A1976" s="57"/>
    </row>
    <row r="1977" spans="1:1">
      <c r="A1977" s="57"/>
    </row>
    <row r="1978" spans="1:1">
      <c r="A1978" s="57"/>
    </row>
    <row r="1979" spans="1:1">
      <c r="A1979" s="57"/>
    </row>
    <row r="1980" spans="1:1">
      <c r="A1980" s="57"/>
    </row>
    <row r="1981" spans="1:1">
      <c r="A1981" s="57"/>
    </row>
    <row r="1982" spans="1:1">
      <c r="A1982" s="57"/>
    </row>
    <row r="1983" spans="1:1">
      <c r="A1983" s="57"/>
    </row>
    <row r="1984" spans="1:1">
      <c r="A1984" s="57"/>
    </row>
    <row r="1985" spans="1:1">
      <c r="A1985" s="57"/>
    </row>
    <row r="1986" spans="1:1">
      <c r="A1986" s="57"/>
    </row>
    <row r="1987" spans="1:1">
      <c r="A1987" s="57"/>
    </row>
    <row r="1988" spans="1:1">
      <c r="A1988" s="57"/>
    </row>
    <row r="1989" spans="1:1">
      <c r="A1989" s="57"/>
    </row>
    <row r="1990" spans="1:1">
      <c r="A1990" s="57"/>
    </row>
    <row r="1991" spans="1:1">
      <c r="A1991" s="57"/>
    </row>
    <row r="1992" spans="1:1">
      <c r="A1992" s="57"/>
    </row>
    <row r="1993" spans="1:1">
      <c r="A1993" s="57"/>
    </row>
    <row r="1994" spans="1:1">
      <c r="A1994" s="57"/>
    </row>
    <row r="1995" spans="1:1">
      <c r="A1995" s="57"/>
    </row>
    <row r="1996" spans="1:1">
      <c r="A1996" s="57"/>
    </row>
    <row r="1997" spans="1:1">
      <c r="A1997" s="57"/>
    </row>
    <row r="1998" spans="1:1">
      <c r="A1998" s="57"/>
    </row>
    <row r="1999" spans="1:1">
      <c r="A1999" s="57"/>
    </row>
    <row r="2000" spans="1:1">
      <c r="A2000" s="57"/>
    </row>
    <row r="2001" spans="1:1">
      <c r="A2001" s="57"/>
    </row>
    <row r="2002" spans="1:1">
      <c r="A2002" s="57"/>
    </row>
    <row r="2003" spans="1:1">
      <c r="A2003" s="57"/>
    </row>
    <row r="2004" spans="1:1">
      <c r="A2004" s="57"/>
    </row>
    <row r="2005" spans="1:1">
      <c r="A2005" s="57"/>
    </row>
    <row r="2006" spans="1:1">
      <c r="A2006" s="57"/>
    </row>
    <row r="2007" spans="1:1">
      <c r="A2007" s="57"/>
    </row>
    <row r="2008" spans="1:1">
      <c r="A2008" s="57"/>
    </row>
    <row r="2009" spans="1:1">
      <c r="A2009" s="57"/>
    </row>
    <row r="2010" spans="1:1">
      <c r="A2010" s="57"/>
    </row>
    <row r="2011" spans="1:1">
      <c r="A2011" s="57"/>
    </row>
    <row r="2012" spans="1:1">
      <c r="A2012" s="57"/>
    </row>
    <row r="2013" spans="1:1">
      <c r="A2013" s="57"/>
    </row>
    <row r="2014" spans="1:1">
      <c r="A2014" s="57"/>
    </row>
    <row r="2015" spans="1:1">
      <c r="A2015" s="57"/>
    </row>
    <row r="2016" spans="1:1">
      <c r="A2016" s="57"/>
    </row>
    <row r="2017" spans="1:1">
      <c r="A2017" s="57"/>
    </row>
    <row r="2018" spans="1:1">
      <c r="A2018" s="57"/>
    </row>
    <row r="2019" spans="1:1">
      <c r="A2019" s="57"/>
    </row>
    <row r="2020" spans="1:1">
      <c r="A2020" s="57"/>
    </row>
    <row r="2021" spans="1:1">
      <c r="A2021" s="57"/>
    </row>
    <row r="2022" spans="1:1">
      <c r="A2022" s="57"/>
    </row>
    <row r="2023" spans="1:1">
      <c r="A2023" s="57"/>
    </row>
    <row r="2024" spans="1:1">
      <c r="A2024" s="57"/>
    </row>
    <row r="2025" spans="1:1">
      <c r="A2025" s="57"/>
    </row>
    <row r="2026" spans="1:1">
      <c r="A2026" s="57"/>
    </row>
    <row r="2027" spans="1:1">
      <c r="A2027" s="57"/>
    </row>
    <row r="2028" spans="1:1">
      <c r="A2028" s="57"/>
    </row>
    <row r="2029" spans="1:1">
      <c r="A2029" s="57"/>
    </row>
    <row r="2030" spans="1:1">
      <c r="A2030" s="57"/>
    </row>
    <row r="2031" spans="1:1">
      <c r="A2031" s="57"/>
    </row>
    <row r="2032" spans="1:1">
      <c r="A2032" s="57"/>
    </row>
    <row r="2033" spans="1:1">
      <c r="A2033" s="57"/>
    </row>
    <row r="2034" spans="1:1">
      <c r="A2034" s="57"/>
    </row>
    <row r="2035" spans="1:1">
      <c r="A2035" s="57"/>
    </row>
    <row r="2036" spans="1:1">
      <c r="A2036" s="57"/>
    </row>
    <row r="2037" spans="1:1">
      <c r="A2037" s="57"/>
    </row>
    <row r="2038" spans="1:1">
      <c r="A2038" s="57"/>
    </row>
    <row r="2039" spans="1:1">
      <c r="A2039" s="57"/>
    </row>
    <row r="2040" spans="1:1">
      <c r="A2040" s="57"/>
    </row>
    <row r="2041" spans="1:1">
      <c r="A2041" s="57"/>
    </row>
    <row r="2042" spans="1:1">
      <c r="A2042" s="57"/>
    </row>
    <row r="2043" spans="1:1">
      <c r="A2043" s="57"/>
    </row>
    <row r="2044" spans="1:1">
      <c r="A2044" s="57"/>
    </row>
    <row r="2045" spans="1:1">
      <c r="A2045" s="57"/>
    </row>
    <row r="2046" spans="1:1">
      <c r="A2046" s="57"/>
    </row>
    <row r="2047" spans="1:1">
      <c r="A2047" s="57"/>
    </row>
    <row r="2048" spans="1:1">
      <c r="A2048" s="57"/>
    </row>
    <row r="2049" spans="1:1">
      <c r="A2049" s="57"/>
    </row>
    <row r="2050" spans="1:1">
      <c r="A2050" s="57"/>
    </row>
    <row r="2051" spans="1:1">
      <c r="A2051" s="57"/>
    </row>
    <row r="2052" spans="1:1">
      <c r="A2052" s="57"/>
    </row>
    <row r="2053" spans="1:1">
      <c r="A2053" s="57"/>
    </row>
    <row r="2054" spans="1:1">
      <c r="A2054" s="57"/>
    </row>
    <row r="2055" spans="1:1">
      <c r="A2055" s="57"/>
    </row>
    <row r="2056" spans="1:1">
      <c r="A2056" s="57"/>
    </row>
    <row r="2057" spans="1:1">
      <c r="A2057" s="57"/>
    </row>
    <row r="2058" spans="1:1">
      <c r="A2058" s="57"/>
    </row>
    <row r="2059" spans="1:1">
      <c r="A2059" s="57"/>
    </row>
    <row r="2060" spans="1:1">
      <c r="A2060" s="57"/>
    </row>
    <row r="2061" spans="1:1">
      <c r="A2061" s="57"/>
    </row>
    <row r="2062" spans="1:1">
      <c r="A2062" s="57"/>
    </row>
    <row r="2063" spans="1:1">
      <c r="A2063" s="57"/>
    </row>
    <row r="2064" spans="1:1">
      <c r="A2064" s="57"/>
    </row>
    <row r="2065" spans="1:1">
      <c r="A2065" s="57"/>
    </row>
    <row r="2066" spans="1:1">
      <c r="A2066" s="57"/>
    </row>
    <row r="2067" spans="1:1">
      <c r="A2067" s="57"/>
    </row>
    <row r="2068" spans="1:1">
      <c r="A2068" s="57"/>
    </row>
    <row r="2069" spans="1:1">
      <c r="A2069" s="57"/>
    </row>
    <row r="2070" spans="1:1">
      <c r="A2070" s="57"/>
    </row>
    <row r="2071" spans="1:1">
      <c r="A2071" s="57"/>
    </row>
    <row r="2072" spans="1:1">
      <c r="A2072" s="57"/>
    </row>
    <row r="2073" spans="1:1">
      <c r="A2073" s="57"/>
    </row>
    <row r="2074" spans="1:1">
      <c r="A2074" s="57"/>
    </row>
    <row r="2075" spans="1:1">
      <c r="A2075" s="57"/>
    </row>
    <row r="2076" spans="1:1">
      <c r="A2076" s="57"/>
    </row>
    <row r="2077" spans="1:1">
      <c r="A2077" s="57"/>
    </row>
    <row r="2078" spans="1:1">
      <c r="A2078" s="57"/>
    </row>
    <row r="2079" spans="1:1">
      <c r="A2079" s="57"/>
    </row>
    <row r="2080" spans="1:1">
      <c r="A2080" s="57"/>
    </row>
    <row r="2081" spans="1:1">
      <c r="A2081" s="57"/>
    </row>
    <row r="2082" spans="1:1">
      <c r="A2082" s="57"/>
    </row>
    <row r="2083" spans="1:1">
      <c r="A2083" s="57"/>
    </row>
    <row r="2084" spans="1:1">
      <c r="A2084" s="57"/>
    </row>
    <row r="2085" spans="1:1">
      <c r="A2085" s="57"/>
    </row>
    <row r="2086" spans="1:1">
      <c r="A2086" s="57"/>
    </row>
    <row r="2087" spans="1:1">
      <c r="A2087" s="57"/>
    </row>
    <row r="2088" spans="1:1">
      <c r="A2088" s="57"/>
    </row>
    <row r="2089" spans="1:1">
      <c r="A2089" s="57"/>
    </row>
    <row r="2090" spans="1:1">
      <c r="A2090" s="57"/>
    </row>
    <row r="2091" spans="1:1">
      <c r="A2091" s="57"/>
    </row>
    <row r="2092" spans="1:1">
      <c r="A2092" s="57"/>
    </row>
    <row r="2093" spans="1:1">
      <c r="A2093" s="57"/>
    </row>
    <row r="2094" spans="1:1">
      <c r="A2094" s="57"/>
    </row>
    <row r="2095" spans="1:1">
      <c r="A2095" s="57"/>
    </row>
    <row r="2096" spans="1:1">
      <c r="A2096" s="57"/>
    </row>
    <row r="2097" spans="1:1">
      <c r="A2097" s="57"/>
    </row>
    <row r="2098" spans="1:1">
      <c r="A2098" s="57"/>
    </row>
    <row r="2099" spans="1:1">
      <c r="A2099" s="57"/>
    </row>
    <row r="2100" spans="1:1">
      <c r="A2100" s="57"/>
    </row>
    <row r="2101" spans="1:1">
      <c r="A2101" s="57"/>
    </row>
    <row r="2102" spans="1:1">
      <c r="A2102" s="57"/>
    </row>
    <row r="2103" spans="1:1">
      <c r="A2103" s="57"/>
    </row>
    <row r="2104" spans="1:1">
      <c r="A2104" s="57"/>
    </row>
    <row r="2105" spans="1:1">
      <c r="A2105" s="57"/>
    </row>
    <row r="2106" spans="1:1">
      <c r="A2106" s="57"/>
    </row>
    <row r="2107" spans="1:1">
      <c r="A2107" s="57"/>
    </row>
    <row r="2108" spans="1:1">
      <c r="A2108" s="57"/>
    </row>
    <row r="2109" spans="1:1">
      <c r="A2109" s="57"/>
    </row>
    <row r="2110" spans="1:1">
      <c r="A2110" s="57"/>
    </row>
    <row r="2111" spans="1:1">
      <c r="A2111" s="57"/>
    </row>
    <row r="2112" spans="1:1">
      <c r="A2112" s="57"/>
    </row>
    <row r="2113" spans="1:1">
      <c r="A2113" s="57"/>
    </row>
    <row r="2114" spans="1:1">
      <c r="A2114" s="57"/>
    </row>
    <row r="2115" spans="1:1">
      <c r="A2115" s="57"/>
    </row>
    <row r="2116" spans="1:1">
      <c r="A2116" s="57"/>
    </row>
    <row r="2117" spans="1:1">
      <c r="A2117" s="57"/>
    </row>
    <row r="2118" spans="1:1">
      <c r="A2118" s="57"/>
    </row>
    <row r="2119" spans="1:1">
      <c r="A2119" s="57"/>
    </row>
    <row r="2120" spans="1:1">
      <c r="A2120" s="57"/>
    </row>
    <row r="2121" spans="1:1">
      <c r="A2121" s="57"/>
    </row>
    <row r="2122" spans="1:1">
      <c r="A2122" s="57"/>
    </row>
    <row r="2123" spans="1:1">
      <c r="A2123" s="57"/>
    </row>
    <row r="2124" spans="1:1">
      <c r="A2124" s="57"/>
    </row>
    <row r="2125" spans="1:1">
      <c r="A2125" s="57"/>
    </row>
    <row r="2126" spans="1:1">
      <c r="A2126" s="57"/>
    </row>
    <row r="2127" spans="1:1">
      <c r="A2127" s="57"/>
    </row>
    <row r="2128" spans="1:1">
      <c r="A2128" s="57"/>
    </row>
    <row r="2129" spans="1:1">
      <c r="A2129" s="57"/>
    </row>
    <row r="2130" spans="1:1">
      <c r="A2130" s="57"/>
    </row>
    <row r="2131" spans="1:1">
      <c r="A2131" s="57"/>
    </row>
    <row r="2132" spans="1:1">
      <c r="A2132" s="57"/>
    </row>
    <row r="2133" spans="1:1">
      <c r="A2133" s="57"/>
    </row>
    <row r="2134" spans="1:1">
      <c r="A2134" s="57"/>
    </row>
    <row r="2135" spans="1:1">
      <c r="A2135" s="57"/>
    </row>
    <row r="2136" spans="1:1">
      <c r="A2136" s="57"/>
    </row>
    <row r="2137" spans="1:1">
      <c r="A2137" s="57"/>
    </row>
    <row r="2138" spans="1:1">
      <c r="A2138" s="57"/>
    </row>
    <row r="2139" spans="1:1">
      <c r="A2139" s="57"/>
    </row>
    <row r="2140" spans="1:1">
      <c r="A2140" s="57"/>
    </row>
    <row r="2141" spans="1:1">
      <c r="A2141" s="57"/>
    </row>
    <row r="2142" spans="1:1">
      <c r="A2142" s="57"/>
    </row>
    <row r="2143" spans="1:1">
      <c r="A2143" s="57"/>
    </row>
    <row r="2144" spans="1:1">
      <c r="A2144" s="57"/>
    </row>
    <row r="2145" spans="1:1">
      <c r="A2145" s="57"/>
    </row>
    <row r="2146" spans="1:1">
      <c r="A2146" s="57"/>
    </row>
    <row r="2147" spans="1:1">
      <c r="A2147" s="57"/>
    </row>
    <row r="2148" spans="1:1">
      <c r="A2148" s="57"/>
    </row>
    <row r="2149" spans="1:1">
      <c r="A2149" s="57"/>
    </row>
    <row r="2150" spans="1:1">
      <c r="A2150" s="57"/>
    </row>
    <row r="2151" spans="1:1">
      <c r="A2151" s="57"/>
    </row>
    <row r="2152" spans="1:1">
      <c r="A2152" s="57"/>
    </row>
    <row r="2153" spans="1:1">
      <c r="A2153" s="57"/>
    </row>
    <row r="2154" spans="1:1">
      <c r="A2154" s="57"/>
    </row>
    <row r="2155" spans="1:1">
      <c r="A2155" s="57"/>
    </row>
    <row r="2156" spans="1:1">
      <c r="A2156" s="57"/>
    </row>
    <row r="2157" spans="1:1">
      <c r="A2157" s="57"/>
    </row>
    <row r="2158" spans="1:1">
      <c r="A2158" s="57"/>
    </row>
    <row r="2159" spans="1:1">
      <c r="A2159" s="57"/>
    </row>
    <row r="2160" spans="1:1">
      <c r="A2160" s="57"/>
    </row>
    <row r="2161" spans="1:1">
      <c r="A2161" s="57"/>
    </row>
    <row r="2162" spans="1:1">
      <c r="A2162" s="57"/>
    </row>
    <row r="2163" spans="1:1">
      <c r="A2163" s="57"/>
    </row>
    <row r="2164" spans="1:1">
      <c r="A2164" s="57"/>
    </row>
    <row r="2165" spans="1:1">
      <c r="A2165" s="57"/>
    </row>
    <row r="2166" spans="1:1">
      <c r="A2166" s="57"/>
    </row>
    <row r="2167" spans="1:1">
      <c r="A2167" s="57"/>
    </row>
    <row r="2168" spans="1:1">
      <c r="A2168" s="57"/>
    </row>
    <row r="2169" spans="1:1">
      <c r="A2169" s="57"/>
    </row>
    <row r="2170" spans="1:1">
      <c r="A2170" s="57"/>
    </row>
    <row r="2171" spans="1:1">
      <c r="A2171" s="57"/>
    </row>
    <row r="2172" spans="1:1">
      <c r="A2172" s="57"/>
    </row>
    <row r="2173" spans="1:1">
      <c r="A2173" s="57"/>
    </row>
    <row r="2174" spans="1:1">
      <c r="A2174" s="57"/>
    </row>
    <row r="2175" spans="1:1">
      <c r="A2175" s="57"/>
    </row>
    <row r="2176" spans="1:1">
      <c r="A2176" s="57"/>
    </row>
    <row r="2177" spans="1:1">
      <c r="A2177" s="57"/>
    </row>
    <row r="2178" spans="1:1">
      <c r="A2178" s="57"/>
    </row>
    <row r="2179" spans="1:1">
      <c r="A2179" s="57"/>
    </row>
    <row r="2180" spans="1:1">
      <c r="A2180" s="57"/>
    </row>
    <row r="2181" spans="1:1">
      <c r="A2181" s="57"/>
    </row>
    <row r="2182" spans="1:1">
      <c r="A2182" s="57"/>
    </row>
    <row r="2183" spans="1:1">
      <c r="A2183" s="57"/>
    </row>
    <row r="2184" spans="1:1">
      <c r="A2184" s="57"/>
    </row>
    <row r="2185" spans="1:1">
      <c r="A2185" s="57"/>
    </row>
    <row r="2186" spans="1:1">
      <c r="A2186" s="57"/>
    </row>
    <row r="2187" spans="1:1">
      <c r="A2187" s="57"/>
    </row>
    <row r="2188" spans="1:1">
      <c r="A2188" s="57"/>
    </row>
    <row r="2189" spans="1:1">
      <c r="A2189" s="57"/>
    </row>
    <row r="2190" spans="1:1">
      <c r="A2190" s="57"/>
    </row>
    <row r="2191" spans="1:1">
      <c r="A2191" s="57"/>
    </row>
    <row r="2192" spans="1:1">
      <c r="A2192" s="57"/>
    </row>
    <row r="2193" spans="1:1">
      <c r="A2193" s="57"/>
    </row>
    <row r="2194" spans="1:1">
      <c r="A2194" s="57"/>
    </row>
    <row r="2195" spans="1:1">
      <c r="A2195" s="57"/>
    </row>
    <row r="2196" spans="1:1">
      <c r="A2196" s="57"/>
    </row>
    <row r="2197" spans="1:1">
      <c r="A2197" s="57"/>
    </row>
    <row r="2198" spans="1:1">
      <c r="A2198" s="57"/>
    </row>
    <row r="2199" spans="1:1">
      <c r="A2199" s="57"/>
    </row>
    <row r="2200" spans="1:1">
      <c r="A2200" s="57"/>
    </row>
    <row r="2201" spans="1:1">
      <c r="A2201" s="57"/>
    </row>
    <row r="2202" spans="1:1">
      <c r="A2202" s="57"/>
    </row>
    <row r="2203" spans="1:1">
      <c r="A2203" s="57"/>
    </row>
    <row r="2204" spans="1:1">
      <c r="A2204" s="57"/>
    </row>
    <row r="2205" spans="1:1">
      <c r="A2205" s="57"/>
    </row>
    <row r="2206" spans="1:1">
      <c r="A2206" s="57"/>
    </row>
    <row r="2207" spans="1:1">
      <c r="A2207" s="57"/>
    </row>
    <row r="2208" spans="1:1">
      <c r="A2208" s="57"/>
    </row>
    <row r="2209" spans="1:1">
      <c r="A2209" s="57"/>
    </row>
    <row r="2210" spans="1:1">
      <c r="A2210" s="57"/>
    </row>
    <row r="2211" spans="1:1">
      <c r="A2211" s="57"/>
    </row>
    <row r="2212" spans="1:1">
      <c r="A2212" s="57"/>
    </row>
    <row r="2213" spans="1:1">
      <c r="A2213" s="57"/>
    </row>
    <row r="2214" spans="1:1">
      <c r="A2214" s="57"/>
    </row>
    <row r="2215" spans="1:1">
      <c r="A2215" s="57"/>
    </row>
    <row r="2216" spans="1:1">
      <c r="A2216" s="57"/>
    </row>
    <row r="2217" spans="1:1">
      <c r="A2217" s="57"/>
    </row>
    <row r="2218" spans="1:1">
      <c r="A2218" s="57"/>
    </row>
    <row r="2219" spans="1:1">
      <c r="A2219" s="57"/>
    </row>
    <row r="2220" spans="1:1">
      <c r="A2220" s="57"/>
    </row>
    <row r="2221" spans="1:1">
      <c r="A2221" s="57"/>
    </row>
    <row r="2222" spans="1:1">
      <c r="A2222" s="57"/>
    </row>
    <row r="2223" spans="1:1">
      <c r="A2223" s="57"/>
    </row>
    <row r="2224" spans="1:1">
      <c r="A2224" s="57"/>
    </row>
    <row r="2225" spans="1:1">
      <c r="A2225" s="57"/>
    </row>
    <row r="2226" spans="1:1">
      <c r="A2226" s="57"/>
    </row>
    <row r="2227" spans="1:1">
      <c r="A2227" s="57"/>
    </row>
    <row r="2228" spans="1:1">
      <c r="A2228" s="57"/>
    </row>
    <row r="2229" spans="1:1">
      <c r="A2229" s="57"/>
    </row>
    <row r="2230" spans="1:1">
      <c r="A2230" s="57"/>
    </row>
    <row r="2231" spans="1:1">
      <c r="A2231" s="57"/>
    </row>
    <row r="2232" spans="1:1">
      <c r="A2232" s="57"/>
    </row>
    <row r="2233" spans="1:1">
      <c r="A2233" s="57"/>
    </row>
    <row r="2234" spans="1:1">
      <c r="A2234" s="57"/>
    </row>
    <row r="2235" spans="1:1">
      <c r="A2235" s="57"/>
    </row>
    <row r="2236" spans="1:1">
      <c r="A2236" s="57"/>
    </row>
    <row r="2237" spans="1:1">
      <c r="A2237" s="57"/>
    </row>
    <row r="2238" spans="1:1">
      <c r="A2238" s="57"/>
    </row>
    <row r="2239" spans="1:1">
      <c r="A2239" s="57"/>
    </row>
    <row r="2240" spans="1:1">
      <c r="A2240" s="57"/>
    </row>
    <row r="2241" spans="1:1">
      <c r="A2241" s="57"/>
    </row>
    <row r="2242" spans="1:1">
      <c r="A2242" s="57"/>
    </row>
    <row r="2243" spans="1:1">
      <c r="A2243" s="57"/>
    </row>
    <row r="2244" spans="1:1">
      <c r="A2244" s="57"/>
    </row>
    <row r="2245" spans="1:1">
      <c r="A2245" s="57"/>
    </row>
    <row r="2246" spans="1:1">
      <c r="A2246" s="57"/>
    </row>
    <row r="2247" spans="1:1">
      <c r="A2247" s="57"/>
    </row>
    <row r="2248" spans="1:1">
      <c r="A2248" s="57"/>
    </row>
    <row r="2249" spans="1:1">
      <c r="A2249" s="57"/>
    </row>
    <row r="2250" spans="1:1">
      <c r="A2250" s="57"/>
    </row>
    <row r="2251" spans="1:1">
      <c r="A2251" s="57"/>
    </row>
    <row r="2252" spans="1:1">
      <c r="A2252" s="57"/>
    </row>
    <row r="2253" spans="1:1">
      <c r="A2253" s="57"/>
    </row>
    <row r="2254" spans="1:1">
      <c r="A2254" s="57"/>
    </row>
    <row r="2255" spans="1:1">
      <c r="A2255" s="57"/>
    </row>
    <row r="2256" spans="1:1">
      <c r="A2256" s="57"/>
    </row>
    <row r="2257" spans="1:1">
      <c r="A2257" s="57"/>
    </row>
    <row r="2258" spans="1:1">
      <c r="A2258" s="57"/>
    </row>
    <row r="2259" spans="1:1">
      <c r="A2259" s="57"/>
    </row>
    <row r="2260" spans="1:1">
      <c r="A2260" s="57"/>
    </row>
    <row r="2261" spans="1:1">
      <c r="A2261" s="57"/>
    </row>
    <row r="2262" spans="1:1">
      <c r="A2262" s="57"/>
    </row>
    <row r="2263" spans="1:1">
      <c r="A2263" s="57"/>
    </row>
    <row r="2264" spans="1:1">
      <c r="A2264" s="57"/>
    </row>
    <row r="2265" spans="1:1">
      <c r="A2265" s="57"/>
    </row>
    <row r="2266" spans="1:1">
      <c r="A2266" s="57"/>
    </row>
    <row r="2267" spans="1:1">
      <c r="A2267" s="57"/>
    </row>
    <row r="2268" spans="1:1">
      <c r="A2268" s="57"/>
    </row>
    <row r="2269" spans="1:1">
      <c r="A2269" s="57"/>
    </row>
    <row r="2270" spans="1:1">
      <c r="A2270" s="57"/>
    </row>
    <row r="2271" spans="1:1">
      <c r="A2271" s="57"/>
    </row>
    <row r="2272" spans="1:1">
      <c r="A2272" s="57"/>
    </row>
    <row r="2273" spans="1:1">
      <c r="A2273" s="57"/>
    </row>
    <row r="2274" spans="1:1">
      <c r="A2274" s="57"/>
    </row>
    <row r="2275" spans="1:1">
      <c r="A2275" s="57"/>
    </row>
    <row r="2276" spans="1:1">
      <c r="A2276" s="57"/>
    </row>
    <row r="2277" spans="1:1">
      <c r="A2277" s="57"/>
    </row>
    <row r="2278" spans="1:1">
      <c r="A2278" s="57"/>
    </row>
    <row r="2279" spans="1:1">
      <c r="A2279" s="57"/>
    </row>
    <row r="2280" spans="1:1">
      <c r="A2280" s="57"/>
    </row>
    <row r="2281" spans="1:1">
      <c r="A2281" s="57"/>
    </row>
    <row r="2282" spans="1:1">
      <c r="A2282" s="57"/>
    </row>
    <row r="2283" spans="1:1">
      <c r="A2283" s="57"/>
    </row>
    <row r="2284" spans="1:1">
      <c r="A2284" s="57"/>
    </row>
    <row r="2285" spans="1:1">
      <c r="A2285" s="57"/>
    </row>
    <row r="2286" spans="1:1">
      <c r="A2286" s="57"/>
    </row>
    <row r="2287" spans="1:1">
      <c r="A2287" s="57"/>
    </row>
    <row r="2288" spans="1:1">
      <c r="A2288" s="57"/>
    </row>
    <row r="2289" spans="1:1">
      <c r="A2289" s="57"/>
    </row>
    <row r="2290" spans="1:1">
      <c r="A2290" s="57"/>
    </row>
    <row r="2291" spans="1:1">
      <c r="A2291" s="57"/>
    </row>
    <row r="2292" spans="1:1">
      <c r="A2292" s="57"/>
    </row>
    <row r="2293" spans="1:1">
      <c r="A2293" s="57"/>
    </row>
    <row r="2294" spans="1:1">
      <c r="A2294" s="57"/>
    </row>
    <row r="2295" spans="1:1">
      <c r="A2295" s="57"/>
    </row>
    <row r="2296" spans="1:1">
      <c r="A2296" s="57"/>
    </row>
    <row r="2297" spans="1:1">
      <c r="A2297" s="57"/>
    </row>
    <row r="2298" spans="1:1">
      <c r="A2298" s="57"/>
    </row>
    <row r="2299" spans="1:1">
      <c r="A2299" s="57"/>
    </row>
    <row r="2300" spans="1:1">
      <c r="A2300" s="57"/>
    </row>
    <row r="2301" spans="1:1">
      <c r="A2301" s="57"/>
    </row>
    <row r="2302" spans="1:1">
      <c r="A2302" s="57"/>
    </row>
    <row r="2303" spans="1:1">
      <c r="A2303" s="57"/>
    </row>
    <row r="2304" spans="1:1">
      <c r="A2304" s="57"/>
    </row>
    <row r="2305" spans="1:1">
      <c r="A2305" s="57"/>
    </row>
    <row r="2306" spans="1:1">
      <c r="A2306" s="57"/>
    </row>
    <row r="2307" spans="1:1">
      <c r="A2307" s="57"/>
    </row>
    <row r="2308" spans="1:1">
      <c r="A2308" s="57"/>
    </row>
    <row r="2309" spans="1:1">
      <c r="A2309" s="57"/>
    </row>
    <row r="2310" spans="1:1">
      <c r="A2310" s="57"/>
    </row>
    <row r="2311" spans="1:1">
      <c r="A2311" s="57"/>
    </row>
    <row r="2312" spans="1:1">
      <c r="A2312" s="57"/>
    </row>
    <row r="2313" spans="1:1">
      <c r="A2313" s="57"/>
    </row>
    <row r="2314" spans="1:1">
      <c r="A2314" s="57"/>
    </row>
    <row r="2315" spans="1:1">
      <c r="A2315" s="57"/>
    </row>
    <row r="2316" spans="1:1">
      <c r="A2316" s="57"/>
    </row>
    <row r="2317" spans="1:1">
      <c r="A2317" s="57"/>
    </row>
    <row r="2318" spans="1:1">
      <c r="A2318" s="57"/>
    </row>
    <row r="2319" spans="1:1">
      <c r="A2319" s="57"/>
    </row>
    <row r="2320" spans="1:1">
      <c r="A2320" s="57"/>
    </row>
    <row r="2321" spans="1:1">
      <c r="A2321" s="57"/>
    </row>
    <row r="2322" spans="1:1">
      <c r="A2322" s="57"/>
    </row>
    <row r="2323" spans="1:1">
      <c r="A2323" s="57"/>
    </row>
    <row r="2324" spans="1:1">
      <c r="A2324" s="57"/>
    </row>
    <row r="2325" spans="1:1">
      <c r="A2325" s="57"/>
    </row>
    <row r="2326" spans="1:1">
      <c r="A2326" s="57"/>
    </row>
    <row r="2327" spans="1:1">
      <c r="A2327" s="57"/>
    </row>
    <row r="2328" spans="1:1">
      <c r="A2328" s="57"/>
    </row>
    <row r="2329" spans="1:1">
      <c r="A2329" s="57"/>
    </row>
    <row r="2330" spans="1:1">
      <c r="A2330" s="57"/>
    </row>
    <row r="2331" spans="1:1">
      <c r="A2331" s="57"/>
    </row>
    <row r="2332" spans="1:1">
      <c r="A2332" s="57"/>
    </row>
    <row r="2333" spans="1:1">
      <c r="A2333" s="57"/>
    </row>
    <row r="2334" spans="1:1">
      <c r="A2334" s="57"/>
    </row>
    <row r="2335" spans="1:1">
      <c r="A2335" s="57"/>
    </row>
    <row r="2336" spans="1:1">
      <c r="A2336" s="57"/>
    </row>
    <row r="2337" spans="1:1">
      <c r="A2337" s="57"/>
    </row>
    <row r="2338" spans="1:1">
      <c r="A2338" s="57"/>
    </row>
    <row r="2339" spans="1:1">
      <c r="A2339" s="57"/>
    </row>
    <row r="2340" spans="1:1">
      <c r="A2340" s="57"/>
    </row>
    <row r="2341" spans="1:1">
      <c r="A2341" s="57"/>
    </row>
    <row r="2342" spans="1:1">
      <c r="A2342" s="57"/>
    </row>
    <row r="2343" spans="1:1">
      <c r="A2343" s="57"/>
    </row>
    <row r="2344" spans="1:1">
      <c r="A2344" s="57"/>
    </row>
    <row r="2345" spans="1:1">
      <c r="A2345" s="57"/>
    </row>
    <row r="2346" spans="1:1">
      <c r="A2346" s="57"/>
    </row>
    <row r="2347" spans="1:1">
      <c r="A2347" s="57"/>
    </row>
    <row r="2348" spans="1:1">
      <c r="A2348" s="57"/>
    </row>
    <row r="2349" spans="1:1">
      <c r="A2349" s="57"/>
    </row>
    <row r="2350" spans="1:1">
      <c r="A2350" s="57"/>
    </row>
    <row r="2351" spans="1:1">
      <c r="A2351" s="57"/>
    </row>
    <row r="2352" spans="1:1">
      <c r="A2352" s="57"/>
    </row>
    <row r="2353" spans="1:1">
      <c r="A2353" s="57"/>
    </row>
    <row r="2354" spans="1:1">
      <c r="A2354" s="57"/>
    </row>
    <row r="2355" spans="1:1">
      <c r="A2355" s="57"/>
    </row>
    <row r="2356" spans="1:1">
      <c r="A2356" s="57"/>
    </row>
    <row r="2357" spans="1:1">
      <c r="A2357" s="57"/>
    </row>
    <row r="2358" spans="1:1">
      <c r="A2358" s="57"/>
    </row>
    <row r="2359" spans="1:1">
      <c r="A2359" s="57"/>
    </row>
    <row r="2360" spans="1:1">
      <c r="A2360" s="57"/>
    </row>
    <row r="2361" spans="1:1">
      <c r="A2361" s="57"/>
    </row>
    <row r="2362" spans="1:1">
      <c r="A2362" s="57"/>
    </row>
    <row r="2363" spans="1:1">
      <c r="A2363" s="57"/>
    </row>
    <row r="2364" spans="1:1">
      <c r="A2364" s="57"/>
    </row>
    <row r="2365" spans="1:1">
      <c r="A2365" s="57"/>
    </row>
    <row r="2366" spans="1:1">
      <c r="A2366" s="57"/>
    </row>
    <row r="2367" spans="1:1">
      <c r="A2367" s="57"/>
    </row>
    <row r="2368" spans="1:1">
      <c r="A2368" s="57"/>
    </row>
    <row r="2369" spans="1:1">
      <c r="A2369" s="57"/>
    </row>
    <row r="2370" spans="1:1">
      <c r="A2370" s="57"/>
    </row>
    <row r="2371" spans="1:1">
      <c r="A2371" s="57"/>
    </row>
    <row r="2372" spans="1:1">
      <c r="A2372" s="57"/>
    </row>
    <row r="2373" spans="1:1">
      <c r="A2373" s="57"/>
    </row>
    <row r="2374" spans="1:1">
      <c r="A2374" s="57"/>
    </row>
    <row r="2375" spans="1:1">
      <c r="A2375" s="57"/>
    </row>
    <row r="2376" spans="1:1">
      <c r="A2376" s="57"/>
    </row>
    <row r="2377" spans="1:1">
      <c r="A2377" s="57"/>
    </row>
    <row r="2378" spans="1:1">
      <c r="A2378" s="57"/>
    </row>
    <row r="2379" spans="1:1">
      <c r="A2379" s="57"/>
    </row>
    <row r="2380" spans="1:1">
      <c r="A2380" s="57"/>
    </row>
    <row r="2381" spans="1:1">
      <c r="A2381" s="57"/>
    </row>
    <row r="2382" spans="1:1">
      <c r="A2382" s="57"/>
    </row>
    <row r="2383" spans="1:1">
      <c r="A2383" s="57"/>
    </row>
    <row r="2384" spans="1:1">
      <c r="A2384" s="57"/>
    </row>
    <row r="2385" spans="1:1">
      <c r="A2385" s="57"/>
    </row>
    <row r="2386" spans="1:1">
      <c r="A2386" s="57"/>
    </row>
    <row r="2387" spans="1:1">
      <c r="A2387" s="57"/>
    </row>
    <row r="2388" spans="1:1">
      <c r="A2388" s="57"/>
    </row>
    <row r="2389" spans="1:1">
      <c r="A2389" s="57"/>
    </row>
    <row r="2390" spans="1:1">
      <c r="A2390" s="57"/>
    </row>
    <row r="2391" spans="1:1">
      <c r="A2391" s="57"/>
    </row>
    <row r="2392" spans="1:1">
      <c r="A2392" s="57"/>
    </row>
    <row r="2393" spans="1:1">
      <c r="A2393" s="57"/>
    </row>
    <row r="2394" spans="1:1">
      <c r="A2394" s="57"/>
    </row>
    <row r="2395" spans="1:1">
      <c r="A2395" s="57"/>
    </row>
    <row r="2396" spans="1:1">
      <c r="A2396" s="57"/>
    </row>
    <row r="2397" spans="1:1">
      <c r="A2397" s="57"/>
    </row>
    <row r="2398" spans="1:1">
      <c r="A2398" s="57"/>
    </row>
    <row r="2399" spans="1:1">
      <c r="A2399" s="57"/>
    </row>
    <row r="2400" spans="1:1">
      <c r="A2400" s="57"/>
    </row>
    <row r="2401" spans="1:1">
      <c r="A2401" s="57"/>
    </row>
    <row r="2402" spans="1:1">
      <c r="A2402" s="57"/>
    </row>
    <row r="2403" spans="1:1">
      <c r="A2403" s="57"/>
    </row>
    <row r="2404" spans="1:1">
      <c r="A2404" s="57"/>
    </row>
    <row r="2405" spans="1:1">
      <c r="A2405" s="57"/>
    </row>
    <row r="2406" spans="1:1">
      <c r="A2406" s="57"/>
    </row>
    <row r="2407" spans="1:1">
      <c r="A2407" s="57"/>
    </row>
    <row r="2408" spans="1:1">
      <c r="A2408" s="57"/>
    </row>
    <row r="2409" spans="1:1">
      <c r="A2409" s="57"/>
    </row>
    <row r="2410" spans="1:1">
      <c r="A2410" s="57"/>
    </row>
    <row r="2411" spans="1:1">
      <c r="A2411" s="57"/>
    </row>
    <row r="2412" spans="1:1">
      <c r="A2412" s="57"/>
    </row>
    <row r="2413" spans="1:1">
      <c r="A2413" s="57"/>
    </row>
    <row r="2414" spans="1:1">
      <c r="A2414" s="57"/>
    </row>
    <row r="2415" spans="1:1">
      <c r="A2415" s="57"/>
    </row>
    <row r="2416" spans="1:1">
      <c r="A2416" s="57"/>
    </row>
    <row r="2417" spans="1:1">
      <c r="A2417" s="57"/>
    </row>
    <row r="2418" spans="1:1">
      <c r="A2418" s="57"/>
    </row>
    <row r="2419" spans="1:1">
      <c r="A2419" s="57"/>
    </row>
    <row r="2420" spans="1:1">
      <c r="A2420" s="57"/>
    </row>
    <row r="2421" spans="1:1">
      <c r="A2421" s="57"/>
    </row>
    <row r="2422" spans="1:1">
      <c r="A2422" s="57"/>
    </row>
    <row r="2423" spans="1:1">
      <c r="A2423" s="57"/>
    </row>
    <row r="2424" spans="1:1">
      <c r="A2424" s="57"/>
    </row>
    <row r="2425" spans="1:1">
      <c r="A2425" s="57"/>
    </row>
    <row r="2426" spans="1:1">
      <c r="A2426" s="57"/>
    </row>
    <row r="2427" spans="1:1">
      <c r="A2427" s="57"/>
    </row>
    <row r="2428" spans="1:1">
      <c r="A2428" s="57"/>
    </row>
    <row r="2429" spans="1:1">
      <c r="A2429" s="57"/>
    </row>
    <row r="2430" spans="1:1">
      <c r="A2430" s="57"/>
    </row>
    <row r="2431" spans="1:1">
      <c r="A2431" s="57"/>
    </row>
    <row r="2432" spans="1:1">
      <c r="A2432" s="57"/>
    </row>
    <row r="2433" spans="1:1">
      <c r="A2433" s="57"/>
    </row>
    <row r="2434" spans="1:1">
      <c r="A2434" s="57"/>
    </row>
    <row r="2435" spans="1:1">
      <c r="A2435" s="57"/>
    </row>
    <row r="2436" spans="1:1">
      <c r="A2436" s="57"/>
    </row>
    <row r="2437" spans="1:1">
      <c r="A2437" s="57"/>
    </row>
    <row r="2438" spans="1:1">
      <c r="A2438" s="57"/>
    </row>
    <row r="2439" spans="1:1">
      <c r="A2439" s="57"/>
    </row>
    <row r="2440" spans="1:1">
      <c r="A2440" s="57"/>
    </row>
    <row r="2441" spans="1:1">
      <c r="A2441" s="57"/>
    </row>
    <row r="2442" spans="1:1">
      <c r="A2442" s="57"/>
    </row>
    <row r="2443" spans="1:1">
      <c r="A2443" s="57"/>
    </row>
    <row r="2444" spans="1:1">
      <c r="A2444" s="57"/>
    </row>
    <row r="2445" spans="1:1">
      <c r="A2445" s="57"/>
    </row>
    <row r="2446" spans="1:1">
      <c r="A2446" s="57"/>
    </row>
    <row r="2447" spans="1:1">
      <c r="A2447" s="57"/>
    </row>
    <row r="2448" spans="1:1">
      <c r="A2448" s="57"/>
    </row>
    <row r="2449" spans="1:1">
      <c r="A2449" s="57"/>
    </row>
    <row r="2450" spans="1:1">
      <c r="A2450" s="57"/>
    </row>
    <row r="2451" spans="1:1">
      <c r="A2451" s="57"/>
    </row>
    <row r="2452" spans="1:1">
      <c r="A2452" s="57"/>
    </row>
    <row r="2453" spans="1:1">
      <c r="A2453" s="57"/>
    </row>
    <row r="2454" spans="1:1">
      <c r="A2454" s="57"/>
    </row>
    <row r="2455" spans="1:1">
      <c r="A2455" s="57"/>
    </row>
    <row r="2456" spans="1:1">
      <c r="A2456" s="57"/>
    </row>
    <row r="2457" spans="1:1">
      <c r="A2457" s="57"/>
    </row>
    <row r="2458" spans="1:1">
      <c r="A2458" s="57"/>
    </row>
    <row r="2459" spans="1:1">
      <c r="A2459" s="57"/>
    </row>
    <row r="2460" spans="1:1">
      <c r="A2460" s="57"/>
    </row>
    <row r="2461" spans="1:1">
      <c r="A2461" s="57"/>
    </row>
    <row r="2462" spans="1:1">
      <c r="A2462" s="57"/>
    </row>
    <row r="2463" spans="1:1">
      <c r="A2463" s="57"/>
    </row>
    <row r="2464" spans="1:1">
      <c r="A2464" s="57"/>
    </row>
    <row r="2465" spans="1:1">
      <c r="A2465" s="57"/>
    </row>
    <row r="2466" spans="1:1">
      <c r="A2466" s="57"/>
    </row>
    <row r="2467" spans="1:1">
      <c r="A2467" s="57"/>
    </row>
    <row r="2468" spans="1:1">
      <c r="A2468" s="57"/>
    </row>
    <row r="2469" spans="1:1">
      <c r="A2469" s="57"/>
    </row>
    <row r="2470" spans="1:1">
      <c r="A2470" s="57"/>
    </row>
    <row r="2471" spans="1:1">
      <c r="A2471" s="57"/>
    </row>
    <row r="2472" spans="1:1">
      <c r="A2472" s="57"/>
    </row>
    <row r="2473" spans="1:1">
      <c r="A2473" s="57"/>
    </row>
    <row r="2474" spans="1:1">
      <c r="A2474" s="57"/>
    </row>
    <row r="2475" spans="1:1">
      <c r="A2475" s="57"/>
    </row>
    <row r="2476" spans="1:1">
      <c r="A2476" s="57"/>
    </row>
    <row r="2477" spans="1:1">
      <c r="A2477" s="57"/>
    </row>
    <row r="2478" spans="1:1">
      <c r="A2478" s="57"/>
    </row>
    <row r="2479" spans="1:1">
      <c r="A2479" s="57"/>
    </row>
    <row r="2480" spans="1:1">
      <c r="A2480" s="57"/>
    </row>
    <row r="2481" spans="1:1">
      <c r="A2481" s="57"/>
    </row>
    <row r="2482" spans="1:1">
      <c r="A2482" s="57"/>
    </row>
    <row r="2483" spans="1:1">
      <c r="A2483" s="57"/>
    </row>
    <row r="2484" spans="1:1">
      <c r="A2484" s="57"/>
    </row>
    <row r="2485" spans="1:1">
      <c r="A2485" s="57"/>
    </row>
    <row r="2486" spans="1:1">
      <c r="A2486" s="57"/>
    </row>
    <row r="2487" spans="1:1">
      <c r="A2487" s="57"/>
    </row>
    <row r="2488" spans="1:1">
      <c r="A2488" s="57"/>
    </row>
    <row r="2489" spans="1:1">
      <c r="A2489" s="57"/>
    </row>
    <row r="2490" spans="1:1">
      <c r="A2490" s="57"/>
    </row>
    <row r="2491" spans="1:1">
      <c r="A2491" s="57"/>
    </row>
    <row r="2492" spans="1:1">
      <c r="A2492" s="57"/>
    </row>
    <row r="2493" spans="1:1">
      <c r="A2493" s="57"/>
    </row>
    <row r="2494" spans="1:1">
      <c r="A2494" s="57"/>
    </row>
    <row r="2495" spans="1:1">
      <c r="A2495" s="57"/>
    </row>
    <row r="2496" spans="1:1">
      <c r="A2496" s="57"/>
    </row>
    <row r="2497" spans="1:1">
      <c r="A2497" s="57"/>
    </row>
    <row r="2498" spans="1:1">
      <c r="A2498" s="57"/>
    </row>
    <row r="2499" spans="1:1">
      <c r="A2499" s="57"/>
    </row>
    <row r="2500" spans="1:1">
      <c r="A2500" s="57"/>
    </row>
    <row r="2501" spans="1:1">
      <c r="A2501" s="57"/>
    </row>
    <row r="2502" spans="1:1">
      <c r="A2502" s="57"/>
    </row>
    <row r="2503" spans="1:1">
      <c r="A2503" s="57"/>
    </row>
    <row r="2504" spans="1:1">
      <c r="A2504" s="57"/>
    </row>
    <row r="2505" spans="1:1">
      <c r="A2505" s="57"/>
    </row>
    <row r="2506" spans="1:1">
      <c r="A2506" s="57"/>
    </row>
    <row r="2507" spans="1:1">
      <c r="A2507" s="57"/>
    </row>
    <row r="2508" spans="1:1">
      <c r="A2508" s="57"/>
    </row>
    <row r="2509" spans="1:1">
      <c r="A2509" s="57"/>
    </row>
    <row r="2510" spans="1:1">
      <c r="A2510" s="57"/>
    </row>
    <row r="2511" spans="1:1">
      <c r="A2511" s="57"/>
    </row>
    <row r="2512" spans="1:1">
      <c r="A2512" s="57"/>
    </row>
    <row r="2513" spans="1:1">
      <c r="A2513" s="57"/>
    </row>
    <row r="2514" spans="1:1">
      <c r="A2514" s="57"/>
    </row>
    <row r="2515" spans="1:1">
      <c r="A2515" s="57"/>
    </row>
    <row r="2516" spans="1:1">
      <c r="A2516" s="57"/>
    </row>
    <row r="2517" spans="1:1">
      <c r="A2517" s="57"/>
    </row>
    <row r="2518" spans="1:1">
      <c r="A2518" s="57"/>
    </row>
    <row r="2519" spans="1:1">
      <c r="A2519" s="57"/>
    </row>
    <row r="2520" spans="1:1">
      <c r="A2520" s="57"/>
    </row>
    <row r="2521" spans="1:1">
      <c r="A2521" s="57"/>
    </row>
    <row r="2522" spans="1:1">
      <c r="A2522" s="57"/>
    </row>
    <row r="2523" spans="1:1">
      <c r="A2523" s="57"/>
    </row>
    <row r="2524" spans="1:1">
      <c r="A2524" s="57"/>
    </row>
    <row r="2525" spans="1:1">
      <c r="A2525" s="57"/>
    </row>
    <row r="2526" spans="1:1">
      <c r="A2526" s="57"/>
    </row>
    <row r="2527" spans="1:1">
      <c r="A2527" s="57"/>
    </row>
    <row r="2528" spans="1:1">
      <c r="A2528" s="57"/>
    </row>
    <row r="2529" spans="1:1">
      <c r="A2529" s="57"/>
    </row>
    <row r="2530" spans="1:1">
      <c r="A2530" s="57"/>
    </row>
    <row r="2531" spans="1:1">
      <c r="A2531" s="57"/>
    </row>
    <row r="2532" spans="1:1">
      <c r="A2532" s="57"/>
    </row>
    <row r="2533" spans="1:1">
      <c r="A2533" s="57"/>
    </row>
    <row r="2534" spans="1:1">
      <c r="A2534" s="57"/>
    </row>
    <row r="2535" spans="1:1">
      <c r="A2535" s="57"/>
    </row>
    <row r="2536" spans="1:1">
      <c r="A2536" s="57"/>
    </row>
    <row r="2537" spans="1:1">
      <c r="A2537" s="57"/>
    </row>
    <row r="2538" spans="1:1">
      <c r="A2538" s="57"/>
    </row>
    <row r="2539" spans="1:1">
      <c r="A2539" s="57"/>
    </row>
    <row r="2540" spans="1:1">
      <c r="A2540" s="57"/>
    </row>
    <row r="2541" spans="1:1">
      <c r="A2541" s="57"/>
    </row>
    <row r="2542" spans="1:1">
      <c r="A2542" s="57"/>
    </row>
    <row r="2543" spans="1:1">
      <c r="A2543" s="57"/>
    </row>
    <row r="2544" spans="1:1">
      <c r="A2544" s="57"/>
    </row>
    <row r="2545" spans="1:1">
      <c r="A2545" s="57"/>
    </row>
    <row r="2546" spans="1:1">
      <c r="A2546" s="57"/>
    </row>
    <row r="2547" spans="1:1">
      <c r="A2547" s="57"/>
    </row>
    <row r="2548" spans="1:1">
      <c r="A2548" s="57"/>
    </row>
    <row r="2549" spans="1:1">
      <c r="A2549" s="57"/>
    </row>
    <row r="2550" spans="1:1">
      <c r="A2550" s="57"/>
    </row>
    <row r="2551" spans="1:1">
      <c r="A2551" s="57"/>
    </row>
    <row r="2552" spans="1:1">
      <c r="A2552" s="57"/>
    </row>
    <row r="2553" spans="1:1">
      <c r="A2553" s="57"/>
    </row>
    <row r="2554" spans="1:1">
      <c r="A2554" s="57"/>
    </row>
    <row r="2555" spans="1:1">
      <c r="A2555" s="57"/>
    </row>
    <row r="2556" spans="1:1">
      <c r="A2556" s="57"/>
    </row>
    <row r="2557" spans="1:1">
      <c r="A2557" s="57"/>
    </row>
    <row r="2558" spans="1:1">
      <c r="A2558" s="57"/>
    </row>
    <row r="2559" spans="1:1">
      <c r="A2559" s="57"/>
    </row>
    <row r="2560" spans="1:1">
      <c r="A2560" s="57"/>
    </row>
    <row r="2561" spans="1:1">
      <c r="A2561" s="57"/>
    </row>
    <row r="2562" spans="1:1">
      <c r="A2562" s="57"/>
    </row>
    <row r="2563" spans="1:1">
      <c r="A2563" s="57"/>
    </row>
    <row r="2564" spans="1:1">
      <c r="A2564" s="57"/>
    </row>
    <row r="2565" spans="1:1">
      <c r="A2565" s="57"/>
    </row>
    <row r="2566" spans="1:1">
      <c r="A2566" s="57"/>
    </row>
    <row r="2567" spans="1:1">
      <c r="A2567" s="57"/>
    </row>
    <row r="2568" spans="1:1">
      <c r="A2568" s="57"/>
    </row>
    <row r="2569" spans="1:1">
      <c r="A2569" s="57"/>
    </row>
    <row r="2570" spans="1:1">
      <c r="A2570" s="57"/>
    </row>
    <row r="2571" spans="1:1">
      <c r="A2571" s="57"/>
    </row>
    <row r="2572" spans="1:1">
      <c r="A2572" s="57"/>
    </row>
    <row r="2573" spans="1:1">
      <c r="A2573" s="57"/>
    </row>
    <row r="2574" spans="1:1">
      <c r="A2574" s="57"/>
    </row>
    <row r="2575" spans="1:1">
      <c r="A2575" s="57"/>
    </row>
    <row r="2576" spans="1:1">
      <c r="A2576" s="57"/>
    </row>
    <row r="2577" spans="1:1">
      <c r="A2577" s="57"/>
    </row>
    <row r="2578" spans="1:1">
      <c r="A2578" s="57"/>
    </row>
    <row r="2579" spans="1:1">
      <c r="A2579" s="57"/>
    </row>
    <row r="2580" spans="1:1">
      <c r="A2580" s="57"/>
    </row>
    <row r="2581" spans="1:1">
      <c r="A2581" s="57"/>
    </row>
    <row r="2582" spans="1:1">
      <c r="A2582" s="57"/>
    </row>
    <row r="2583" spans="1:1">
      <c r="A2583" s="57"/>
    </row>
    <row r="2584" spans="1:1">
      <c r="A2584" s="57"/>
    </row>
    <row r="2585" spans="1:1">
      <c r="A2585" s="57"/>
    </row>
    <row r="2586" spans="1:1">
      <c r="A2586" s="57"/>
    </row>
    <row r="2587" spans="1:1">
      <c r="A2587" s="57"/>
    </row>
    <row r="2588" spans="1:1">
      <c r="A2588" s="57"/>
    </row>
    <row r="2589" spans="1:1">
      <c r="A2589" s="57"/>
    </row>
    <row r="2590" spans="1:1">
      <c r="A2590" s="57"/>
    </row>
    <row r="2591" spans="1:1">
      <c r="A2591" s="57"/>
    </row>
    <row r="2592" spans="1:1">
      <c r="A2592" s="57"/>
    </row>
    <row r="2593" spans="1:1">
      <c r="A2593" s="57"/>
    </row>
    <row r="2594" spans="1:1">
      <c r="A2594" s="57"/>
    </row>
    <row r="2595" spans="1:1">
      <c r="A2595" s="57"/>
    </row>
    <row r="2596" spans="1:1">
      <c r="A2596" s="57"/>
    </row>
    <row r="2597" spans="1:1">
      <c r="A2597" s="57"/>
    </row>
    <row r="2598" spans="1:1">
      <c r="A2598" s="57"/>
    </row>
    <row r="2599" spans="1:1">
      <c r="A2599" s="57"/>
    </row>
    <row r="2600" spans="1:1">
      <c r="A2600" s="57"/>
    </row>
    <row r="2601" spans="1:1">
      <c r="A2601" s="57"/>
    </row>
    <row r="2602" spans="1:1">
      <c r="A2602" s="57"/>
    </row>
    <row r="2603" spans="1:1">
      <c r="A2603" s="57"/>
    </row>
    <row r="2604" spans="1:1">
      <c r="A2604" s="57"/>
    </row>
    <row r="2605" spans="1:1">
      <c r="A2605" s="57"/>
    </row>
    <row r="2606" spans="1:1">
      <c r="A2606" s="57"/>
    </row>
    <row r="2607" spans="1:1">
      <c r="A2607" s="57"/>
    </row>
    <row r="2608" spans="1:1">
      <c r="A2608" s="57"/>
    </row>
    <row r="2609" spans="1:1">
      <c r="A2609" s="57"/>
    </row>
    <row r="2610" spans="1:1">
      <c r="A2610" s="57"/>
    </row>
    <row r="2611" spans="1:1">
      <c r="A2611" s="57"/>
    </row>
    <row r="2612" spans="1:1">
      <c r="A2612" s="57"/>
    </row>
    <row r="2613" spans="1:1">
      <c r="A2613" s="57"/>
    </row>
    <row r="2614" spans="1:1">
      <c r="A2614" s="57"/>
    </row>
    <row r="2615" spans="1:1">
      <c r="A2615" s="57"/>
    </row>
    <row r="2616" spans="1:1">
      <c r="A2616" s="57"/>
    </row>
    <row r="2617" spans="1:1">
      <c r="A2617" s="57"/>
    </row>
    <row r="2618" spans="1:1">
      <c r="A2618" s="57"/>
    </row>
    <row r="2619" spans="1:1">
      <c r="A2619" s="57"/>
    </row>
    <row r="2620" spans="1:1">
      <c r="A2620" s="57"/>
    </row>
    <row r="2621" spans="1:1">
      <c r="A2621" s="57"/>
    </row>
    <row r="2622" spans="1:1">
      <c r="A2622" s="57"/>
    </row>
    <row r="2623" spans="1:1">
      <c r="A2623" s="57"/>
    </row>
    <row r="2624" spans="1:1">
      <c r="A2624" s="57"/>
    </row>
    <row r="2625" spans="1:1">
      <c r="A2625" s="57"/>
    </row>
    <row r="2626" spans="1:1">
      <c r="A2626" s="57"/>
    </row>
    <row r="2627" spans="1:1">
      <c r="A2627" s="57"/>
    </row>
    <row r="2628" spans="1:1">
      <c r="A2628" s="57"/>
    </row>
    <row r="2629" spans="1:1">
      <c r="A2629" s="57"/>
    </row>
    <row r="2630" spans="1:1">
      <c r="A2630" s="57"/>
    </row>
    <row r="2631" spans="1:1">
      <c r="A2631" s="57"/>
    </row>
    <row r="2632" spans="1:1">
      <c r="A2632" s="57"/>
    </row>
    <row r="2633" spans="1:1">
      <c r="A2633" s="57"/>
    </row>
    <row r="2634" spans="1:1">
      <c r="A2634" s="57"/>
    </row>
    <row r="2635" spans="1:1">
      <c r="A2635" s="57"/>
    </row>
    <row r="2636" spans="1:1">
      <c r="A2636" s="57"/>
    </row>
    <row r="2637" spans="1:1">
      <c r="A2637" s="57"/>
    </row>
    <row r="2638" spans="1:1">
      <c r="A2638" s="57"/>
    </row>
    <row r="2639" spans="1:1">
      <c r="A2639" s="57"/>
    </row>
    <row r="2640" spans="1:1">
      <c r="A2640" s="57"/>
    </row>
    <row r="2641" spans="1:1">
      <c r="A2641" s="57"/>
    </row>
    <row r="2642" spans="1:1">
      <c r="A2642" s="57"/>
    </row>
    <row r="2643" spans="1:1">
      <c r="A2643" s="57"/>
    </row>
    <row r="2644" spans="1:1">
      <c r="A2644" s="57"/>
    </row>
    <row r="2645" spans="1:1">
      <c r="A2645" s="57"/>
    </row>
    <row r="2646" spans="1:1">
      <c r="A2646" s="57"/>
    </row>
    <row r="2647" spans="1:1">
      <c r="A2647" s="57"/>
    </row>
    <row r="2648" spans="1:1">
      <c r="A2648" s="57"/>
    </row>
    <row r="2649" spans="1:1">
      <c r="A2649" s="57"/>
    </row>
    <row r="2650" spans="1:1">
      <c r="A2650" s="57"/>
    </row>
    <row r="2651" spans="1:1">
      <c r="A2651" s="57"/>
    </row>
    <row r="2652" spans="1:1">
      <c r="A2652" s="57"/>
    </row>
    <row r="2653" spans="1:1">
      <c r="A2653" s="57"/>
    </row>
    <row r="2654" spans="1:1">
      <c r="A2654" s="57"/>
    </row>
    <row r="2655" spans="1:1">
      <c r="A2655" s="57"/>
    </row>
    <row r="2656" spans="1:1">
      <c r="A2656" s="57"/>
    </row>
    <row r="2657" spans="1:1">
      <c r="A2657" s="57"/>
    </row>
    <row r="2658" spans="1:1">
      <c r="A2658" s="57"/>
    </row>
    <row r="2659" spans="1:1">
      <c r="A2659" s="57"/>
    </row>
    <row r="2660" spans="1:1">
      <c r="A2660" s="57"/>
    </row>
    <row r="2661" spans="1:1">
      <c r="A2661" s="57"/>
    </row>
    <row r="2662" spans="1:1">
      <c r="A2662" s="57"/>
    </row>
    <row r="2663" spans="1:1">
      <c r="A2663" s="57"/>
    </row>
    <row r="2664" spans="1:1">
      <c r="A2664" s="57"/>
    </row>
    <row r="2665" spans="1:1">
      <c r="A2665" s="57"/>
    </row>
    <row r="2666" spans="1:1">
      <c r="A2666" s="57"/>
    </row>
    <row r="2667" spans="1:1">
      <c r="A2667" s="57"/>
    </row>
    <row r="2668" spans="1:1">
      <c r="A2668" s="57"/>
    </row>
    <row r="2669" spans="1:1">
      <c r="A2669" s="57"/>
    </row>
    <row r="2670" spans="1:1">
      <c r="A2670" s="57"/>
    </row>
    <row r="2671" spans="1:1">
      <c r="A2671" s="57"/>
    </row>
    <row r="2672" spans="1:1">
      <c r="A2672" s="57"/>
    </row>
    <row r="2673" spans="1:1">
      <c r="A2673" s="57"/>
    </row>
    <row r="2674" spans="1:1">
      <c r="A2674" s="57"/>
    </row>
    <row r="2675" spans="1:1">
      <c r="A2675" s="57"/>
    </row>
    <row r="2676" spans="1:1">
      <c r="A2676" s="57"/>
    </row>
    <row r="2677" spans="1:1">
      <c r="A2677" s="57"/>
    </row>
    <row r="2678" spans="1:1">
      <c r="A2678" s="57"/>
    </row>
    <row r="2679" spans="1:1">
      <c r="A2679" s="57"/>
    </row>
    <row r="2680" spans="1:1">
      <c r="A2680" s="57"/>
    </row>
    <row r="2681" spans="1:1">
      <c r="A2681" s="57"/>
    </row>
    <row r="2682" spans="1:1">
      <c r="A2682" s="57"/>
    </row>
    <row r="2683" spans="1:1">
      <c r="A2683" s="57"/>
    </row>
    <row r="2684" spans="1:1">
      <c r="A2684" s="57"/>
    </row>
    <row r="2685" spans="1:1">
      <c r="A2685" s="57"/>
    </row>
    <row r="2686" spans="1:1">
      <c r="A2686" s="57"/>
    </row>
    <row r="2687" spans="1:1">
      <c r="A2687" s="57"/>
    </row>
    <row r="2688" spans="1:1">
      <c r="A2688" s="57"/>
    </row>
    <row r="2689" spans="1:1">
      <c r="A2689" s="57"/>
    </row>
    <row r="2690" spans="1:1">
      <c r="A2690" s="57"/>
    </row>
    <row r="2691" spans="1:1">
      <c r="A2691" s="57"/>
    </row>
    <row r="2692" spans="1:1">
      <c r="A2692" s="57"/>
    </row>
    <row r="2693" spans="1:1">
      <c r="A2693" s="57"/>
    </row>
    <row r="2694" spans="1:1">
      <c r="A2694" s="57"/>
    </row>
    <row r="2695" spans="1:1">
      <c r="A2695" s="57"/>
    </row>
    <row r="2696" spans="1:1">
      <c r="A2696" s="57"/>
    </row>
    <row r="2697" spans="1:1">
      <c r="A2697" s="57"/>
    </row>
    <row r="2698" spans="1:1">
      <c r="A2698" s="57"/>
    </row>
    <row r="2699" spans="1:1">
      <c r="A2699" s="57"/>
    </row>
    <row r="2700" spans="1:1">
      <c r="A2700" s="57"/>
    </row>
    <row r="2701" spans="1:1">
      <c r="A2701" s="57"/>
    </row>
    <row r="2702" spans="1:1">
      <c r="A2702" s="57"/>
    </row>
    <row r="2703" spans="1:1">
      <c r="A2703" s="57"/>
    </row>
    <row r="2704" spans="1:1">
      <c r="A2704" s="57"/>
    </row>
    <row r="2705" spans="1:1">
      <c r="A2705" s="57"/>
    </row>
    <row r="2706" spans="1:1">
      <c r="A2706" s="57"/>
    </row>
    <row r="2707" spans="1:1">
      <c r="A2707" s="57"/>
    </row>
    <row r="2708" spans="1:1">
      <c r="A2708" s="57"/>
    </row>
    <row r="2709" spans="1:1">
      <c r="A2709" s="57"/>
    </row>
    <row r="2710" spans="1:1">
      <c r="A2710" s="57"/>
    </row>
    <row r="2711" spans="1:1">
      <c r="A2711" s="57"/>
    </row>
    <row r="2712" spans="1:1">
      <c r="A2712" s="57"/>
    </row>
    <row r="2713" spans="1:1">
      <c r="A2713" s="57"/>
    </row>
    <row r="2714" spans="1:1">
      <c r="A2714" s="57"/>
    </row>
    <row r="2715" spans="1:1">
      <c r="A2715" s="57"/>
    </row>
    <row r="2716" spans="1:1">
      <c r="A2716" s="57"/>
    </row>
    <row r="2717" spans="1:1">
      <c r="A2717" s="57"/>
    </row>
    <row r="2718" spans="1:1">
      <c r="A2718" s="57"/>
    </row>
    <row r="2719" spans="1:1">
      <c r="A2719" s="57"/>
    </row>
    <row r="2720" spans="1:1">
      <c r="A2720" s="57"/>
    </row>
    <row r="2721" spans="1:1">
      <c r="A2721" s="57"/>
    </row>
    <row r="2722" spans="1:1">
      <c r="A2722" s="57"/>
    </row>
    <row r="2723" spans="1:1">
      <c r="A2723" s="57"/>
    </row>
    <row r="2724" spans="1:1">
      <c r="A2724" s="57"/>
    </row>
    <row r="2725" spans="1:1">
      <c r="A2725" s="57"/>
    </row>
    <row r="2726" spans="1:1">
      <c r="A2726" s="57"/>
    </row>
    <row r="2727" spans="1:1">
      <c r="A2727" s="57"/>
    </row>
    <row r="2728" spans="1:1">
      <c r="A2728" s="57"/>
    </row>
    <row r="2729" spans="1:1">
      <c r="A2729" s="57"/>
    </row>
    <row r="2730" spans="1:1">
      <c r="A2730" s="57"/>
    </row>
    <row r="2731" spans="1:1">
      <c r="A2731" s="57"/>
    </row>
    <row r="2732" spans="1:1">
      <c r="A2732" s="57"/>
    </row>
    <row r="2733" spans="1:1">
      <c r="A2733" s="57"/>
    </row>
    <row r="2734" spans="1:1">
      <c r="A2734" s="57"/>
    </row>
    <row r="2735" spans="1:1">
      <c r="A2735" s="57"/>
    </row>
    <row r="2736" spans="1:1">
      <c r="A2736" s="57"/>
    </row>
    <row r="2737" spans="1:1">
      <c r="A2737" s="57"/>
    </row>
    <row r="2738" spans="1:1">
      <c r="A2738" s="57"/>
    </row>
    <row r="2739" spans="1:1">
      <c r="A2739" s="57"/>
    </row>
    <row r="2740" spans="1:1">
      <c r="A2740" s="57"/>
    </row>
    <row r="2741" spans="1:1">
      <c r="A2741" s="57"/>
    </row>
    <row r="2742" spans="1:1">
      <c r="A2742" s="57"/>
    </row>
    <row r="2743" spans="1:1">
      <c r="A2743" s="57"/>
    </row>
    <row r="2744" spans="1:1">
      <c r="A2744" s="57"/>
    </row>
    <row r="2745" spans="1:1">
      <c r="A2745" s="57"/>
    </row>
    <row r="2746" spans="1:1">
      <c r="A2746" s="57"/>
    </row>
    <row r="2747" spans="1:1">
      <c r="A2747" s="57"/>
    </row>
    <row r="2748" spans="1:1">
      <c r="A2748" s="57"/>
    </row>
    <row r="2749" spans="1:1">
      <c r="A2749" s="57"/>
    </row>
    <row r="2750" spans="1:1">
      <c r="A2750" s="57"/>
    </row>
    <row r="2751" spans="1:1">
      <c r="A2751" s="57"/>
    </row>
    <row r="2752" spans="1:1">
      <c r="A2752" s="57"/>
    </row>
    <row r="2753" spans="1:1">
      <c r="A2753" s="57"/>
    </row>
    <row r="2754" spans="1:1">
      <c r="A2754" s="57"/>
    </row>
    <row r="2755" spans="1:1">
      <c r="A2755" s="57"/>
    </row>
    <row r="2756" spans="1:1">
      <c r="A2756" s="57"/>
    </row>
    <row r="2757" spans="1:1">
      <c r="A2757" s="57"/>
    </row>
    <row r="2758" spans="1:1">
      <c r="A2758" s="57"/>
    </row>
    <row r="2759" spans="1:1">
      <c r="A2759" s="57"/>
    </row>
    <row r="2760" spans="1:1">
      <c r="A2760" s="57"/>
    </row>
    <row r="2761" spans="1:1">
      <c r="A2761" s="57"/>
    </row>
    <row r="2762" spans="1:1">
      <c r="A2762" s="57"/>
    </row>
    <row r="2763" spans="1:1">
      <c r="A2763" s="57"/>
    </row>
    <row r="2764" spans="1:1">
      <c r="A2764" s="57"/>
    </row>
    <row r="2765" spans="1:1">
      <c r="A2765" s="57"/>
    </row>
    <row r="2766" spans="1:1">
      <c r="A2766" s="57"/>
    </row>
    <row r="2767" spans="1:1">
      <c r="A2767" s="57"/>
    </row>
    <row r="2768" spans="1:1">
      <c r="A2768" s="57"/>
    </row>
    <row r="2769" spans="1:1">
      <c r="A2769" s="57"/>
    </row>
    <row r="2770" spans="1:1">
      <c r="A2770" s="57"/>
    </row>
    <row r="2771" spans="1:1">
      <c r="A2771" s="57"/>
    </row>
    <row r="2772" spans="1:1">
      <c r="A2772" s="57"/>
    </row>
    <row r="2773" spans="1:1">
      <c r="A2773" s="57"/>
    </row>
    <row r="2774" spans="1:1">
      <c r="A2774" s="57"/>
    </row>
    <row r="2775" spans="1:1">
      <c r="A2775" s="57"/>
    </row>
    <row r="2776" spans="1:1">
      <c r="A2776" s="57"/>
    </row>
    <row r="2777" spans="1:1">
      <c r="A2777" s="57"/>
    </row>
    <row r="2778" spans="1:1">
      <c r="A2778" s="57"/>
    </row>
    <row r="2779" spans="1:1">
      <c r="A2779" s="57"/>
    </row>
    <row r="2780" spans="1:1">
      <c r="A2780" s="57"/>
    </row>
    <row r="2781" spans="1:1">
      <c r="A2781" s="57"/>
    </row>
    <row r="2782" spans="1:1">
      <c r="A2782" s="57"/>
    </row>
    <row r="2783" spans="1:1">
      <c r="A2783" s="57"/>
    </row>
    <row r="2784" spans="1:1">
      <c r="A2784" s="57"/>
    </row>
    <row r="2785" spans="1:1">
      <c r="A2785" s="57"/>
    </row>
    <row r="2786" spans="1:1">
      <c r="A2786" s="57"/>
    </row>
    <row r="2787" spans="1:1">
      <c r="A2787" s="57"/>
    </row>
    <row r="2788" spans="1:1">
      <c r="A2788" s="57"/>
    </row>
    <row r="2789" spans="1:1">
      <c r="A2789" s="57"/>
    </row>
    <row r="2790" spans="1:1">
      <c r="A2790" s="57"/>
    </row>
    <row r="2791" spans="1:1">
      <c r="A2791" s="57"/>
    </row>
    <row r="2792" spans="1:1">
      <c r="A2792" s="57"/>
    </row>
    <row r="2793" spans="1:1">
      <c r="A2793" s="57"/>
    </row>
    <row r="2794" spans="1:1">
      <c r="A2794" s="57"/>
    </row>
    <row r="2795" spans="1:1">
      <c r="A2795" s="57"/>
    </row>
    <row r="2796" spans="1:1">
      <c r="A2796" s="57"/>
    </row>
    <row r="2797" spans="1:1">
      <c r="A2797" s="57"/>
    </row>
    <row r="2798" spans="1:1">
      <c r="A2798" s="57"/>
    </row>
    <row r="2799" spans="1:1">
      <c r="A2799" s="57"/>
    </row>
    <row r="2800" spans="1:1">
      <c r="A2800" s="57"/>
    </row>
    <row r="2801" spans="1:1">
      <c r="A2801" s="57"/>
    </row>
    <row r="2802" spans="1:1">
      <c r="A2802" s="57"/>
    </row>
    <row r="2803" spans="1:1">
      <c r="A2803" s="57"/>
    </row>
    <row r="2804" spans="1:1">
      <c r="A2804" s="57"/>
    </row>
    <row r="2805" spans="1:1">
      <c r="A2805" s="57"/>
    </row>
    <row r="2806" spans="1:1">
      <c r="A2806" s="57"/>
    </row>
    <row r="2807" spans="1:1">
      <c r="A2807" s="57"/>
    </row>
    <row r="2808" spans="1:1">
      <c r="A2808" s="57"/>
    </row>
    <row r="2809" spans="1:1">
      <c r="A2809" s="57"/>
    </row>
    <row r="2810" spans="1:1">
      <c r="A2810" s="57"/>
    </row>
    <row r="2811" spans="1:1">
      <c r="A2811" s="57"/>
    </row>
    <row r="2812" spans="1:1">
      <c r="A2812" s="57"/>
    </row>
    <row r="2813" spans="1:1">
      <c r="A2813" s="57"/>
    </row>
    <row r="2814" spans="1:1">
      <c r="A2814" s="57"/>
    </row>
    <row r="2815" spans="1:1">
      <c r="A2815" s="57"/>
    </row>
    <row r="2816" spans="1:1">
      <c r="A2816" s="57"/>
    </row>
    <row r="2817" spans="1:1">
      <c r="A2817" s="57"/>
    </row>
    <row r="2818" spans="1:1">
      <c r="A2818" s="57"/>
    </row>
    <row r="2819" spans="1:1">
      <c r="A2819" s="57"/>
    </row>
    <row r="2820" spans="1:1">
      <c r="A2820" s="57"/>
    </row>
    <row r="2821" spans="1:1">
      <c r="A2821" s="57"/>
    </row>
    <row r="2822" spans="1:1">
      <c r="A2822" s="57"/>
    </row>
    <row r="2823" spans="1:1">
      <c r="A2823" s="57"/>
    </row>
    <row r="2824" spans="1:1">
      <c r="A2824" s="57"/>
    </row>
    <row r="2825" spans="1:1">
      <c r="A2825" s="57"/>
    </row>
    <row r="2826" spans="1:1">
      <c r="A2826" s="57"/>
    </row>
    <row r="2827" spans="1:1">
      <c r="A2827" s="57"/>
    </row>
    <row r="2828" spans="1:1">
      <c r="A2828" s="57"/>
    </row>
    <row r="2829" spans="1:1">
      <c r="A2829" s="57"/>
    </row>
    <row r="2830" spans="1:1">
      <c r="A2830" s="57"/>
    </row>
    <row r="2831" spans="1:1">
      <c r="A2831" s="57"/>
    </row>
    <row r="2832" spans="1:1">
      <c r="A2832" s="57"/>
    </row>
    <row r="2833" spans="1:1">
      <c r="A2833" s="57"/>
    </row>
    <row r="2834" spans="1:1">
      <c r="A2834" s="57"/>
    </row>
    <row r="2835" spans="1:1">
      <c r="A2835" s="57"/>
    </row>
    <row r="2836" spans="1:1">
      <c r="A2836" s="57"/>
    </row>
    <row r="2837" spans="1:1">
      <c r="A2837" s="57"/>
    </row>
    <row r="2838" spans="1:1">
      <c r="A2838" s="57"/>
    </row>
    <row r="2839" spans="1:1">
      <c r="A2839" s="57"/>
    </row>
    <row r="2840" spans="1:1">
      <c r="A2840" s="57"/>
    </row>
    <row r="2841" spans="1:1">
      <c r="A2841" s="57"/>
    </row>
    <row r="2842" spans="1:1">
      <c r="A2842" s="57"/>
    </row>
    <row r="2843" spans="1:1">
      <c r="A2843" s="57"/>
    </row>
    <row r="2844" spans="1:1">
      <c r="A2844" s="57"/>
    </row>
    <row r="2845" spans="1:1">
      <c r="A2845" s="57"/>
    </row>
    <row r="2846" spans="1:1">
      <c r="A2846" s="57"/>
    </row>
    <row r="2847" spans="1:1">
      <c r="A2847" s="57"/>
    </row>
    <row r="2848" spans="1:1">
      <c r="A2848" s="57"/>
    </row>
    <row r="2849" spans="1:1">
      <c r="A2849" s="57"/>
    </row>
    <row r="2850" spans="1:1">
      <c r="A2850" s="57"/>
    </row>
    <row r="2851" spans="1:1">
      <c r="A2851" s="57"/>
    </row>
    <row r="2852" spans="1:1">
      <c r="A2852" s="57"/>
    </row>
    <row r="2853" spans="1:1">
      <c r="A2853" s="57"/>
    </row>
    <row r="2854" spans="1:1">
      <c r="A2854" s="57"/>
    </row>
    <row r="2855" spans="1:1">
      <c r="A2855" s="57"/>
    </row>
    <row r="2856" spans="1:1">
      <c r="A2856" s="57"/>
    </row>
    <row r="2857" spans="1:1">
      <c r="A2857" s="57"/>
    </row>
    <row r="2858" spans="1:1">
      <c r="A2858" s="57"/>
    </row>
    <row r="2859" spans="1:1">
      <c r="A2859" s="57"/>
    </row>
    <row r="2860" spans="1:1">
      <c r="A2860" s="57"/>
    </row>
    <row r="2861" spans="1:1">
      <c r="A2861" s="57"/>
    </row>
    <row r="2862" spans="1:1">
      <c r="A2862" s="57"/>
    </row>
    <row r="2863" spans="1:1">
      <c r="A2863" s="57"/>
    </row>
    <row r="2864" spans="1:1">
      <c r="A2864" s="57"/>
    </row>
    <row r="2865" spans="1:1">
      <c r="A2865" s="57"/>
    </row>
    <row r="2866" spans="1:1">
      <c r="A2866" s="57"/>
    </row>
    <row r="2867" spans="1:1">
      <c r="A2867" s="57"/>
    </row>
    <row r="2868" spans="1:1">
      <c r="A2868" s="57"/>
    </row>
    <row r="2869" spans="1:1">
      <c r="A2869" s="57"/>
    </row>
    <row r="2870" spans="1:1">
      <c r="A2870" s="57"/>
    </row>
    <row r="2871" spans="1:1">
      <c r="A2871" s="57"/>
    </row>
    <row r="2872" spans="1:1">
      <c r="A2872" s="57"/>
    </row>
    <row r="2873" spans="1:1">
      <c r="A2873" s="57"/>
    </row>
    <row r="2874" spans="1:1">
      <c r="A2874" s="57"/>
    </row>
    <row r="2875" spans="1:1">
      <c r="A2875" s="57"/>
    </row>
    <row r="2876" spans="1:1">
      <c r="A2876" s="57"/>
    </row>
    <row r="2877" spans="1:1">
      <c r="A2877" s="57"/>
    </row>
    <row r="2878" spans="1:1">
      <c r="A2878" s="57"/>
    </row>
    <row r="2879" spans="1:1">
      <c r="A2879" s="57"/>
    </row>
    <row r="2880" spans="1:1">
      <c r="A2880" s="57"/>
    </row>
    <row r="2881" spans="1:1">
      <c r="A2881" s="57"/>
    </row>
    <row r="2882" spans="1:1">
      <c r="A2882" s="57"/>
    </row>
    <row r="2883" spans="1:1">
      <c r="A2883" s="57"/>
    </row>
    <row r="2884" spans="1:1">
      <c r="A2884" s="57"/>
    </row>
    <row r="2885" spans="1:1">
      <c r="A2885" s="57"/>
    </row>
    <row r="2886" spans="1:1">
      <c r="A2886" s="57"/>
    </row>
    <row r="2887" spans="1:1">
      <c r="A2887" s="57"/>
    </row>
    <row r="2888" spans="1:1">
      <c r="A2888" s="57"/>
    </row>
    <row r="2889" spans="1:1">
      <c r="A2889" s="57"/>
    </row>
    <row r="2890" spans="1:1">
      <c r="A2890" s="57"/>
    </row>
    <row r="2891" spans="1:1">
      <c r="A2891" s="57"/>
    </row>
    <row r="2892" spans="1:1">
      <c r="A2892" s="57"/>
    </row>
    <row r="2893" spans="1:1">
      <c r="A2893" s="57"/>
    </row>
    <row r="2894" spans="1:1">
      <c r="A2894" s="57"/>
    </row>
    <row r="2895" spans="1:1">
      <c r="A2895" s="57"/>
    </row>
    <row r="2896" spans="1:1">
      <c r="A2896" s="57"/>
    </row>
    <row r="2897" spans="1:1">
      <c r="A2897" s="57"/>
    </row>
    <row r="2898" spans="1:1">
      <c r="A2898" s="57"/>
    </row>
    <row r="2899" spans="1:1">
      <c r="A2899" s="57"/>
    </row>
    <row r="2900" spans="1:1">
      <c r="A2900" s="57"/>
    </row>
    <row r="2901" spans="1:1">
      <c r="A2901" s="57"/>
    </row>
    <row r="2902" spans="1:1">
      <c r="A2902" s="57"/>
    </row>
    <row r="2903" spans="1:1">
      <c r="A2903" s="57"/>
    </row>
    <row r="2904" spans="1:1">
      <c r="A2904" s="57"/>
    </row>
    <row r="2905" spans="1:1">
      <c r="A2905" s="57"/>
    </row>
    <row r="2906" spans="1:1">
      <c r="A2906" s="57"/>
    </row>
    <row r="2907" spans="1:1">
      <c r="A2907" s="57"/>
    </row>
    <row r="2908" spans="1:1">
      <c r="A2908" s="57"/>
    </row>
    <row r="2909" spans="1:1">
      <c r="A2909" s="57"/>
    </row>
    <row r="2910" spans="1:1">
      <c r="A2910" s="57"/>
    </row>
    <row r="2911" spans="1:1">
      <c r="A2911" s="57"/>
    </row>
    <row r="2912" spans="1:1">
      <c r="A2912" s="57"/>
    </row>
    <row r="2913" spans="1:1">
      <c r="A2913" s="57"/>
    </row>
    <row r="2914" spans="1:1">
      <c r="A2914" s="57"/>
    </row>
    <row r="2915" spans="1:1">
      <c r="A2915" s="57"/>
    </row>
    <row r="2916" spans="1:1">
      <c r="A2916" s="57"/>
    </row>
    <row r="2917" spans="1:1">
      <c r="A2917" s="57"/>
    </row>
    <row r="2918" spans="1:1">
      <c r="A2918" s="57"/>
    </row>
    <row r="2919" spans="1:1">
      <c r="A2919" s="57"/>
    </row>
    <row r="2920" spans="1:1">
      <c r="A2920" s="57"/>
    </row>
    <row r="2921" spans="1:1">
      <c r="A2921" s="57"/>
    </row>
    <row r="2922" spans="1:1">
      <c r="A2922" s="57"/>
    </row>
    <row r="2923" spans="1:1">
      <c r="A2923" s="57"/>
    </row>
    <row r="2924" spans="1:1">
      <c r="A2924" s="57"/>
    </row>
    <row r="2925" spans="1:1">
      <c r="A2925" s="57"/>
    </row>
    <row r="2926" spans="1:1">
      <c r="A2926" s="57"/>
    </row>
    <row r="2927" spans="1:1">
      <c r="A2927" s="57"/>
    </row>
    <row r="2928" spans="1:1">
      <c r="A2928" s="57"/>
    </row>
    <row r="2929" spans="1:1">
      <c r="A2929" s="57"/>
    </row>
    <row r="2930" spans="1:1">
      <c r="A2930" s="57"/>
    </row>
    <row r="2931" spans="1:1">
      <c r="A2931" s="57"/>
    </row>
    <row r="2932" spans="1:1">
      <c r="A2932" s="57"/>
    </row>
    <row r="2933" spans="1:1">
      <c r="A2933" s="57"/>
    </row>
    <row r="2934" spans="1:1">
      <c r="A2934" s="57"/>
    </row>
    <row r="2935" spans="1:1">
      <c r="A2935" s="57"/>
    </row>
    <row r="2936" spans="1:1">
      <c r="A2936" s="57"/>
    </row>
    <row r="2937" spans="1:1">
      <c r="A2937" s="57"/>
    </row>
    <row r="2938" spans="1:1">
      <c r="A2938" s="57"/>
    </row>
    <row r="2939" spans="1:1">
      <c r="A2939" s="57"/>
    </row>
    <row r="2940" spans="1:1">
      <c r="A2940" s="57"/>
    </row>
    <row r="2941" spans="1:1">
      <c r="A2941" s="57"/>
    </row>
    <row r="2942" spans="1:1">
      <c r="A2942" s="57"/>
    </row>
    <row r="2943" spans="1:1">
      <c r="A2943" s="57"/>
    </row>
    <row r="2944" spans="1:1">
      <c r="A2944" s="57"/>
    </row>
    <row r="2945" spans="1:1">
      <c r="A2945" s="57"/>
    </row>
    <row r="2946" spans="1:1">
      <c r="A2946" s="57"/>
    </row>
    <row r="2947" spans="1:1">
      <c r="A2947" s="57"/>
    </row>
    <row r="2948" spans="1:1">
      <c r="A2948" s="57"/>
    </row>
    <row r="2949" spans="1:1">
      <c r="A2949" s="57"/>
    </row>
    <row r="2950" spans="1:1">
      <c r="A2950" s="57"/>
    </row>
    <row r="2951" spans="1:1">
      <c r="A2951" s="57"/>
    </row>
    <row r="2952" spans="1:1">
      <c r="A2952" s="57"/>
    </row>
    <row r="2953" spans="1:1">
      <c r="A2953" s="57"/>
    </row>
    <row r="2954" spans="1:1">
      <c r="A2954" s="57"/>
    </row>
    <row r="2955" spans="1:1">
      <c r="A2955" s="57"/>
    </row>
    <row r="2956" spans="1:1">
      <c r="A2956" s="57"/>
    </row>
    <row r="2957" spans="1:1">
      <c r="A2957" s="57"/>
    </row>
    <row r="2958" spans="1:1">
      <c r="A2958" s="57"/>
    </row>
    <row r="2959" spans="1:1">
      <c r="A2959" s="57"/>
    </row>
    <row r="2960" spans="1:1">
      <c r="A2960" s="57"/>
    </row>
    <row r="2961" spans="1:1">
      <c r="A2961" s="57"/>
    </row>
    <row r="2962" spans="1:1">
      <c r="A2962" s="57"/>
    </row>
    <row r="2963" spans="1:1">
      <c r="A2963" s="57"/>
    </row>
    <row r="2964" spans="1:1">
      <c r="A2964" s="57"/>
    </row>
    <row r="2965" spans="1:1">
      <c r="A2965" s="57"/>
    </row>
    <row r="2966" spans="1:1">
      <c r="A2966" s="57"/>
    </row>
    <row r="2967" spans="1:1">
      <c r="A2967" s="57"/>
    </row>
    <row r="2968" spans="1:1">
      <c r="A2968" s="57"/>
    </row>
    <row r="2969" spans="1:1">
      <c r="A2969" s="57"/>
    </row>
    <row r="2970" spans="1:1">
      <c r="A2970" s="57"/>
    </row>
    <row r="2971" spans="1:1">
      <c r="A2971" s="57"/>
    </row>
    <row r="2972" spans="1:1">
      <c r="A2972" s="57"/>
    </row>
    <row r="2973" spans="1:1">
      <c r="A2973" s="57"/>
    </row>
    <row r="2974" spans="1:1">
      <c r="A2974" s="57"/>
    </row>
    <row r="2975" spans="1:1">
      <c r="A2975" s="57"/>
    </row>
    <row r="2976" spans="1:1">
      <c r="A2976" s="57"/>
    </row>
    <row r="2977" spans="1:1">
      <c r="A2977" s="57"/>
    </row>
    <row r="2978" spans="1:1">
      <c r="A2978" s="57"/>
    </row>
    <row r="2979" spans="1:1">
      <c r="A2979" s="57"/>
    </row>
    <row r="2980" spans="1:1">
      <c r="A2980" s="57"/>
    </row>
    <row r="2981" spans="1:1">
      <c r="A2981" s="57"/>
    </row>
    <row r="2982" spans="1:1">
      <c r="A2982" s="57"/>
    </row>
    <row r="2983" spans="1:1">
      <c r="A2983" s="57"/>
    </row>
    <row r="2984" spans="1:1">
      <c r="A2984" s="57"/>
    </row>
    <row r="2985" spans="1:1">
      <c r="A2985" s="57"/>
    </row>
    <row r="2986" spans="1:1">
      <c r="A2986" s="57"/>
    </row>
    <row r="2987" spans="1:1">
      <c r="A2987" s="57"/>
    </row>
    <row r="2988" spans="1:1">
      <c r="A2988" s="57"/>
    </row>
    <row r="2989" spans="1:1">
      <c r="A2989" s="57"/>
    </row>
    <row r="2990" spans="1:1">
      <c r="A2990" s="57"/>
    </row>
    <row r="2991" spans="1:1">
      <c r="A2991" s="57"/>
    </row>
    <row r="2992" spans="1:1">
      <c r="A2992" s="57"/>
    </row>
    <row r="2993" spans="1:1">
      <c r="A2993" s="57"/>
    </row>
    <row r="2994" spans="1:1">
      <c r="A2994" s="57"/>
    </row>
    <row r="2995" spans="1:1">
      <c r="A2995" s="57"/>
    </row>
    <row r="2996" spans="1:1">
      <c r="A2996" s="57"/>
    </row>
    <row r="2997" spans="1:1">
      <c r="A2997" s="57"/>
    </row>
    <row r="2998" spans="1:1">
      <c r="A2998" s="57"/>
    </row>
    <row r="2999" spans="1:1">
      <c r="A2999" s="57"/>
    </row>
    <row r="3000" spans="1:1">
      <c r="A3000" s="57"/>
    </row>
    <row r="3001" spans="1:1">
      <c r="A3001" s="57"/>
    </row>
    <row r="3002" spans="1:1">
      <c r="A3002" s="57"/>
    </row>
    <row r="3003" spans="1:1">
      <c r="A3003" s="57"/>
    </row>
    <row r="3004" spans="1:1">
      <c r="A3004" s="57"/>
    </row>
    <row r="3005" spans="1:1">
      <c r="A3005" s="57"/>
    </row>
    <row r="3006" spans="1:1">
      <c r="A3006" s="57"/>
    </row>
    <row r="3007" spans="1:1">
      <c r="A3007" s="57"/>
    </row>
    <row r="3008" spans="1:1">
      <c r="A3008" s="57"/>
    </row>
    <row r="3009" spans="1:1">
      <c r="A3009" s="57"/>
    </row>
    <row r="3010" spans="1:1">
      <c r="A3010" s="57"/>
    </row>
    <row r="3011" spans="1:1">
      <c r="A3011" s="57"/>
    </row>
    <row r="3012" spans="1:1">
      <c r="A3012" s="57"/>
    </row>
    <row r="3013" spans="1:1">
      <c r="A3013" s="57"/>
    </row>
    <row r="3014" spans="1:1">
      <c r="A3014" s="57"/>
    </row>
    <row r="3015" spans="1:1">
      <c r="A3015" s="57"/>
    </row>
    <row r="3016" spans="1:1">
      <c r="A3016" s="57"/>
    </row>
    <row r="3017" spans="1:1">
      <c r="A3017" s="57"/>
    </row>
    <row r="3018" spans="1:1">
      <c r="A3018" s="57"/>
    </row>
    <row r="3019" spans="1:1">
      <c r="A3019" s="57"/>
    </row>
    <row r="3020" spans="1:1">
      <c r="A3020" s="57"/>
    </row>
    <row r="3021" spans="1:1">
      <c r="A3021" s="57"/>
    </row>
    <row r="3022" spans="1:1">
      <c r="A3022" s="57"/>
    </row>
    <row r="3023" spans="1:1">
      <c r="A3023" s="57"/>
    </row>
    <row r="3024" spans="1:1">
      <c r="A3024" s="57"/>
    </row>
    <row r="3025" spans="1:1">
      <c r="A3025" s="57"/>
    </row>
    <row r="3026" spans="1:1">
      <c r="A3026" s="57"/>
    </row>
    <row r="3027" spans="1:1">
      <c r="A3027" s="57"/>
    </row>
    <row r="3028" spans="1:1">
      <c r="A3028" s="57"/>
    </row>
    <row r="3029" spans="1:1">
      <c r="A3029" s="57"/>
    </row>
    <row r="3030" spans="1:1">
      <c r="A3030" s="57"/>
    </row>
    <row r="3031" spans="1:1">
      <c r="A3031" s="57"/>
    </row>
    <row r="3032" spans="1:1">
      <c r="A3032" s="57"/>
    </row>
    <row r="3033" spans="1:1">
      <c r="A3033" s="57"/>
    </row>
    <row r="3034" spans="1:1">
      <c r="A3034" s="57"/>
    </row>
    <row r="3035" spans="1:1">
      <c r="A3035" s="57"/>
    </row>
    <row r="3036" spans="1:1">
      <c r="A3036" s="57"/>
    </row>
    <row r="3037" spans="1:1">
      <c r="A3037" s="57"/>
    </row>
    <row r="3038" spans="1:1">
      <c r="A3038" s="57"/>
    </row>
    <row r="3039" spans="1:1">
      <c r="A3039" s="57"/>
    </row>
    <row r="3040" spans="1:1">
      <c r="A3040" s="57"/>
    </row>
    <row r="3041" spans="1:1">
      <c r="A3041" s="57"/>
    </row>
    <row r="3042" spans="1:1">
      <c r="A3042" s="57"/>
    </row>
    <row r="3043" spans="1:1">
      <c r="A3043" s="57"/>
    </row>
    <row r="3044" spans="1:1">
      <c r="A3044" s="57"/>
    </row>
    <row r="3045" spans="1:1">
      <c r="A3045" s="57"/>
    </row>
    <row r="3046" spans="1:1">
      <c r="A3046" s="57"/>
    </row>
    <row r="3047" spans="1:1">
      <c r="A3047" s="57"/>
    </row>
    <row r="3048" spans="1:1">
      <c r="A3048" s="57"/>
    </row>
    <row r="3049" spans="1:1">
      <c r="A3049" s="57"/>
    </row>
    <row r="3050" spans="1:1">
      <c r="A3050" s="57"/>
    </row>
    <row r="3051" spans="1:1">
      <c r="A3051" s="57"/>
    </row>
    <row r="3052" spans="1:1">
      <c r="A3052" s="57"/>
    </row>
    <row r="3053" spans="1:1">
      <c r="A3053" s="57"/>
    </row>
    <row r="3054" spans="1:1">
      <c r="A3054" s="57"/>
    </row>
    <row r="3055" spans="1:1">
      <c r="A3055" s="57"/>
    </row>
    <row r="3056" spans="1:1">
      <c r="A3056" s="57"/>
    </row>
    <row r="3057" spans="1:1">
      <c r="A3057" s="57"/>
    </row>
    <row r="3058" spans="1:1">
      <c r="A3058" s="57"/>
    </row>
    <row r="3059" spans="1:1">
      <c r="A3059" s="57"/>
    </row>
    <row r="3060" spans="1:1">
      <c r="A3060" s="57"/>
    </row>
    <row r="3061" spans="1:1">
      <c r="A3061" s="57"/>
    </row>
    <row r="3062" spans="1:1">
      <c r="A3062" s="57"/>
    </row>
    <row r="3063" spans="1:1">
      <c r="A3063" s="57"/>
    </row>
    <row r="3064" spans="1:1">
      <c r="A3064" s="57"/>
    </row>
    <row r="3065" spans="1:1">
      <c r="A3065" s="57"/>
    </row>
    <row r="3066" spans="1:1">
      <c r="A3066" s="57"/>
    </row>
    <row r="3067" spans="1:1">
      <c r="A3067" s="57"/>
    </row>
    <row r="3068" spans="1:1">
      <c r="A3068" s="57"/>
    </row>
    <row r="3069" spans="1:1">
      <c r="A3069" s="57"/>
    </row>
    <row r="3070" spans="1:1">
      <c r="A3070" s="57"/>
    </row>
    <row r="3071" spans="1:1">
      <c r="A3071" s="57"/>
    </row>
    <row r="3072" spans="1:1">
      <c r="A3072" s="57"/>
    </row>
    <row r="3073" spans="1:1">
      <c r="A3073" s="57"/>
    </row>
    <row r="3074" spans="1:1">
      <c r="A3074" s="57"/>
    </row>
    <row r="3075" spans="1:1">
      <c r="A3075" s="57"/>
    </row>
    <row r="3076" spans="1:1">
      <c r="A3076" s="57"/>
    </row>
    <row r="3077" spans="1:1">
      <c r="A3077" s="57"/>
    </row>
    <row r="3078" spans="1:1">
      <c r="A3078" s="57"/>
    </row>
    <row r="3079" spans="1:1">
      <c r="A3079" s="57"/>
    </row>
    <row r="3080" spans="1:1">
      <c r="A3080" s="57"/>
    </row>
    <row r="3081" spans="1:1">
      <c r="A3081" s="57"/>
    </row>
    <row r="3082" spans="1:1">
      <c r="A3082" s="57"/>
    </row>
    <row r="3083" spans="1:1">
      <c r="A3083" s="57"/>
    </row>
    <row r="3084" spans="1:1">
      <c r="A3084" s="57"/>
    </row>
    <row r="3085" spans="1:1">
      <c r="A3085" s="57"/>
    </row>
    <row r="3086" spans="1:1">
      <c r="A3086" s="57"/>
    </row>
    <row r="3087" spans="1:1">
      <c r="A3087" s="57"/>
    </row>
    <row r="3088" spans="1:1">
      <c r="A3088" s="57"/>
    </row>
    <row r="3089" spans="1:1">
      <c r="A3089" s="57"/>
    </row>
    <row r="3090" spans="1:1">
      <c r="A3090" s="57"/>
    </row>
    <row r="3091" spans="1:1">
      <c r="A3091" s="57"/>
    </row>
    <row r="3092" spans="1:1">
      <c r="A3092" s="57"/>
    </row>
    <row r="3093" spans="1:1">
      <c r="A3093" s="57"/>
    </row>
    <row r="3094" spans="1:1">
      <c r="A3094" s="57"/>
    </row>
    <row r="3095" spans="1:1">
      <c r="A3095" s="57"/>
    </row>
    <row r="3096" spans="1:1">
      <c r="A3096" s="57"/>
    </row>
    <row r="3097" spans="1:1">
      <c r="A3097" s="57"/>
    </row>
    <row r="3098" spans="1:1">
      <c r="A3098" s="57"/>
    </row>
    <row r="3099" spans="1:1">
      <c r="A3099" s="57"/>
    </row>
    <row r="3100" spans="1:1">
      <c r="A3100" s="57"/>
    </row>
    <row r="3101" spans="1:1">
      <c r="A3101" s="57"/>
    </row>
    <row r="3102" spans="1:1">
      <c r="A3102" s="57"/>
    </row>
    <row r="3103" spans="1:1">
      <c r="A3103" s="57"/>
    </row>
    <row r="3104" spans="1:1">
      <c r="A3104" s="57"/>
    </row>
    <row r="3105" spans="1:1">
      <c r="A3105" s="57"/>
    </row>
    <row r="3106" spans="1:1">
      <c r="A3106" s="57"/>
    </row>
    <row r="3107" spans="1:1">
      <c r="A3107" s="57"/>
    </row>
    <row r="3108" spans="1:1">
      <c r="A3108" s="57"/>
    </row>
    <row r="3109" spans="1:1">
      <c r="A3109" s="57"/>
    </row>
    <row r="3110" spans="1:1">
      <c r="A3110" s="57"/>
    </row>
    <row r="3111" spans="1:1">
      <c r="A3111" s="57"/>
    </row>
    <row r="3112" spans="1:1">
      <c r="A3112" s="57"/>
    </row>
    <row r="3113" spans="1:1">
      <c r="A3113" s="57"/>
    </row>
    <row r="3114" spans="1:1">
      <c r="A3114" s="57"/>
    </row>
    <row r="3115" spans="1:1">
      <c r="A3115" s="57"/>
    </row>
    <row r="3116" spans="1:1">
      <c r="A3116" s="57"/>
    </row>
    <row r="3117" spans="1:1">
      <c r="A3117" s="57"/>
    </row>
    <row r="3118" spans="1:1">
      <c r="A3118" s="57"/>
    </row>
    <row r="3119" spans="1:1">
      <c r="A3119" s="57"/>
    </row>
    <row r="3120" spans="1:1">
      <c r="A3120" s="57"/>
    </row>
    <row r="3121" spans="1:1">
      <c r="A3121" s="57"/>
    </row>
    <row r="3122" spans="1:1">
      <c r="A3122" s="57"/>
    </row>
    <row r="3123" spans="1:1">
      <c r="A3123" s="57"/>
    </row>
    <row r="3124" spans="1:1">
      <c r="A3124" s="57"/>
    </row>
    <row r="3125" spans="1:1">
      <c r="A3125" s="57"/>
    </row>
    <row r="3126" spans="1:1">
      <c r="A3126" s="57"/>
    </row>
    <row r="3127" spans="1:1">
      <c r="A3127" s="57"/>
    </row>
    <row r="3128" spans="1:1">
      <c r="A3128" s="57"/>
    </row>
    <row r="3129" spans="1:1">
      <c r="A3129" s="57"/>
    </row>
    <row r="3130" spans="1:1">
      <c r="A3130" s="57"/>
    </row>
    <row r="3131" spans="1:1">
      <c r="A3131" s="57"/>
    </row>
    <row r="3132" spans="1:1">
      <c r="A3132" s="57"/>
    </row>
    <row r="3133" spans="1:1">
      <c r="A3133" s="57"/>
    </row>
    <row r="3134" spans="1:1">
      <c r="A3134" s="57"/>
    </row>
    <row r="3135" spans="1:1">
      <c r="A3135" s="57"/>
    </row>
    <row r="3136" spans="1:1">
      <c r="A3136" s="57"/>
    </row>
    <row r="3137" spans="1:1">
      <c r="A3137" s="57"/>
    </row>
    <row r="3138" spans="1:1">
      <c r="A3138" s="57"/>
    </row>
    <row r="3139" spans="1:1">
      <c r="A3139" s="57"/>
    </row>
    <row r="3140" spans="1:1">
      <c r="A3140" s="57"/>
    </row>
    <row r="3141" spans="1:1">
      <c r="A3141" s="57"/>
    </row>
    <row r="3142" spans="1:1">
      <c r="A3142" s="57"/>
    </row>
    <row r="3143" spans="1:1">
      <c r="A3143" s="57"/>
    </row>
    <row r="3144" spans="1:1">
      <c r="A3144" s="57"/>
    </row>
    <row r="3145" spans="1:1">
      <c r="A3145" s="57"/>
    </row>
    <row r="3146" spans="1:1">
      <c r="A3146" s="57"/>
    </row>
    <row r="3147" spans="1:1">
      <c r="A3147" s="57"/>
    </row>
    <row r="3148" spans="1:1">
      <c r="A3148" s="57"/>
    </row>
    <row r="3149" spans="1:1">
      <c r="A3149" s="57"/>
    </row>
    <row r="3150" spans="1:1">
      <c r="A3150" s="57"/>
    </row>
    <row r="3151" spans="1:1">
      <c r="A3151" s="57"/>
    </row>
    <row r="3152" spans="1:1">
      <c r="A3152" s="57"/>
    </row>
    <row r="3153" spans="1:1">
      <c r="A3153" s="57"/>
    </row>
    <row r="3154" spans="1:1">
      <c r="A3154" s="57"/>
    </row>
    <row r="3155" spans="1:1">
      <c r="A3155" s="57"/>
    </row>
    <row r="3156" spans="1:1">
      <c r="A3156" s="57"/>
    </row>
    <row r="3157" spans="1:1">
      <c r="A3157" s="57"/>
    </row>
    <row r="3158" spans="1:1">
      <c r="A3158" s="57"/>
    </row>
    <row r="3159" spans="1:1">
      <c r="A3159" s="57"/>
    </row>
    <row r="3160" spans="1:1">
      <c r="A3160" s="57"/>
    </row>
    <row r="3161" spans="1:1">
      <c r="A3161" s="57"/>
    </row>
    <row r="3162" spans="1:1">
      <c r="A3162" s="57"/>
    </row>
    <row r="3163" spans="1:1">
      <c r="A3163" s="57"/>
    </row>
    <row r="3164" spans="1:1">
      <c r="A3164" s="57"/>
    </row>
    <row r="3165" spans="1:1">
      <c r="A3165" s="57"/>
    </row>
    <row r="3166" spans="1:1">
      <c r="A3166" s="57"/>
    </row>
    <row r="3167" spans="1:1">
      <c r="A3167" s="57"/>
    </row>
    <row r="3168" spans="1:1">
      <c r="A3168" s="57"/>
    </row>
    <row r="3169" spans="1:1">
      <c r="A3169" s="57"/>
    </row>
    <row r="3170" spans="1:1">
      <c r="A3170" s="57"/>
    </row>
    <row r="3171" spans="1:1">
      <c r="A3171" s="57"/>
    </row>
    <row r="3172" spans="1:1">
      <c r="A3172" s="57"/>
    </row>
    <row r="3173" spans="1:1">
      <c r="A3173" s="57"/>
    </row>
    <row r="3174" spans="1:1">
      <c r="A3174" s="57"/>
    </row>
    <row r="3175" spans="1:1">
      <c r="A3175" s="57"/>
    </row>
    <row r="3176" spans="1:1">
      <c r="A3176" s="57"/>
    </row>
    <row r="3177" spans="1:1">
      <c r="A3177" s="57"/>
    </row>
    <row r="3178" spans="1:1">
      <c r="A3178" s="57"/>
    </row>
    <row r="3179" spans="1:1">
      <c r="A3179" s="57"/>
    </row>
    <row r="3180" spans="1:1">
      <c r="A3180" s="57"/>
    </row>
    <row r="3181" spans="1:1">
      <c r="A3181" s="57"/>
    </row>
    <row r="3182" spans="1:1">
      <c r="A3182" s="57"/>
    </row>
    <row r="3183" spans="1:1">
      <c r="A3183" s="57"/>
    </row>
    <row r="3184" spans="1:1">
      <c r="A3184" s="57"/>
    </row>
    <row r="3185" spans="1:1">
      <c r="A3185" s="57"/>
    </row>
    <row r="3186" spans="1:1">
      <c r="A3186" s="57"/>
    </row>
    <row r="3187" spans="1:1">
      <c r="A3187" s="57"/>
    </row>
    <row r="3188" spans="1:1">
      <c r="A3188" s="57"/>
    </row>
    <row r="3189" spans="1:1">
      <c r="A3189" s="57"/>
    </row>
    <row r="3190" spans="1:1">
      <c r="A3190" s="57"/>
    </row>
    <row r="3191" spans="1:1">
      <c r="A3191" s="57"/>
    </row>
    <row r="3192" spans="1:1">
      <c r="A3192" s="57"/>
    </row>
    <row r="3193" spans="1:1">
      <c r="A3193" s="57"/>
    </row>
    <row r="3194" spans="1:1">
      <c r="A3194" s="57"/>
    </row>
    <row r="3195" spans="1:1">
      <c r="A3195" s="57"/>
    </row>
    <row r="3196" spans="1:1">
      <c r="A3196" s="57"/>
    </row>
    <row r="3197" spans="1:1">
      <c r="A3197" s="57"/>
    </row>
    <row r="3198" spans="1:1">
      <c r="A3198" s="57"/>
    </row>
    <row r="3199" spans="1:1">
      <c r="A3199" s="57"/>
    </row>
    <row r="3200" spans="1:1">
      <c r="A3200" s="57"/>
    </row>
    <row r="3201" spans="1:1">
      <c r="A3201" s="57"/>
    </row>
    <row r="3202" spans="1:1">
      <c r="A3202" s="57"/>
    </row>
    <row r="3203" spans="1:1">
      <c r="A3203" s="57"/>
    </row>
    <row r="3204" spans="1:1">
      <c r="A3204" s="57"/>
    </row>
    <row r="3205" spans="1:1">
      <c r="A3205" s="57"/>
    </row>
    <row r="3206" spans="1:1">
      <c r="A3206" s="57"/>
    </row>
    <row r="3207" spans="1:1">
      <c r="A3207" s="57"/>
    </row>
    <row r="3208" spans="1:1">
      <c r="A3208" s="57"/>
    </row>
    <row r="3209" spans="1:1">
      <c r="A3209" s="57"/>
    </row>
    <row r="3210" spans="1:1">
      <c r="A3210" s="57"/>
    </row>
    <row r="3211" spans="1:1">
      <c r="A3211" s="57"/>
    </row>
    <row r="3212" spans="1:1">
      <c r="A3212" s="57"/>
    </row>
    <row r="3213" spans="1:1">
      <c r="A3213" s="57"/>
    </row>
    <row r="3214" spans="1:1">
      <c r="A3214" s="57"/>
    </row>
    <row r="3215" spans="1:1">
      <c r="A3215" s="57"/>
    </row>
    <row r="3216" spans="1:1">
      <c r="A3216" s="57"/>
    </row>
    <row r="3217" spans="1:1">
      <c r="A3217" s="57"/>
    </row>
    <row r="3218" spans="1:1">
      <c r="A3218" s="57"/>
    </row>
    <row r="3219" spans="1:1">
      <c r="A3219" s="57"/>
    </row>
    <row r="3220" spans="1:1">
      <c r="A3220" s="57"/>
    </row>
    <row r="3221" spans="1:1">
      <c r="A3221" s="57"/>
    </row>
    <row r="3222" spans="1:1">
      <c r="A3222" s="57"/>
    </row>
    <row r="3223" spans="1:1">
      <c r="A3223" s="57"/>
    </row>
    <row r="3224" spans="1:1">
      <c r="A3224" s="57"/>
    </row>
    <row r="3225" spans="1:1">
      <c r="A3225" s="57"/>
    </row>
    <row r="3226" spans="1:1">
      <c r="A3226" s="57"/>
    </row>
    <row r="3227" spans="1:1">
      <c r="A3227" s="57"/>
    </row>
    <row r="3228" spans="1:1">
      <c r="A3228" s="57"/>
    </row>
    <row r="3229" spans="1:1">
      <c r="A3229" s="57"/>
    </row>
    <row r="3230" spans="1:1">
      <c r="A3230" s="57"/>
    </row>
    <row r="3231" spans="1:1">
      <c r="A3231" s="57"/>
    </row>
    <row r="3232" spans="1:1">
      <c r="A3232" s="57"/>
    </row>
    <row r="3233" spans="1:1">
      <c r="A3233" s="57"/>
    </row>
    <row r="3234" spans="1:1">
      <c r="A3234" s="57"/>
    </row>
    <row r="3235" spans="1:1">
      <c r="A3235" s="57"/>
    </row>
    <row r="3236" spans="1:1">
      <c r="A3236" s="57"/>
    </row>
    <row r="3237" spans="1:1">
      <c r="A3237" s="57"/>
    </row>
    <row r="3238" spans="1:1">
      <c r="A3238" s="57"/>
    </row>
    <row r="3239" spans="1:1">
      <c r="A3239" s="57"/>
    </row>
    <row r="3240" spans="1:1">
      <c r="A3240" s="57"/>
    </row>
    <row r="3241" spans="1:1">
      <c r="A3241" s="57"/>
    </row>
    <row r="3242" spans="1:1">
      <c r="A3242" s="57"/>
    </row>
    <row r="3243" spans="1:1">
      <c r="A3243" s="57"/>
    </row>
    <row r="3244" spans="1:1">
      <c r="A3244" s="57"/>
    </row>
    <row r="3245" spans="1:1">
      <c r="A3245" s="57"/>
    </row>
    <row r="3246" spans="1:1">
      <c r="A3246" s="57"/>
    </row>
    <row r="3247" spans="1:1">
      <c r="A3247" s="57"/>
    </row>
    <row r="3248" spans="1:1">
      <c r="A3248" s="57"/>
    </row>
    <row r="3249" spans="1:1">
      <c r="A3249" s="57"/>
    </row>
    <row r="3250" spans="1:1">
      <c r="A3250" s="57"/>
    </row>
    <row r="3251" spans="1:1">
      <c r="A3251" s="57"/>
    </row>
    <row r="3252" spans="1:1">
      <c r="A3252" s="57"/>
    </row>
    <row r="3253" spans="1:1">
      <c r="A3253" s="57"/>
    </row>
    <row r="3254" spans="1:1">
      <c r="A3254" s="57"/>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Notes</vt:lpstr>
      <vt:lpstr>Intl inflows trends</vt:lpstr>
      <vt:lpstr>oda-dacml-in</vt:lpstr>
      <vt:lpstr>oda-nondac-in</vt:lpstr>
      <vt:lpstr>ssc-in</vt:lpstr>
      <vt:lpstr>oofs-in</vt:lpstr>
      <vt:lpstr>export-credits-in</vt:lpstr>
      <vt:lpstr>long-debt-net-official-in</vt:lpstr>
      <vt:lpstr>fdi-in</vt:lpstr>
      <vt:lpstr>long-debt-commercial-in</vt:lpstr>
      <vt:lpstr>short-debt-net-flow-in</vt:lpstr>
      <vt:lpstr>net-portfolio-equity-in</vt:lpstr>
      <vt:lpstr>remittances-in</vt:lpstr>
      <vt:lpstr>tourism-in</vt:lpstr>
      <vt:lpstr>Non-grant govt revenue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duncank</dc:creator>
  <cp:lastModifiedBy>Duncan Knox</cp:lastModifiedBy>
  <dcterms:created xsi:type="dcterms:W3CDTF">2018-08-10T14:43:53Z</dcterms:created>
  <dcterms:modified xsi:type="dcterms:W3CDTF">2019-10-24T09:04:23Z</dcterms:modified>
</cp:coreProperties>
</file>