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VALUES" sheetId="1" state="visible" r:id="rId2"/>
    <sheet name="LINKED" sheetId="2" state="visible" r:id="rId3"/>
  </sheets>
  <externalReferences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<sst xmlns="http://schemas.openxmlformats.org/spreadsheetml/2006/main" count="99" uniqueCount="36">
  <si>
    <t xml:space="preserve">wasted_only</t>
  </si>
  <si>
    <t xml:space="preserve">wasted _and_stunted</t>
  </si>
  <si>
    <t xml:space="preserve">stunted_only</t>
  </si>
  <si>
    <t xml:space="preserve">stunted_and_overweight</t>
  </si>
  <si>
    <t xml:space="preserve">overweight_only</t>
  </si>
  <si>
    <t xml:space="preserve">free_from_overweight_overweight_stunting</t>
  </si>
  <si>
    <t xml:space="preserve">n=</t>
  </si>
  <si>
    <t xml:space="preserve">Africa</t>
  </si>
  <si>
    <t xml:space="preserve">Latin America and the Caribbean</t>
  </si>
  <si>
    <t xml:space="preserve">Northern America</t>
  </si>
  <si>
    <t xml:space="preserve">NA</t>
  </si>
  <si>
    <t xml:space="preserve">Asia</t>
  </si>
  <si>
    <t xml:space="preserve">Europe</t>
  </si>
  <si>
    <t xml:space="preserve">Oceania</t>
  </si>
  <si>
    <t xml:space="preserve">Northern Africa</t>
  </si>
  <si>
    <t xml:space="preserve">Eastern Africa</t>
  </si>
  <si>
    <t xml:space="preserve">Middle Africa</t>
  </si>
  <si>
    <t xml:space="preserve">Southern Africa</t>
  </si>
  <si>
    <t xml:space="preserve">Western Africa</t>
  </si>
  <si>
    <t xml:space="preserve">Caribbean</t>
  </si>
  <si>
    <t xml:space="preserve">Central America</t>
  </si>
  <si>
    <t xml:space="preserve">South America</t>
  </si>
  <si>
    <t xml:space="preserve">Central Asia</t>
  </si>
  <si>
    <t xml:space="preserve">Eastern Asia</t>
  </si>
  <si>
    <t xml:space="preserve">South-eastern Asia</t>
  </si>
  <si>
    <t xml:space="preserve">Southern Asia</t>
  </si>
  <si>
    <t xml:space="preserve">Western Asia</t>
  </si>
  <si>
    <t xml:space="preserve">Eastern Europe</t>
  </si>
  <si>
    <t xml:space="preserve">Northern Europe</t>
  </si>
  <si>
    <t xml:space="preserve">Southern Europe</t>
  </si>
  <si>
    <t xml:space="preserve">Western Europe</t>
  </si>
  <si>
    <t xml:space="preserve">Australia and New Zealand</t>
  </si>
  <si>
    <t xml:space="preserve">Melanesia</t>
  </si>
  <si>
    <t xml:space="preserve">Micronesia</t>
  </si>
  <si>
    <t xml:space="preserve">Polynesia</t>
  </si>
  <si>
    <t xml:space="preserve">Column1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</si>
</sst>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HILD%20COEXISTENCE%20-%20wasting,%20stunting%20and%20overweight%20in%20children%20under%20five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Data check log"/>
      <sheetName val="2.2 National Concurrence"/>
      <sheetName val="Figure 2.7A New"/>
      <sheetName val="DATA"/>
      <sheetName val="JME, WHO, DHS, WHA Data"/>
      <sheetName val="Datacheck"/>
      <sheetName val="DATA NOTES FROM SOURCE"/>
      <sheetName val="POPULATION DATA from JME"/>
    </sheetNames>
    <sheetDataSet>
      <sheetData sheetId="0"/>
      <sheetData sheetId="1"/>
      <sheetData sheetId="2"/>
      <sheetData sheetId="3"/>
      <sheetData sheetId="4">
        <row r="9">
          <cell r="A9" t="str">
            <v>GNR1</v>
          </cell>
          <cell r="B9" t="str">
            <v>GNR2</v>
          </cell>
        </row>
        <row r="10">
          <cell r="A10" t="str">
            <v>Latin America and the Caribbean</v>
          </cell>
          <cell r="B10" t="str">
            <v>Central America</v>
          </cell>
        </row>
        <row r="10">
          <cell r="N10">
            <v>5.018159</v>
          </cell>
        </row>
        <row r="10">
          <cell r="AA10">
            <v>0.0166569327388926</v>
          </cell>
          <cell r="AB10">
            <v>0.0210829565041311</v>
          </cell>
          <cell r="AC10">
            <v>2.24375703881727</v>
          </cell>
          <cell r="AD10">
            <v>0.079323218580365</v>
          </cell>
          <cell r="AE10">
            <v>0.16879671755162</v>
          </cell>
          <cell r="AF10">
            <v>2.48854198175024</v>
          </cell>
        </row>
        <row r="11">
          <cell r="A11" t="str">
            <v>Europe</v>
          </cell>
          <cell r="B11" t="str">
            <v>Southern Europe</v>
          </cell>
        </row>
        <row r="11">
          <cell r="N11">
            <v>1.994029</v>
          </cell>
        </row>
        <row r="11">
          <cell r="AA11">
            <v>0.1831168675454</v>
          </cell>
          <cell r="AB11">
            <v>0.0079012332319485</v>
          </cell>
          <cell r="AC11">
            <v>0.25118302752011</v>
          </cell>
          <cell r="AD11">
            <v>0.20328190455399</v>
          </cell>
          <cell r="AE11">
            <v>0.26003224905805</v>
          </cell>
          <cell r="AF11">
            <v>1.08851381081285</v>
          </cell>
        </row>
        <row r="12">
          <cell r="A12" t="str">
            <v>Africa</v>
          </cell>
          <cell r="B12" t="str">
            <v>Middle Africa</v>
          </cell>
        </row>
        <row r="12">
          <cell r="N12">
            <v>5.277122</v>
          </cell>
        </row>
        <row r="12">
          <cell r="AA12">
            <v>0.152001198326332</v>
          </cell>
          <cell r="AB12">
            <v>0.107685658666348</v>
          </cell>
          <cell r="AC12">
            <v>1.80179905779346</v>
          </cell>
          <cell r="AD12">
            <v>0.073287145247742</v>
          </cell>
          <cell r="AE12">
            <v>0.10474409059823</v>
          </cell>
          <cell r="AF12">
            <v>3.03760488103062</v>
          </cell>
        </row>
        <row r="13">
          <cell r="A13" t="str">
            <v>Asia</v>
          </cell>
          <cell r="B13" t="str">
            <v>Southern Asia</v>
          </cell>
        </row>
        <row r="13">
          <cell r="N13">
            <v>4.340456</v>
          </cell>
        </row>
        <row r="13">
          <cell r="AA13">
            <v>0.39202599270048</v>
          </cell>
          <cell r="AB13">
            <v>0.2321562338896</v>
          </cell>
          <cell r="AC13">
            <v>1.3066623764484</v>
          </cell>
          <cell r="AD13">
            <v>0.0313622560725976</v>
          </cell>
          <cell r="AE13">
            <v>0.0370918402917496</v>
          </cell>
          <cell r="AF13">
            <v>2.34115728410344</v>
          </cell>
        </row>
        <row r="14">
          <cell r="A14" t="str">
            <v>Africa</v>
          </cell>
          <cell r="B14" t="str">
            <v>Middle Africa</v>
          </cell>
        </row>
        <row r="14">
          <cell r="N14">
            <v>0.102044</v>
          </cell>
        </row>
        <row r="14">
          <cell r="AA14">
            <v>0.004080323628656</v>
          </cell>
          <cell r="AB14">
            <v>0.004392162949576</v>
          </cell>
          <cell r="AC14">
            <v>0.03618469219248</v>
          </cell>
          <cell r="AD14">
            <v>0.000991468075696</v>
          </cell>
          <cell r="AE14">
            <v>0.0008606521780408</v>
          </cell>
          <cell r="AF14">
            <v>0.05553469793464</v>
          </cell>
        </row>
        <row r="15">
          <cell r="A15" t="str">
            <v>Africa</v>
          </cell>
          <cell r="B15" t="str">
            <v>Northern Africa</v>
          </cell>
        </row>
        <row r="15">
          <cell r="N15">
            <v>0.179148</v>
          </cell>
        </row>
        <row r="15">
          <cell r="AA15">
            <v>0.006903143742972</v>
          </cell>
          <cell r="AB15">
            <v>0.000454018001064</v>
          </cell>
          <cell r="AC15">
            <v>0.014075434245852</v>
          </cell>
          <cell r="AD15">
            <v>0.006412228061532</v>
          </cell>
          <cell r="AE15">
            <v>0.01582817008704</v>
          </cell>
          <cell r="AF15">
            <v>0.13547500317432</v>
          </cell>
        </row>
        <row r="16">
          <cell r="A16" t="str">
            <v>Asia</v>
          </cell>
          <cell r="B16" t="str">
            <v>Western Asia</v>
          </cell>
        </row>
        <row r="16">
          <cell r="N16">
            <v>0.713165</v>
          </cell>
        </row>
        <row r="16">
          <cell r="AA16">
            <v>0.04241733975134</v>
          </cell>
          <cell r="AB16">
            <v>0.0060608187031495</v>
          </cell>
          <cell r="AC16">
            <v>0.1173251275945</v>
          </cell>
          <cell r="AD16">
            <v>0.06594136683702</v>
          </cell>
          <cell r="AE16">
            <v>0.03309974774122</v>
          </cell>
          <cell r="AF16">
            <v>0.4483206081447</v>
          </cell>
        </row>
        <row r="17">
          <cell r="A17" t="str">
            <v>Latin America and the Caribbean</v>
          </cell>
          <cell r="B17" t="str">
            <v>Central America</v>
          </cell>
        </row>
        <row r="17">
          <cell r="N17">
            <v>1.704411</v>
          </cell>
        </row>
        <row r="17">
          <cell r="AA17">
            <v>0.048082586491836</v>
          </cell>
          <cell r="AB17">
            <v>0.0079499975706315</v>
          </cell>
          <cell r="AC17">
            <v>0.2843436487491</v>
          </cell>
          <cell r="AD17">
            <v>0.036713546420643</v>
          </cell>
          <cell r="AE17">
            <v>0.097192409562495</v>
          </cell>
          <cell r="AF17">
            <v>1.23012877796928</v>
          </cell>
        </row>
        <row r="18">
          <cell r="A18" t="str">
            <v>Africa</v>
          </cell>
          <cell r="B18" t="str">
            <v>Western Africa</v>
          </cell>
        </row>
        <row r="18">
          <cell r="N18">
            <v>2.842945</v>
          </cell>
        </row>
        <row r="18">
          <cell r="AA18">
            <v>0.08736878872155</v>
          </cell>
          <cell r="AB18">
            <v>0.06340309783906</v>
          </cell>
          <cell r="AC18">
            <v>0.88444846246995</v>
          </cell>
          <cell r="AD18">
            <v>0.0199943051053585</v>
          </cell>
          <cell r="AE18">
            <v>0.02883631523073</v>
          </cell>
          <cell r="AF18">
            <v>1.7588940229574</v>
          </cell>
        </row>
        <row r="19">
          <cell r="A19" t="str">
            <v>Africa</v>
          </cell>
          <cell r="B19" t="str">
            <v>Western Africa</v>
          </cell>
        </row>
        <row r="19">
          <cell r="N19">
            <v>1.608</v>
          </cell>
        </row>
        <row r="19">
          <cell r="AA19">
            <v>0.17813695752</v>
          </cell>
          <cell r="AB19">
            <v>0.071800438512</v>
          </cell>
          <cell r="AC19">
            <v>0.46239501672</v>
          </cell>
          <cell r="AD19">
            <v>0.024021146592</v>
          </cell>
          <cell r="AE19">
            <v>0.020633917104</v>
          </cell>
          <cell r="AF19">
            <v>0.85101258144</v>
          </cell>
        </row>
        <row r="20">
          <cell r="A20" t="str">
            <v>Africa</v>
          </cell>
          <cell r="B20" t="str">
            <v>Southern Africa</v>
          </cell>
        </row>
        <row r="20">
          <cell r="N20">
            <v>3.679344</v>
          </cell>
        </row>
        <row r="20">
          <cell r="AA20">
            <v>0.170414019952416</v>
          </cell>
          <cell r="AB20">
            <v>0.046921783630752</v>
          </cell>
          <cell r="AC20">
            <v>0.85528073212992</v>
          </cell>
          <cell r="AD20">
            <v>0.170262997598592</v>
          </cell>
          <cell r="AE20">
            <v>0.20209461041592</v>
          </cell>
          <cell r="AF20">
            <v>2.23436972749536</v>
          </cell>
        </row>
        <row r="21">
          <cell r="A21" t="str">
            <v>Asia</v>
          </cell>
          <cell r="B21" t="str">
            <v>Southern Asia</v>
          </cell>
        </row>
        <row r="21">
          <cell r="N21">
            <v>0.220976</v>
          </cell>
        </row>
        <row r="21">
          <cell r="AA21">
            <v>0.010151133393744</v>
          </cell>
          <cell r="AB21">
            <v>0.002781165707152</v>
          </cell>
          <cell r="AC21">
            <v>0.06114673521936</v>
          </cell>
          <cell r="AD21">
            <v>0.01011917164608</v>
          </cell>
          <cell r="AE21">
            <v>0.006598772274416</v>
          </cell>
          <cell r="AF21">
            <v>0.13017901888656</v>
          </cell>
        </row>
        <row r="22">
          <cell r="A22" t="str">
            <v>Africa</v>
          </cell>
          <cell r="B22" t="str">
            <v>Middle Africa</v>
          </cell>
        </row>
        <row r="22">
          <cell r="N22">
            <v>1.758251</v>
          </cell>
        </row>
        <row r="22">
          <cell r="AA22">
            <v>0.143282560597528</v>
          </cell>
          <cell r="AB22">
            <v>0.09062795767938</v>
          </cell>
          <cell r="AC22">
            <v>0.585225054095</v>
          </cell>
          <cell r="AD22">
            <v>0.023386721607128</v>
          </cell>
          <cell r="AE22">
            <v>0.02618164091323</v>
          </cell>
          <cell r="AF22">
            <v>0.8895470053272</v>
          </cell>
        </row>
        <row r="23">
          <cell r="A23" t="str">
            <v>Africa</v>
          </cell>
          <cell r="B23" t="str">
            <v>Middle Africa</v>
          </cell>
        </row>
        <row r="23">
          <cell r="N23">
            <v>1.86637</v>
          </cell>
        </row>
        <row r="23">
          <cell r="AA23">
            <v>0.05912770462467</v>
          </cell>
          <cell r="AB23">
            <v>0.03828552903505</v>
          </cell>
          <cell r="AC23">
            <v>0.5136334413287</v>
          </cell>
          <cell r="AD23">
            <v>0.03978293075064</v>
          </cell>
          <cell r="AE23">
            <v>0.08525876032652</v>
          </cell>
          <cell r="AF23">
            <v>1.1302816787273</v>
          </cell>
        </row>
        <row r="24">
          <cell r="A24" t="str">
            <v>Africa</v>
          </cell>
          <cell r="B24" t="str">
            <v>Eastern Africa</v>
          </cell>
        </row>
        <row r="24">
          <cell r="N24">
            <v>0.111399</v>
          </cell>
        </row>
        <row r="24">
          <cell r="AA24">
            <v>0.001862669370699</v>
          </cell>
          <cell r="AB24">
            <v>0.003811808427582</v>
          </cell>
          <cell r="AC24">
            <v>0.05769613101276</v>
          </cell>
          <cell r="AD24">
            <v>0.0008166347213214</v>
          </cell>
          <cell r="AE24">
            <v>0.0007024430263707</v>
          </cell>
          <cell r="AF24">
            <v>0.0465093164379</v>
          </cell>
        </row>
        <row r="25">
          <cell r="A25" t="str">
            <v>Latin America and the Caribbean</v>
          </cell>
          <cell r="B25" t="str">
            <v>South America</v>
          </cell>
        </row>
        <row r="25">
          <cell r="N25">
            <v>0.789463</v>
          </cell>
        </row>
        <row r="25">
          <cell r="AA25">
            <v>0.009989955590245</v>
          </cell>
          <cell r="AB25">
            <v>0.0028554893288723</v>
          </cell>
          <cell r="AC25">
            <v>0.16844745189258</v>
          </cell>
          <cell r="AD25">
            <v>0.017669127716674</v>
          </cell>
          <cell r="AE25">
            <v>0.045874730206214</v>
          </cell>
          <cell r="AF25">
            <v>0.54462629508053</v>
          </cell>
        </row>
        <row r="26">
          <cell r="A26" t="str">
            <v>Africa</v>
          </cell>
          <cell r="B26" t="str">
            <v>Eastern Africa</v>
          </cell>
        </row>
        <row r="26">
          <cell r="N26">
            <v>13.347831</v>
          </cell>
        </row>
        <row r="26">
          <cell r="AA26">
            <v>1.21223419424026</v>
          </cell>
          <cell r="AB26">
            <v>0.291969414163182</v>
          </cell>
          <cell r="AC26">
            <v>3.12762518468841</v>
          </cell>
          <cell r="AD26">
            <v>0.733786050655749</v>
          </cell>
          <cell r="AE26">
            <v>0.67834718272818</v>
          </cell>
          <cell r="AF26">
            <v>7.30386918708951</v>
          </cell>
        </row>
        <row r="27">
          <cell r="A27" t="str">
            <v>Asia</v>
          </cell>
          <cell r="B27" t="str">
            <v>Western Asia</v>
          </cell>
        </row>
        <row r="27">
          <cell r="N27">
            <v>15.329075</v>
          </cell>
        </row>
        <row r="27">
          <cell r="AA27">
            <v>0.648455696548275</v>
          </cell>
          <cell r="AB27">
            <v>0.0341159739020675</v>
          </cell>
          <cell r="AC27">
            <v>0.896070874403925</v>
          </cell>
          <cell r="AD27">
            <v>0.510584647039675</v>
          </cell>
          <cell r="AE27">
            <v>1.58717227220925</v>
          </cell>
          <cell r="AF27">
            <v>11.6526758102873</v>
          </cell>
        </row>
        <row r="28">
          <cell r="A28" t="str">
            <v>Africa</v>
          </cell>
          <cell r="B28" t="str">
            <v>Western Africa</v>
          </cell>
        </row>
        <row r="28">
          <cell r="N28">
            <v>3.511797</v>
          </cell>
        </row>
        <row r="28">
          <cell r="AA28">
            <v>0.265918729684335</v>
          </cell>
          <cell r="AB28">
            <v>0.084241636118445</v>
          </cell>
          <cell r="AC28">
            <v>0.9481679821947</v>
          </cell>
          <cell r="AD28">
            <v>0.059978620110054</v>
          </cell>
          <cell r="AE28">
            <v>0.072849552775686</v>
          </cell>
          <cell r="AF28">
            <v>2.08064044399881</v>
          </cell>
        </row>
        <row r="29">
          <cell r="A29" t="str">
            <v>Africa</v>
          </cell>
          <cell r="B29" t="str">
            <v>Middle Africa</v>
          </cell>
        </row>
        <row r="29">
          <cell r="N29">
            <v>0.976935</v>
          </cell>
        </row>
        <row r="29">
          <cell r="AA29">
            <v>0.06923641704723</v>
          </cell>
          <cell r="AB29">
            <v>0.021008882642955</v>
          </cell>
          <cell r="AC29">
            <v>0.3119085384036</v>
          </cell>
          <cell r="AD29">
            <v>0.083663586993945</v>
          </cell>
          <cell r="AE29">
            <v>0.052597978174455</v>
          </cell>
          <cell r="AF29">
            <v>0.43851961725345</v>
          </cell>
        </row>
        <row r="30">
          <cell r="A30" t="str">
            <v>Asia</v>
          </cell>
          <cell r="B30" t="str">
            <v>South-eastern Asia</v>
          </cell>
        </row>
        <row r="30">
          <cell r="N30">
            <v>0.202199</v>
          </cell>
        </row>
        <row r="30">
          <cell r="AA30">
            <v>0.012809435046365</v>
          </cell>
          <cell r="AB30">
            <v>0.007095973323592</v>
          </cell>
          <cell r="AC30">
            <v>0.05666480380725</v>
          </cell>
          <cell r="AD30">
            <v>0.0018390999328453</v>
          </cell>
          <cell r="AE30">
            <v>0.002669762602161</v>
          </cell>
          <cell r="AF30">
            <v>0.12111991855456</v>
          </cell>
        </row>
        <row r="31">
          <cell r="A31" t="str">
            <v>Africa</v>
          </cell>
          <cell r="B31" t="str">
            <v>Eastern Africa</v>
          </cell>
        </row>
        <row r="31">
          <cell r="N31">
            <v>11.982539</v>
          </cell>
        </row>
        <row r="31">
          <cell r="AA31">
            <v>2.51333216310745</v>
          </cell>
          <cell r="AB31">
            <v>0.531567070505434</v>
          </cell>
          <cell r="AC31">
            <v>2.56950139309846</v>
          </cell>
          <cell r="AD31">
            <v>0.848563905548917</v>
          </cell>
          <cell r="AE31">
            <v>0.75214253512532</v>
          </cell>
          <cell r="AF31">
            <v>4.76743228010805</v>
          </cell>
        </row>
        <row r="32">
          <cell r="A32" t="str">
            <v>Africa</v>
          </cell>
          <cell r="B32" t="str">
            <v>Middle Africa</v>
          </cell>
        </row>
        <row r="32">
          <cell r="N32">
            <v>15.177181</v>
          </cell>
        </row>
        <row r="32">
          <cell r="AA32">
            <v>0.861900589509621</v>
          </cell>
          <cell r="AB32">
            <v>0.372347897876943</v>
          </cell>
          <cell r="AC32">
            <v>5.72686216584332</v>
          </cell>
          <cell r="AD32">
            <v>0.380197960851211</v>
          </cell>
          <cell r="AE32">
            <v>0.294805919594947</v>
          </cell>
          <cell r="AF32">
            <v>7.54106680022194</v>
          </cell>
        </row>
        <row r="33">
          <cell r="A33" t="str">
            <v>Africa</v>
          </cell>
          <cell r="B33" t="str">
            <v>Eastern Africa</v>
          </cell>
        </row>
        <row r="33">
          <cell r="N33">
            <v>6.950404</v>
          </cell>
        </row>
        <row r="33">
          <cell r="AA33">
            <v>0.572467690124256</v>
          </cell>
          <cell r="AB33">
            <v>0.471722209680616</v>
          </cell>
          <cell r="AC33">
            <v>2.47518051363352</v>
          </cell>
          <cell r="AD33">
            <v>0.0415403482241644</v>
          </cell>
          <cell r="AE33">
            <v>0.072094879545444</v>
          </cell>
          <cell r="AF33">
            <v>3.31739835948704</v>
          </cell>
        </row>
        <row r="34">
          <cell r="A34" t="str">
            <v>Latin America and the Caribbean</v>
          </cell>
          <cell r="B34" t="str">
            <v>South America</v>
          </cell>
        </row>
        <row r="34">
          <cell r="N34">
            <v>0.07348</v>
          </cell>
        </row>
        <row r="34">
          <cell r="AA34">
            <v>0.00122610807484</v>
          </cell>
          <cell r="AB34">
            <v>0.000219853864736</v>
          </cell>
          <cell r="AC34">
            <v>0.0100225830892</v>
          </cell>
          <cell r="AD34">
            <v>0.00158125646052</v>
          </cell>
          <cell r="AE34">
            <v>0.00587695891024</v>
          </cell>
          <cell r="AF34">
            <v>0.0545532376312</v>
          </cell>
        </row>
        <row r="35">
          <cell r="A35" t="str">
            <v>Africa</v>
          </cell>
          <cell r="B35" t="str">
            <v>Eastern Africa</v>
          </cell>
        </row>
        <row r="35">
          <cell r="N35" t="e">
            <v>#VALUE!</v>
          </cell>
        </row>
        <row r="35">
          <cell r="AA35" t="e">
            <v>#VALUE!</v>
          </cell>
          <cell r="AB35" t="e">
            <v>#VALUE!</v>
          </cell>
          <cell r="AC35" t="e">
            <v>#VALUE!</v>
          </cell>
          <cell r="AD35" t="e">
            <v>#VALUE!</v>
          </cell>
          <cell r="AE35" t="e">
            <v>#VALUE!</v>
          </cell>
          <cell r="AF35" t="e">
            <v>#VALUE!</v>
          </cell>
        </row>
        <row r="36">
          <cell r="A36" t="str">
            <v>Africa</v>
          </cell>
          <cell r="B36" t="str">
            <v>Northern Africa</v>
          </cell>
        </row>
        <row r="36">
          <cell r="N36">
            <v>0.754671</v>
          </cell>
        </row>
        <row r="36">
          <cell r="AA36">
            <v>0.067009862835738</v>
          </cell>
          <cell r="AB36">
            <v>0.0046230765105816</v>
          </cell>
          <cell r="AC36">
            <v>0.10257830097963</v>
          </cell>
          <cell r="AD36">
            <v>0.060821570446461</v>
          </cell>
          <cell r="AE36">
            <v>0.057499735860432</v>
          </cell>
          <cell r="AF36">
            <v>0.46213842363312</v>
          </cell>
        </row>
        <row r="37">
          <cell r="A37" t="str">
            <v>Latin America and the Caribbean</v>
          </cell>
          <cell r="B37" t="str">
            <v>Caribbean</v>
          </cell>
        </row>
        <row r="37">
          <cell r="N37">
            <v>0.656861</v>
          </cell>
        </row>
        <row r="37">
          <cell r="AA37">
            <v>0.037733722369581</v>
          </cell>
          <cell r="AB37">
            <v>0.006736303328995</v>
          </cell>
          <cell r="AC37">
            <v>0.032365721591659</v>
          </cell>
          <cell r="AD37">
            <v>0.01152767408004</v>
          </cell>
          <cell r="AE37">
            <v>0.06869219152345</v>
          </cell>
          <cell r="AF37">
            <v>0.49980541009641</v>
          </cell>
        </row>
        <row r="38">
          <cell r="A38" t="str">
            <v>Asia</v>
          </cell>
          <cell r="B38" t="str">
            <v>South-eastern Asia</v>
          </cell>
        </row>
        <row r="38">
          <cell r="N38">
            <v>0.584868</v>
          </cell>
        </row>
        <row r="38">
          <cell r="AA38">
            <v>0.02174538931566</v>
          </cell>
          <cell r="AB38">
            <v>0.015553170719556</v>
          </cell>
          <cell r="AC38">
            <v>0.23670744358524</v>
          </cell>
          <cell r="AD38">
            <v>0.006131188205172</v>
          </cell>
          <cell r="AE38">
            <v>0.0057112501738056</v>
          </cell>
          <cell r="AF38">
            <v>0.29901956689056</v>
          </cell>
        </row>
        <row r="39">
          <cell r="A39" t="str">
            <v>Africa</v>
          </cell>
          <cell r="B39" t="str">
            <v>Middle Africa</v>
          </cell>
        </row>
        <row r="39">
          <cell r="N39">
            <v>0.552486</v>
          </cell>
        </row>
        <row r="39">
          <cell r="AA39">
            <v>0.026510909218332</v>
          </cell>
          <cell r="AB39">
            <v>0.00675797007798</v>
          </cell>
          <cell r="AC39">
            <v>0.11986025759004</v>
          </cell>
          <cell r="AD39">
            <v>0.008398990514508</v>
          </cell>
          <cell r="AE39">
            <v>0.010803374227404</v>
          </cell>
          <cell r="AF39">
            <v>0.38015447295738</v>
          </cell>
        </row>
        <row r="40">
          <cell r="A40" t="str">
            <v>Africa</v>
          </cell>
          <cell r="B40" t="str">
            <v>Middle Africa</v>
          </cell>
        </row>
        <row r="40">
          <cell r="N40">
            <v>121.415293</v>
          </cell>
        </row>
        <row r="40">
          <cell r="AA40">
            <v>3.44210012339845</v>
          </cell>
          <cell r="AB40">
            <v>0.74451597838873</v>
          </cell>
          <cell r="AC40">
            <v>17.0621208086464</v>
          </cell>
          <cell r="AD40">
            <v>2.87049355784959</v>
          </cell>
          <cell r="AE40">
            <v>6.48906825990239</v>
          </cell>
          <cell r="AF40">
            <v>90.8069893666367</v>
          </cell>
        </row>
        <row r="41">
          <cell r="A41" t="str">
            <v>Latin America and the Caribbean</v>
          </cell>
          <cell r="B41" t="str">
            <v>Central America</v>
          </cell>
        </row>
        <row r="41">
          <cell r="N41">
            <v>23.818566</v>
          </cell>
        </row>
        <row r="41">
          <cell r="AA41">
            <v>0.227075820967367</v>
          </cell>
          <cell r="AB41">
            <v>0.098858029258926</v>
          </cell>
          <cell r="AC41">
            <v>5.15005653334716</v>
          </cell>
          <cell r="AD41">
            <v>0.139422254758222</v>
          </cell>
          <cell r="AE41">
            <v>1.08786715131045</v>
          </cell>
          <cell r="AF41">
            <v>17.1152874393959</v>
          </cell>
        </row>
        <row r="42">
          <cell r="A42" t="str">
            <v>Africa</v>
          </cell>
          <cell r="B42" t="str">
            <v>Eastern Africa</v>
          </cell>
        </row>
        <row r="42">
          <cell r="N42">
            <v>0.179641</v>
          </cell>
        </row>
        <row r="42">
          <cell r="AA42">
            <v>0.005198954971364</v>
          </cell>
          <cell r="AB42">
            <v>0.002305288402032</v>
          </cell>
          <cell r="AC42">
            <v>0.04264180812276</v>
          </cell>
          <cell r="AD42">
            <v>0.002098380592847</v>
          </cell>
          <cell r="AE42">
            <v>0.005340443995425</v>
          </cell>
          <cell r="AF42">
            <v>0.12205611816706</v>
          </cell>
        </row>
        <row r="43">
          <cell r="A43" t="str">
            <v>Africa</v>
          </cell>
          <cell r="B43" t="str">
            <v>Eastern Africa</v>
          </cell>
        </row>
        <row r="43">
          <cell r="N43">
            <v>1.734543</v>
          </cell>
        </row>
        <row r="43">
          <cell r="AA43">
            <v>0.02758466281959</v>
          </cell>
          <cell r="AB43">
            <v>0.0120776161442823</v>
          </cell>
          <cell r="AC43">
            <v>0.59778377582382</v>
          </cell>
          <cell r="AD43">
            <v>0.053159016320325</v>
          </cell>
          <cell r="AE43">
            <v>0.084734505267057</v>
          </cell>
          <cell r="AF43">
            <v>0.95920345848924</v>
          </cell>
        </row>
        <row r="44">
          <cell r="A44" t="str">
            <v>Asia</v>
          </cell>
          <cell r="B44" t="str">
            <v>Southern Asia</v>
          </cell>
        </row>
        <row r="44">
          <cell r="N44">
            <v>3.96327</v>
          </cell>
        </row>
        <row r="44">
          <cell r="AA44">
            <v>0.5728286533245</v>
          </cell>
          <cell r="AB44">
            <v>0.25106612762229</v>
          </cell>
          <cell r="AC44">
            <v>1.1979091772271</v>
          </cell>
          <cell r="AD44">
            <v>0.05278438742511</v>
          </cell>
          <cell r="AE44">
            <v>0.04258445234079</v>
          </cell>
          <cell r="AF44">
            <v>1.8460972694358</v>
          </cell>
        </row>
        <row r="45">
          <cell r="A45" t="str">
            <v>Africa</v>
          </cell>
          <cell r="B45" t="str">
            <v>Western Africa</v>
          </cell>
        </row>
        <row r="45">
          <cell r="N45">
            <v>0.335659</v>
          </cell>
        </row>
        <row r="45">
          <cell r="AA45">
            <v>0.0290460166037</v>
          </cell>
          <cell r="AB45">
            <v>0.007999293709672</v>
          </cell>
          <cell r="AC45">
            <v>0.06841104008467</v>
          </cell>
          <cell r="AD45">
            <v>0.006054862408729</v>
          </cell>
          <cell r="AE45">
            <v>0.004648895946904</v>
          </cell>
          <cell r="AF45">
            <v>0.21949888956803</v>
          </cell>
        </row>
        <row r="46">
          <cell r="A46" t="str">
            <v>Asia</v>
          </cell>
          <cell r="B46" t="str">
            <v>South-eastern Asia</v>
          </cell>
        </row>
        <row r="46">
          <cell r="N46">
            <v>3.037949</v>
          </cell>
        </row>
        <row r="46">
          <cell r="AA46">
            <v>0.15544130864697</v>
          </cell>
          <cell r="AB46">
            <v>0.045830246464233</v>
          </cell>
          <cell r="AC46">
            <v>0.82915158256013</v>
          </cell>
          <cell r="AD46">
            <v>0.0171949556930409</v>
          </cell>
          <cell r="AE46">
            <v>0.0285621527566069</v>
          </cell>
          <cell r="AF46">
            <v>1.96176869068968</v>
          </cell>
        </row>
        <row r="47">
          <cell r="A47" t="str">
            <v>Africa</v>
          </cell>
          <cell r="B47" t="str">
            <v>Eastern Africa</v>
          </cell>
        </row>
        <row r="47">
          <cell r="N47">
            <v>1.991066</v>
          </cell>
        </row>
        <row r="47">
          <cell r="AA47">
            <v>0.190975797266562</v>
          </cell>
          <cell r="AB47">
            <v>0.112240683158296</v>
          </cell>
          <cell r="AC47">
            <v>0.85490576055808</v>
          </cell>
          <cell r="AD47">
            <v>0.080568650948478</v>
          </cell>
          <cell r="AE47">
            <v>0.043290151203068</v>
          </cell>
          <cell r="AF47">
            <v>0.7090850046511</v>
          </cell>
        </row>
        <row r="48">
          <cell r="A48" t="str">
            <v>Asia</v>
          </cell>
          <cell r="B48" t="str">
            <v>Western Asia</v>
          </cell>
        </row>
        <row r="48">
          <cell r="N48">
            <v>3.929005</v>
          </cell>
        </row>
        <row r="48">
          <cell r="AA48">
            <v>0.211643849850175</v>
          </cell>
          <cell r="AB48">
            <v>0.04359041669459</v>
          </cell>
          <cell r="AC48">
            <v>0.61185086506335</v>
          </cell>
          <cell r="AD48">
            <v>0.21128784663613</v>
          </cell>
          <cell r="AE48">
            <v>0.235023629842975</v>
          </cell>
          <cell r="AF48">
            <v>2.6156081718885</v>
          </cell>
        </row>
        <row r="49">
          <cell r="A49" t="str">
            <v>Africa</v>
          </cell>
          <cell r="B49" t="str">
            <v>Western Africa</v>
          </cell>
        </row>
        <row r="49">
          <cell r="N49">
            <v>1.1885</v>
          </cell>
        </row>
        <row r="49">
          <cell r="AA49">
            <v>0.068460804196</v>
          </cell>
          <cell r="AB49">
            <v>0.0219414250055</v>
          </cell>
          <cell r="AC49">
            <v>0.317528086465</v>
          </cell>
          <cell r="AD49">
            <v>0.0158239659205</v>
          </cell>
          <cell r="AE49">
            <v>0.0225162763085</v>
          </cell>
          <cell r="AF49">
            <v>0.742229505095</v>
          </cell>
        </row>
        <row r="50">
          <cell r="A50" t="str">
            <v>Europe</v>
          </cell>
          <cell r="B50" t="str">
            <v>Eastern Europe</v>
          </cell>
        </row>
        <row r="50">
          <cell r="N50">
            <v>0.03753</v>
          </cell>
        </row>
        <row r="50">
          <cell r="AA50">
            <v>0.00071931412881</v>
          </cell>
          <cell r="AB50">
            <v>0.000108822535938</v>
          </cell>
          <cell r="AC50">
            <v>0.00119680490358</v>
          </cell>
          <cell r="AD50">
            <v>0.000367285588596</v>
          </cell>
          <cell r="AE50">
            <v>0.00328568676075</v>
          </cell>
          <cell r="AF50">
            <v>0.0318520870506</v>
          </cell>
        </row>
        <row r="51">
          <cell r="A51" t="str">
            <v>Africa</v>
          </cell>
          <cell r="B51" t="str">
            <v>Western Africa</v>
          </cell>
        </row>
        <row r="51">
          <cell r="N51">
            <v>0.448326</v>
          </cell>
        </row>
        <row r="51">
          <cell r="AA51">
            <v>0.016765217122248</v>
          </cell>
          <cell r="AB51">
            <v>0.009968202676998</v>
          </cell>
          <cell r="AC51">
            <v>0.11010285354834</v>
          </cell>
          <cell r="AD51">
            <v>0.0037263208625298</v>
          </cell>
          <cell r="AE51">
            <v>0.006699526853202</v>
          </cell>
          <cell r="AF51">
            <v>0.30106387907118</v>
          </cell>
        </row>
        <row r="52">
          <cell r="A52" t="str">
            <v>Latin America and the Caribbean</v>
          </cell>
          <cell r="B52" t="str">
            <v>South America</v>
          </cell>
        </row>
        <row r="52">
          <cell r="N52">
            <v>1.901345</v>
          </cell>
        </row>
        <row r="52">
          <cell r="AA52">
            <v>0.047104896419985</v>
          </cell>
          <cell r="AB52">
            <v>0.0070514138176595</v>
          </cell>
          <cell r="AC52">
            <v>0.22335135840555</v>
          </cell>
          <cell r="AD52">
            <v>0.0164020201402475</v>
          </cell>
          <cell r="AE52">
            <v>0.09854252458831</v>
          </cell>
          <cell r="AF52">
            <v>1.5088927516435</v>
          </cell>
        </row>
        <row r="53">
          <cell r="A53" t="str">
            <v>Asia</v>
          </cell>
          <cell r="B53" t="str">
            <v>Southern Asia</v>
          </cell>
        </row>
        <row r="53">
          <cell r="N53">
            <v>0.176879</v>
          </cell>
        </row>
        <row r="53">
          <cell r="AA53">
            <v>0.009743977035383</v>
          </cell>
          <cell r="AB53">
            <v>0.008756924647605</v>
          </cell>
          <cell r="AC53">
            <v>0.06621957442378</v>
          </cell>
          <cell r="AD53">
            <v>0.00455977789132</v>
          </cell>
          <cell r="AE53">
            <v>0.003855965206943</v>
          </cell>
          <cell r="AF53">
            <v>0.08374278415567</v>
          </cell>
        </row>
        <row r="54">
          <cell r="A54" t="str">
            <v>Africa</v>
          </cell>
          <cell r="B54" t="str">
            <v>Western Africa</v>
          </cell>
        </row>
        <row r="54">
          <cell r="N54">
            <v>3.079358</v>
          </cell>
        </row>
        <row r="54">
          <cell r="AA54">
            <v>0.10428967976451</v>
          </cell>
          <cell r="AB54">
            <v>0.0403460564518</v>
          </cell>
          <cell r="AC54">
            <v>0.51147945459804</v>
          </cell>
          <cell r="AD54">
            <v>0.026945204688586</v>
          </cell>
          <cell r="AE54">
            <v>0.054245114466476</v>
          </cell>
          <cell r="AF54">
            <v>2.34205250234802</v>
          </cell>
        </row>
        <row r="55">
          <cell r="A55" t="str">
            <v>Latin America and the Caribbean</v>
          </cell>
          <cell r="B55" t="str">
            <v>South America</v>
          </cell>
        </row>
        <row r="55">
          <cell r="N55">
            <v>0.102432</v>
          </cell>
        </row>
        <row r="55">
          <cell r="AA55">
            <v>0.0007201268291712</v>
          </cell>
          <cell r="AB55">
            <v>0.000200744492256</v>
          </cell>
          <cell r="AC55">
            <v>0.01218500137536</v>
          </cell>
          <cell r="AD55">
            <v>0.0005158561665312</v>
          </cell>
          <cell r="AE55">
            <v>0.00443047439472</v>
          </cell>
          <cell r="AF55">
            <v>0.08437979814528</v>
          </cell>
        </row>
        <row r="56">
          <cell r="A56" t="str">
            <v>Asia</v>
          </cell>
          <cell r="B56" t="str">
            <v>Western Asia</v>
          </cell>
        </row>
        <row r="56">
          <cell r="N56">
            <v>4.53781</v>
          </cell>
        </row>
        <row r="56">
          <cell r="AA56">
            <v>0.12825983376919</v>
          </cell>
          <cell r="AB56">
            <v>0.007442429962549</v>
          </cell>
          <cell r="AC56">
            <v>0.35732382223832</v>
          </cell>
          <cell r="AD56">
            <v>0.29743143258369</v>
          </cell>
          <cell r="AE56">
            <v>0.6486199950299</v>
          </cell>
          <cell r="AF56">
            <v>3.0987323634417</v>
          </cell>
        </row>
        <row r="57">
          <cell r="A57" t="str">
            <v>Africa</v>
          </cell>
          <cell r="B57" t="str">
            <v>Western Africa</v>
          </cell>
        </row>
        <row r="57">
          <cell r="N57">
            <v>0.6257</v>
          </cell>
        </row>
        <row r="57">
          <cell r="AA57">
            <v>0.067369319224</v>
          </cell>
          <cell r="AB57">
            <v>0.0467188140332</v>
          </cell>
          <cell r="AC57">
            <v>0.216611320766</v>
          </cell>
          <cell r="AD57">
            <v>0.0091576037918</v>
          </cell>
          <cell r="AE57">
            <v>0.0100199141239</v>
          </cell>
          <cell r="AF57">
            <v>0.275823038698</v>
          </cell>
        </row>
        <row r="58">
          <cell r="A58" t="str">
            <v>Europe</v>
          </cell>
          <cell r="B58" t="str">
            <v>Southern Europe</v>
          </cell>
        </row>
        <row r="58">
          <cell r="N58">
            <v>2.600644</v>
          </cell>
        </row>
        <row r="58">
          <cell r="AA58">
            <v>0.060051356175664</v>
          </cell>
          <cell r="AB58">
            <v>0.00101586969679984</v>
          </cell>
          <cell r="AC58">
            <v>0.127545498015572</v>
          </cell>
          <cell r="AD58">
            <v>0.102546464280564</v>
          </cell>
          <cell r="AE58">
            <v>0.34869439953288</v>
          </cell>
          <cell r="AF58">
            <v>1.96079036642316</v>
          </cell>
        </row>
        <row r="59">
          <cell r="A59" t="str">
            <v>Latin America and the Caribbean</v>
          </cell>
          <cell r="B59" t="str">
            <v>Caribbean</v>
          </cell>
        </row>
        <row r="59">
          <cell r="N59">
            <v>17.560196</v>
          </cell>
        </row>
        <row r="59">
          <cell r="AA59">
            <v>0.628044255622924</v>
          </cell>
          <cell r="AB59">
            <v>0.274606626011136</v>
          </cell>
          <cell r="AC59">
            <v>3.38531288473072</v>
          </cell>
          <cell r="AD59">
            <v>0.21092130902068</v>
          </cell>
          <cell r="AE59">
            <v>0.42419524530046</v>
          </cell>
          <cell r="AF59">
            <v>12.6371167329258</v>
          </cell>
        </row>
        <row r="60">
          <cell r="A60" t="str">
            <v>Latin America and the Caribbean</v>
          </cell>
          <cell r="B60" t="str">
            <v>Central America</v>
          </cell>
        </row>
        <row r="60">
          <cell r="N60">
            <v>0.24701</v>
          </cell>
        </row>
        <row r="60">
          <cell r="AA60">
            <v>0.00384592495116</v>
          </cell>
          <cell r="AB60">
            <v>0.001436967361161</v>
          </cell>
          <cell r="AC60">
            <v>0.0310285884773</v>
          </cell>
          <cell r="AD60">
            <v>0.00124742198987</v>
          </cell>
          <cell r="AE60">
            <v>0.01452093166717</v>
          </cell>
          <cell r="AF60">
            <v>0.1949301670601</v>
          </cell>
        </row>
        <row r="61">
          <cell r="A61" t="str">
            <v>Africa</v>
          </cell>
          <cell r="B61" t="str">
            <v>Western Africa</v>
          </cell>
        </row>
        <row r="61">
          <cell r="N61">
            <v>1.084774</v>
          </cell>
        </row>
        <row r="61">
          <cell r="AA61">
            <v>0.04277712436049</v>
          </cell>
          <cell r="AB61">
            <v>0.018272179499698</v>
          </cell>
          <cell r="AC61">
            <v>0.31307441120104</v>
          </cell>
          <cell r="AD61">
            <v>0.016666986257972</v>
          </cell>
          <cell r="AE61">
            <v>0.01800688500071</v>
          </cell>
          <cell r="AF61">
            <v>0.67597640825622</v>
          </cell>
        </row>
        <row r="62">
          <cell r="A62" t="str">
            <v>Asia</v>
          </cell>
          <cell r="B62" t="str">
            <v>Western Asia</v>
          </cell>
        </row>
        <row r="62">
          <cell r="N62">
            <v>0.249646</v>
          </cell>
        </row>
        <row r="62">
          <cell r="AA62">
            <v>0.005338866445208</v>
          </cell>
          <cell r="AB62">
            <v>0.000703921458811</v>
          </cell>
          <cell r="AC62">
            <v>0.017137006838934</v>
          </cell>
          <cell r="AD62">
            <v>0.0015730910444728</v>
          </cell>
          <cell r="AE62">
            <v>0.010252122908732</v>
          </cell>
          <cell r="AF62">
            <v>0.21464099237732</v>
          </cell>
        </row>
        <row r="63">
          <cell r="A63" t="str">
            <v>Asia</v>
          </cell>
          <cell r="B63" t="str">
            <v>Central Asia</v>
          </cell>
        </row>
        <row r="63">
          <cell r="N63">
            <v>3.667929</v>
          </cell>
        </row>
        <row r="63">
          <cell r="AA63">
            <v>0.111456602929626</v>
          </cell>
          <cell r="AB63">
            <v>0.00224200667277897</v>
          </cell>
          <cell r="AC63">
            <v>0.221146639554627</v>
          </cell>
          <cell r="AD63">
            <v>0.071360028189912</v>
          </cell>
          <cell r="AE63">
            <v>0.271443314035293</v>
          </cell>
          <cell r="AF63">
            <v>2.99028029098728</v>
          </cell>
        </row>
        <row r="64">
          <cell r="A64" t="str">
            <v>Africa</v>
          </cell>
          <cell r="B64" t="str">
            <v>Western Africa</v>
          </cell>
        </row>
        <row r="64">
          <cell r="N64">
            <v>4.443616</v>
          </cell>
        </row>
        <row r="64">
          <cell r="AA64">
            <v>0.53818979605248</v>
          </cell>
          <cell r="AB64">
            <v>0.266625838344768</v>
          </cell>
          <cell r="AC64">
            <v>0.98997503425056</v>
          </cell>
          <cell r="AD64">
            <v>0.064316302539456</v>
          </cell>
          <cell r="AE64">
            <v>0.072510943662464</v>
          </cell>
          <cell r="AF64">
            <v>2.5119981206992</v>
          </cell>
        </row>
        <row r="65">
          <cell r="A65" t="str">
            <v>Africa</v>
          </cell>
          <cell r="B65" t="str">
            <v>Eastern Africa</v>
          </cell>
        </row>
        <row r="65">
          <cell r="N65">
            <v>0.581069</v>
          </cell>
        </row>
        <row r="65">
          <cell r="AA65">
            <v>0.010789136370853</v>
          </cell>
          <cell r="AB65">
            <v>0.0053348135480632</v>
          </cell>
          <cell r="AC65">
            <v>0.19970496655674</v>
          </cell>
          <cell r="AD65">
            <v>0.012214782189525</v>
          </cell>
          <cell r="AE65">
            <v>0.014438361256101</v>
          </cell>
          <cell r="AF65">
            <v>0.33858693647609</v>
          </cell>
        </row>
        <row r="66">
          <cell r="A66" t="str">
            <v>Africa</v>
          </cell>
          <cell r="B66" t="str">
            <v>Southern Africa</v>
          </cell>
        </row>
        <row r="66">
          <cell r="N66">
            <v>0.686582</v>
          </cell>
        </row>
        <row r="66">
          <cell r="AA66">
            <v>0.015237976191048</v>
          </cell>
          <cell r="AB66">
            <v>0.004295481504314</v>
          </cell>
          <cell r="AC66">
            <v>0.20673335549984</v>
          </cell>
          <cell r="AD66">
            <v>0.018282746281644</v>
          </cell>
          <cell r="AE66">
            <v>0.033053011142398</v>
          </cell>
          <cell r="AF66">
            <v>0.40897945135138</v>
          </cell>
        </row>
        <row r="67">
          <cell r="A67" t="str">
            <v>Africa</v>
          </cell>
          <cell r="B67" t="str">
            <v>Eastern Africa</v>
          </cell>
        </row>
        <row r="67">
          <cell r="N67">
            <v>3.274146</v>
          </cell>
        </row>
        <row r="67">
          <cell r="AA67">
            <v>0.145715370059808</v>
          </cell>
          <cell r="AB67">
            <v>0.055483651922832</v>
          </cell>
          <cell r="AC67">
            <v>1.19710861626474</v>
          </cell>
          <cell r="AD67">
            <v>0.153430178070834</v>
          </cell>
          <cell r="AE67">
            <v>0.103393385611164</v>
          </cell>
          <cell r="AF67">
            <v>1.6190147751516</v>
          </cell>
        </row>
        <row r="68">
          <cell r="A68" t="str">
            <v>Asia</v>
          </cell>
          <cell r="B68" t="str">
            <v>Southern Asia</v>
          </cell>
        </row>
        <row r="68">
          <cell r="N68">
            <v>2.887867</v>
          </cell>
        </row>
        <row r="68">
          <cell r="AA68">
            <v>0.243162892033185</v>
          </cell>
          <cell r="AB68">
            <v>0.068013201124854</v>
          </cell>
          <cell r="AC68">
            <v>0.42764623261859</v>
          </cell>
          <cell r="AD68">
            <v>0.041227798631937</v>
          </cell>
          <cell r="AE68">
            <v>0.135826480993032</v>
          </cell>
          <cell r="AF68">
            <v>1.97199023287785</v>
          </cell>
        </row>
        <row r="69">
          <cell r="A69" t="str">
            <v>Latin America and the Caribbean</v>
          </cell>
          <cell r="B69" t="str">
            <v>South America</v>
          </cell>
        </row>
        <row r="69">
          <cell r="N69">
            <v>0.280446</v>
          </cell>
        </row>
        <row r="69">
          <cell r="AA69">
            <v>0.016109948156934</v>
          </cell>
          <cell r="AB69">
            <v>0.0019194793019706</v>
          </cell>
          <cell r="AC69">
            <v>0.02663310266193</v>
          </cell>
          <cell r="AD69">
            <v>0.003056165052582</v>
          </cell>
          <cell r="AE69">
            <v>0.01167696515775</v>
          </cell>
          <cell r="AF69">
            <v>0.22105033885554</v>
          </cell>
        </row>
        <row r="70">
          <cell r="A70" t="str">
            <v>Latin America and the Caribbean</v>
          </cell>
          <cell r="B70" t="str">
            <v>Caribbean</v>
          </cell>
        </row>
        <row r="70">
          <cell r="N70">
            <v>0.017318</v>
          </cell>
        </row>
        <row r="70">
          <cell r="AA70">
            <v>0.000366041803092</v>
          </cell>
          <cell r="AB70">
            <v>4.57455264406E-005</v>
          </cell>
          <cell r="AC70">
            <v>0.001016567067586</v>
          </cell>
          <cell r="AD70">
            <v>0.0001713919545996</v>
          </cell>
          <cell r="AE70">
            <v>0.00114825163292</v>
          </cell>
          <cell r="AF70">
            <v>0.01457000158068</v>
          </cell>
        </row>
        <row r="71">
          <cell r="A71" t="str">
            <v>Africa</v>
          </cell>
          <cell r="B71" t="str">
            <v>Southern Africa</v>
          </cell>
        </row>
        <row r="71">
          <cell r="N71">
            <v>5.783862</v>
          </cell>
        </row>
        <row r="71">
          <cell r="AA71">
            <v>0.275904723325896</v>
          </cell>
          <cell r="AB71">
            <v>0.049619763665724</v>
          </cell>
          <cell r="AC71">
            <v>1.12883449570416</v>
          </cell>
          <cell r="AD71">
            <v>0.395354602992636</v>
          </cell>
          <cell r="AE71">
            <v>0.5967389725122</v>
          </cell>
          <cell r="AF71">
            <v>3.3374095459089</v>
          </cell>
        </row>
        <row r="72">
          <cell r="A72" t="str">
            <v>Africa</v>
          </cell>
          <cell r="B72" t="str">
            <v>Western Africa</v>
          </cell>
        </row>
        <row r="72">
          <cell r="N72">
            <v>0.276042</v>
          </cell>
        </row>
        <row r="72">
          <cell r="AA72">
            <v>0.02396336336394</v>
          </cell>
          <cell r="AB72">
            <v>0.013278518992752</v>
          </cell>
          <cell r="AC72">
            <v>0.06783571217514</v>
          </cell>
          <cell r="AD72">
            <v>0.00285939761952</v>
          </cell>
          <cell r="AE72">
            <v>0.0024913286547474</v>
          </cell>
          <cell r="AF72">
            <v>0.16561369180902</v>
          </cell>
        </row>
        <row r="73">
          <cell r="A73" t="str">
            <v>Africa</v>
          </cell>
          <cell r="B73" t="str">
            <v>Northern Africa</v>
          </cell>
        </row>
        <row r="73">
          <cell r="N73">
            <v>5.5139</v>
          </cell>
        </row>
        <row r="73">
          <cell r="AA73">
            <v>0.5437082219926</v>
          </cell>
          <cell r="AB73">
            <v>0.05012673642613</v>
          </cell>
          <cell r="AC73">
            <v>0.906621077635</v>
          </cell>
          <cell r="AD73">
            <v>0.3166416404564</v>
          </cell>
          <cell r="AE73">
            <v>0.4173471847363</v>
          </cell>
          <cell r="AF73">
            <v>3.279455489989</v>
          </cell>
        </row>
        <row r="74">
          <cell r="A74" t="str">
            <v>Asia</v>
          </cell>
          <cell r="B74" t="str">
            <v>Central Asia</v>
          </cell>
        </row>
        <row r="74">
          <cell r="N74">
            <v>1.253345</v>
          </cell>
        </row>
        <row r="74">
          <cell r="AA74">
            <v>0.03348062253183</v>
          </cell>
          <cell r="AB74">
            <v>0.002164760438508</v>
          </cell>
          <cell r="AC74">
            <v>0.1382424996198</v>
          </cell>
          <cell r="AD74">
            <v>0.021513735858975</v>
          </cell>
          <cell r="AE74">
            <v>0.065976826540275</v>
          </cell>
          <cell r="AF74">
            <v>0.99196655551195</v>
          </cell>
        </row>
        <row r="75">
          <cell r="A75" t="str">
            <v>Africa</v>
          </cell>
          <cell r="B75" t="str">
            <v>Southern Africa</v>
          </cell>
        </row>
        <row r="75">
          <cell r="N75">
            <v>0.732295</v>
          </cell>
        </row>
        <row r="75">
          <cell r="AA75">
            <v>0.04097217619915</v>
          </cell>
          <cell r="AB75">
            <v>0.011310409780725</v>
          </cell>
          <cell r="AC75">
            <v>0.14555131302455</v>
          </cell>
          <cell r="AD75">
            <v>0.009488910914445</v>
          </cell>
          <cell r="AE75">
            <v>0.01979704903293</v>
          </cell>
          <cell r="AF75">
            <v>0.50517516301705</v>
          </cell>
        </row>
        <row r="76">
          <cell r="A76" t="str">
            <v>Asia</v>
          </cell>
          <cell r="B76" t="str">
            <v>Eastern Asia</v>
          </cell>
        </row>
        <row r="76">
          <cell r="N76">
            <v>0.074768</v>
          </cell>
        </row>
        <row r="76">
          <cell r="AA76">
            <v>0.0006462414469056</v>
          </cell>
          <cell r="AB76">
            <v>9.30231604832E-005</v>
          </cell>
          <cell r="AC76">
            <v>0.006851656452752</v>
          </cell>
          <cell r="AD76">
            <v>0.001137922379536</v>
          </cell>
          <cell r="AE76">
            <v>0.00670376205896</v>
          </cell>
          <cell r="AF76">
            <v>0.05933539432192</v>
          </cell>
        </row>
        <row r="77">
          <cell r="A77" t="str">
            <v>Latin America and the Caribbean</v>
          </cell>
          <cell r="B77" t="str">
            <v>Central America</v>
          </cell>
        </row>
        <row r="77">
          <cell r="N77">
            <v>0.337111</v>
          </cell>
        </row>
        <row r="77">
          <cell r="AA77">
            <v>0.00583610945643</v>
          </cell>
          <cell r="AB77">
            <v>0.0014274697965977</v>
          </cell>
          <cell r="AC77">
            <v>0.0515363835026</v>
          </cell>
          <cell r="AD77">
            <v>0.005219292065954</v>
          </cell>
          <cell r="AE77">
            <v>0.022654300478299</v>
          </cell>
          <cell r="AF77">
            <v>0.25043742572077</v>
          </cell>
        </row>
        <row r="78">
          <cell r="A78" t="str">
            <v>Africa</v>
          </cell>
          <cell r="B78" t="str">
            <v>Western Africa</v>
          </cell>
        </row>
        <row r="78">
          <cell r="N78">
            <v>31.8015</v>
          </cell>
        </row>
        <row r="78">
          <cell r="AA78">
            <v>1.6881389004375</v>
          </cell>
          <cell r="AB78">
            <v>1.7421591544425</v>
          </cell>
          <cell r="AC78">
            <v>11.844114088275</v>
          </cell>
          <cell r="AD78">
            <v>0.27135659925585</v>
          </cell>
          <cell r="AE78">
            <v>0.20810997958545</v>
          </cell>
          <cell r="AF78">
            <v>16.04762268363</v>
          </cell>
        </row>
        <row r="79">
          <cell r="A79" t="str">
            <v>Africa</v>
          </cell>
          <cell r="B79" t="str">
            <v>Southern Africa</v>
          </cell>
        </row>
        <row r="79">
          <cell r="N79">
            <v>2.532363</v>
          </cell>
        </row>
        <row r="79">
          <cell r="AA79">
            <v>0.034790015669169</v>
          </cell>
          <cell r="AB79">
            <v>0.0158032933500612</v>
          </cell>
          <cell r="AC79">
            <v>0.58081844733927</v>
          </cell>
          <cell r="AD79">
            <v>0.050383534652454</v>
          </cell>
          <cell r="AE79">
            <v>0.177287712520941</v>
          </cell>
          <cell r="AF79">
            <v>1.67328002280468</v>
          </cell>
        </row>
        <row r="80">
          <cell r="A80" t="str">
            <v>Africa</v>
          </cell>
          <cell r="B80" t="str">
            <v>Western Africa</v>
          </cell>
        </row>
        <row r="80">
          <cell r="N80">
            <v>4.019889</v>
          </cell>
        </row>
        <row r="80">
          <cell r="AA80">
            <v>0.223838912382651</v>
          </cell>
          <cell r="AB80">
            <v>0.063352787358315</v>
          </cell>
          <cell r="AC80">
            <v>0.61920006461268</v>
          </cell>
          <cell r="AD80">
            <v>0.0049773136009191</v>
          </cell>
          <cell r="AE80">
            <v>0.032971037120553</v>
          </cell>
          <cell r="AF80">
            <v>3.07554877598589</v>
          </cell>
        </row>
        <row r="81">
          <cell r="A81" t="str">
            <v>Latin America and the Caribbean</v>
          </cell>
          <cell r="B81" t="str">
            <v>South America</v>
          </cell>
        </row>
        <row r="81">
          <cell r="N81">
            <v>2.972648</v>
          </cell>
        </row>
        <row r="81">
          <cell r="AA81">
            <v>0.0124850202327032</v>
          </cell>
          <cell r="AB81">
            <v>0.006756533125524</v>
          </cell>
          <cell r="AC81">
            <v>0.52486461314616</v>
          </cell>
          <cell r="AD81">
            <v>0.0138937480129</v>
          </cell>
          <cell r="AE81">
            <v>0.199923149328392</v>
          </cell>
          <cell r="AF81">
            <v>2.21472481100584</v>
          </cell>
        </row>
        <row r="82">
          <cell r="A82" t="str">
            <v>Africa</v>
          </cell>
          <cell r="B82" t="str">
            <v>Eastern Africa</v>
          </cell>
        </row>
        <row r="82">
          <cell r="N82">
            <v>1.123225</v>
          </cell>
        </row>
        <row r="82">
          <cell r="AA82">
            <v>0.1981807631685</v>
          </cell>
          <cell r="AB82">
            <v>0.0751484071444</v>
          </cell>
          <cell r="AC82">
            <v>0.2388823037005</v>
          </cell>
          <cell r="AD82">
            <v>0.037342918066</v>
          </cell>
          <cell r="AE82">
            <v>0.02794730942475</v>
          </cell>
          <cell r="AF82">
            <v>0.545723314221</v>
          </cell>
        </row>
        <row r="83">
          <cell r="A83" t="str">
            <v>Asia</v>
          </cell>
          <cell r="B83" t="str">
            <v>South-eastern Asia</v>
          </cell>
        </row>
        <row r="83">
          <cell r="N83">
            <v>0.024718</v>
          </cell>
        </row>
        <row r="83">
          <cell r="AA83">
            <v>0.00289545070048</v>
          </cell>
          <cell r="AB83">
            <v>0.00177858813924</v>
          </cell>
          <cell r="AC83">
            <v>0.01152574534408</v>
          </cell>
          <cell r="AD83">
            <v>0.000920572325692</v>
          </cell>
          <cell r="AE83">
            <v>0.000522747683716</v>
          </cell>
          <cell r="AF83">
            <v>0.00707489521356</v>
          </cell>
        </row>
        <row r="84">
          <cell r="A84" t="str">
            <v>Latin America and the Caribbean</v>
          </cell>
          <cell r="B84" t="str">
            <v>Central America</v>
          </cell>
        </row>
        <row r="84">
          <cell r="N84">
            <v>0.031933</v>
          </cell>
        </row>
        <row r="84">
          <cell r="AA84">
            <v>0.0002541155524358</v>
          </cell>
          <cell r="AB84">
            <v>7.62685760221E-005</v>
          </cell>
          <cell r="AC84">
            <v>0.00376091705825</v>
          </cell>
          <cell r="AD84">
            <v>0.0001151429544177</v>
          </cell>
          <cell r="AE84">
            <v>0.001546408278316</v>
          </cell>
          <cell r="AF84">
            <v>0.02618014838527</v>
          </cell>
        </row>
        <row r="85">
          <cell r="A85" t="str">
            <v>Oceania</v>
          </cell>
          <cell r="B85" t="str">
            <v>Melanesia</v>
          </cell>
        </row>
        <row r="85">
          <cell r="N85">
            <v>1.147214</v>
          </cell>
        </row>
        <row r="85">
          <cell r="AA85">
            <v>0.073945006843812</v>
          </cell>
          <cell r="AB85">
            <v>0.023171564890466</v>
          </cell>
          <cell r="AC85">
            <v>0.31171384093678</v>
          </cell>
          <cell r="AD85">
            <v>0.028147369289382</v>
          </cell>
          <cell r="AE85">
            <v>0.023593388594982</v>
          </cell>
          <cell r="AF85">
            <v>0.68664287877478</v>
          </cell>
        </row>
        <row r="86">
          <cell r="A86" t="str">
            <v>Africa</v>
          </cell>
          <cell r="B86" t="str">
            <v>Eastern Africa</v>
          </cell>
        </row>
        <row r="86">
          <cell r="N86">
            <v>0.225609</v>
          </cell>
        </row>
        <row r="86">
          <cell r="AA86">
            <v>0.019328410119831</v>
          </cell>
          <cell r="AB86">
            <v>0.010590656122725</v>
          </cell>
          <cell r="AC86">
            <v>0.07920398083923</v>
          </cell>
          <cell r="AD86">
            <v>0.005010692865888</v>
          </cell>
          <cell r="AE86">
            <v>0.005596655615529</v>
          </cell>
          <cell r="AF86">
            <v>0.10587860601606</v>
          </cell>
        </row>
        <row r="87">
          <cell r="A87" t="str">
            <v>Asia</v>
          </cell>
          <cell r="B87" t="str">
            <v>South-eastern Asia</v>
          </cell>
        </row>
        <row r="87">
          <cell r="N87">
            <v>0.685624</v>
          </cell>
        </row>
        <row r="87">
          <cell r="AA87">
            <v>0.039459996435344</v>
          </cell>
          <cell r="AB87">
            <v>0.0065534818798304</v>
          </cell>
          <cell r="AC87">
            <v>0.08636091793416</v>
          </cell>
          <cell r="AD87">
            <v>0.018927299120304</v>
          </cell>
          <cell r="AE87">
            <v>0.05566516807344</v>
          </cell>
          <cell r="AF87">
            <v>0.47865716507888</v>
          </cell>
        </row>
        <row r="88">
          <cell r="A88" t="str">
            <v>Europe</v>
          </cell>
          <cell r="B88" t="str">
            <v>Southern Europe</v>
          </cell>
        </row>
        <row r="88">
          <cell r="N88">
            <v>1.063448</v>
          </cell>
        </row>
        <row r="88">
          <cell r="AA88">
            <v>0.02981391356272</v>
          </cell>
          <cell r="AB88">
            <v>0</v>
          </cell>
          <cell r="AC88">
            <v>0.039185727721984</v>
          </cell>
          <cell r="AD88">
            <v>0.060714489131832</v>
          </cell>
          <cell r="AE88">
            <v>0.17646087239096</v>
          </cell>
          <cell r="AF88">
            <v>0.75727295146424</v>
          </cell>
        </row>
        <row r="89">
          <cell r="A89" t="str">
            <v>Asia</v>
          </cell>
          <cell r="B89" t="str">
            <v>Southern Asia</v>
          </cell>
        </row>
        <row r="89">
          <cell r="N89">
            <v>0.317961</v>
          </cell>
        </row>
        <row r="89">
          <cell r="AA89">
            <v>0.020549611165545</v>
          </cell>
          <cell r="AB89">
            <v>0.010089257692437</v>
          </cell>
          <cell r="AC89">
            <v>0.10307022822117</v>
          </cell>
          <cell r="AD89">
            <v>0.0013706368356114</v>
          </cell>
          <cell r="AE89">
            <v>0.0023641055985582</v>
          </cell>
          <cell r="AF89">
            <v>0.18051715908765</v>
          </cell>
        </row>
        <row r="90">
          <cell r="A90" t="str">
            <v>Africa</v>
          </cell>
          <cell r="B90" t="str">
            <v>Western Africa</v>
          </cell>
        </row>
        <row r="90">
          <cell r="N90">
            <v>0.030912</v>
          </cell>
        </row>
        <row r="90">
          <cell r="AA90">
            <v>0.001333383926784</v>
          </cell>
          <cell r="AB90">
            <v>0.00071968421952</v>
          </cell>
          <cell r="AC90">
            <v>0.00754690142976</v>
          </cell>
          <cell r="AD90">
            <v>0.0002583617201088</v>
          </cell>
          <cell r="AE90">
            <v>0.000359607085824</v>
          </cell>
          <cell r="AF90">
            <v>0.02069406189312</v>
          </cell>
        </row>
        <row r="91">
          <cell r="A91" t="str">
            <v>Europe</v>
          </cell>
          <cell r="B91" t="str">
            <v>Eastern Europe</v>
          </cell>
        </row>
        <row r="91">
          <cell r="N91">
            <v>1.65758</v>
          </cell>
        </row>
        <row r="91">
          <cell r="AA91">
            <v>0.0281798048206</v>
          </cell>
          <cell r="AB91">
            <v>0.003536186026908</v>
          </cell>
          <cell r="AC91">
            <v>0.09241163815246</v>
          </cell>
          <cell r="AD91">
            <v>0.010308942870856</v>
          </cell>
          <cell r="AE91">
            <v>0.07020062475692</v>
          </cell>
          <cell r="AF91">
            <v>1.4529427483406</v>
          </cell>
        </row>
        <row r="92">
          <cell r="A92" t="str">
            <v>Africa</v>
          </cell>
          <cell r="B92" t="str">
            <v>Northern Africa</v>
          </cell>
        </row>
        <row r="92">
          <cell r="N92">
            <v>7.698908</v>
          </cell>
        </row>
        <row r="92">
          <cell r="AA92">
            <v>0.7760799521412</v>
          </cell>
          <cell r="AB92">
            <v>0.515271382884524</v>
          </cell>
          <cell r="AC92">
            <v>2.28605784744792</v>
          </cell>
          <cell r="AD92">
            <v>0.143005737909664</v>
          </cell>
          <cell r="AE92">
            <v>0.085509969611528</v>
          </cell>
          <cell r="AF92">
            <v>3.89298354884292</v>
          </cell>
        </row>
        <row r="93">
          <cell r="A93" t="str">
            <v>Africa</v>
          </cell>
          <cell r="B93" t="str">
            <v>Western Africa</v>
          </cell>
        </row>
        <row r="93">
          <cell r="N93">
            <v>2.756281</v>
          </cell>
        </row>
        <row r="93">
          <cell r="AA93">
            <v>0.180494366702188</v>
          </cell>
          <cell r="AB93">
            <v>0.080199125133941</v>
          </cell>
          <cell r="AC93">
            <v>0.83968780406401</v>
          </cell>
          <cell r="AD93">
            <v>0.122574208521908</v>
          </cell>
          <cell r="AE93">
            <v>0.118695192288211</v>
          </cell>
          <cell r="AF93">
            <v>1.41463032533999</v>
          </cell>
        </row>
        <row r="94">
          <cell r="A94" t="str">
            <v>Africa</v>
          </cell>
          <cell r="B94" t="str">
            <v>Middle Africa</v>
          </cell>
        </row>
        <row r="94">
          <cell r="N94">
            <v>2.042357</v>
          </cell>
        </row>
        <row r="94">
          <cell r="AA94">
            <v>0.056779564914643</v>
          </cell>
          <cell r="AB94">
            <v>0.024886132299142</v>
          </cell>
          <cell r="AC94">
            <v>0.30576933378015</v>
          </cell>
          <cell r="AD94">
            <v>0.02053734970847</v>
          </cell>
          <cell r="AE94">
            <v>0.028520704689271</v>
          </cell>
          <cell r="AF94">
            <v>1.60586395137075</v>
          </cell>
        </row>
        <row r="95">
          <cell r="A95" t="str">
            <v>Africa</v>
          </cell>
          <cell r="B95" t="str">
            <v>Eastern Africa</v>
          </cell>
        </row>
        <row r="95">
          <cell r="N95">
            <v>0.050043</v>
          </cell>
        </row>
        <row r="95">
          <cell r="AA95">
            <v>0.001235083409049</v>
          </cell>
          <cell r="AB95">
            <v>0.000502572891303</v>
          </cell>
          <cell r="AC95">
            <v>0.01339598815065</v>
          </cell>
          <cell r="AD95">
            <v>0.000572468249661</v>
          </cell>
          <cell r="AE95">
            <v>0.001303466367861</v>
          </cell>
          <cell r="AF95">
            <v>0.03303341983053</v>
          </cell>
        </row>
        <row r="96">
          <cell r="A96" t="str">
            <v>Latin America and the Caribbean</v>
          </cell>
          <cell r="B96" t="str">
            <v>Caribbean</v>
          </cell>
        </row>
        <row r="96">
          <cell r="N96">
            <v>11.533065</v>
          </cell>
        </row>
        <row r="96">
          <cell r="AA96">
            <v>0.375595540229925</v>
          </cell>
          <cell r="AB96">
            <v>0.0507234128668965</v>
          </cell>
          <cell r="AC96">
            <v>0.18201580060746</v>
          </cell>
          <cell r="AD96">
            <v>0.0538936240807095</v>
          </cell>
          <cell r="AE96">
            <v>0.67301126995884</v>
          </cell>
          <cell r="AF96">
            <v>10.1978253222702</v>
          </cell>
        </row>
        <row r="97">
          <cell r="A97" t="str">
            <v>Asia</v>
          </cell>
          <cell r="B97" t="str">
            <v>Western Asia</v>
          </cell>
        </row>
        <row r="97">
          <cell r="N97">
            <v>1.099272</v>
          </cell>
        </row>
        <row r="97">
          <cell r="AA97">
            <v>0.104356878781296</v>
          </cell>
          <cell r="AB97">
            <v>0.0085605761929848</v>
          </cell>
          <cell r="AC97">
            <v>0.18741139858776</v>
          </cell>
          <cell r="AD97">
            <v>0.119413642542</v>
          </cell>
          <cell r="AE97">
            <v>0.08666395523448</v>
          </cell>
          <cell r="AF97">
            <v>0.5928655309632</v>
          </cell>
        </row>
        <row r="98">
          <cell r="A98" t="str">
            <v>Asia</v>
          </cell>
          <cell r="B98" t="str">
            <v>Central Asia</v>
          </cell>
        </row>
        <row r="98">
          <cell r="N98">
            <v>0.6717</v>
          </cell>
        </row>
        <row r="98">
          <cell r="AA98">
            <v>0.0545183437674</v>
          </cell>
          <cell r="AB98">
            <v>0.0119517092325</v>
          </cell>
          <cell r="AC98">
            <v>0.144787547913</v>
          </cell>
          <cell r="AD98">
            <v>0.0232579859652</v>
          </cell>
          <cell r="AE98">
            <v>0.0218965118616</v>
          </cell>
          <cell r="AF98">
            <v>0.415287908649</v>
          </cell>
        </row>
        <row r="99">
          <cell r="A99" t="str">
            <v>Latin America and the Caribbean</v>
          </cell>
          <cell r="B99" t="str">
            <v>South America</v>
          </cell>
        </row>
        <row r="99">
          <cell r="N99">
            <v>2.544313</v>
          </cell>
        </row>
        <row r="99">
          <cell r="AA99">
            <v>0.0230112122812063</v>
          </cell>
          <cell r="AB99">
            <v>0.00146713623750115</v>
          </cell>
          <cell r="AC99">
            <v>0.126076591601656</v>
          </cell>
          <cell r="AD99">
            <v>0.0148737344867185</v>
          </cell>
          <cell r="AE99">
            <v>0.3015804730656</v>
          </cell>
          <cell r="AF99">
            <v>2.07730386543053</v>
          </cell>
        </row>
        <row r="100">
          <cell r="A100" t="str">
            <v>Asia</v>
          </cell>
          <cell r="B100" t="str">
            <v>Western Asia</v>
          </cell>
        </row>
        <row r="100">
          <cell r="N100">
            <v>0.03058</v>
          </cell>
        </row>
        <row r="100">
          <cell r="AA100">
            <v>0.00031569330276</v>
          </cell>
          <cell r="AB100">
            <v>4.9300461342E-005</v>
          </cell>
          <cell r="AC100">
            <v>0.00184563681808</v>
          </cell>
          <cell r="AD100">
            <v>0.00036674618464</v>
          </cell>
          <cell r="AE100">
            <v>0.00212569139376</v>
          </cell>
          <cell r="AF100">
            <v>0.025876932081</v>
          </cell>
        </row>
        <row r="101">
          <cell r="A101" t="str">
            <v>Asia</v>
          </cell>
          <cell r="B101" t="str">
            <v>Central Asia</v>
          </cell>
        </row>
        <row r="101">
          <cell r="N101">
            <v>3.895949</v>
          </cell>
        </row>
        <row r="101">
          <cell r="AA101">
            <v>0.149483176291426</v>
          </cell>
          <cell r="AB101">
            <v>0.0231166710515452</v>
          </cell>
          <cell r="AC101">
            <v>0.57562938671175</v>
          </cell>
          <cell r="AD101">
            <v>0.164581104595687</v>
          </cell>
          <cell r="AE101">
            <v>0.311523919549765</v>
          </cell>
          <cell r="AF101">
            <v>2.67161480725177</v>
          </cell>
        </row>
        <row r="102">
          <cell r="A102" t="str">
            <v>Oceania</v>
          </cell>
          <cell r="B102" t="str">
            <v>Polynesia</v>
          </cell>
        </row>
        <row r="102">
          <cell r="N102">
            <v>0.082681</v>
          </cell>
        </row>
        <row r="102">
          <cell r="AA102">
            <v>0.002971380187004</v>
          </cell>
          <cell r="AB102">
            <v>0.00022994247548</v>
          </cell>
          <cell r="AC102">
            <v>0.003266249819397</v>
          </cell>
          <cell r="AD102">
            <v>0.0005719495546812</v>
          </cell>
          <cell r="AE102">
            <v>0.003818074140694</v>
          </cell>
          <cell r="AF102">
            <v>0.07182340383928</v>
          </cell>
        </row>
        <row r="103">
          <cell r="A103" t="str">
            <v>Oceania</v>
          </cell>
          <cell r="B103" t="str">
            <v>Melanesia</v>
          </cell>
        </row>
        <row r="103">
          <cell r="N103">
            <v>6.580174</v>
          </cell>
        </row>
        <row r="103">
          <cell r="AA103">
            <v>0.32814245299377</v>
          </cell>
          <cell r="AB103">
            <v>0.0588079290241686</v>
          </cell>
          <cell r="AC103">
            <v>1.46938068833602</v>
          </cell>
          <cell r="AD103">
            <v>0.160406724306198</v>
          </cell>
          <cell r="AE103">
            <v>0.151984601679422</v>
          </cell>
          <cell r="AF103">
            <v>4.4114516293231</v>
          </cell>
        </row>
        <row r="104">
          <cell r="A104" t="str">
            <v>Europe</v>
          </cell>
          <cell r="B104" t="str">
            <v>Southern Europe</v>
          </cell>
        </row>
        <row r="104">
          <cell r="N104">
            <v>0.038514</v>
          </cell>
        </row>
        <row r="104">
          <cell r="AA104">
            <v>0.001467526440996</v>
          </cell>
          <cell r="AB104">
            <v>3.363439905966E-005</v>
          </cell>
          <cell r="AC104">
            <v>0.001430228327976</v>
          </cell>
          <cell r="AD104">
            <v>0.000840110080026</v>
          </cell>
          <cell r="AE104">
            <v>0.00450746134104</v>
          </cell>
          <cell r="AF104">
            <v>0.03023504134392</v>
          </cell>
        </row>
        <row r="105">
          <cell r="A105" t="str">
            <v>Africa</v>
          </cell>
          <cell r="B105" t="str">
            <v>Eastern Africa</v>
          </cell>
        </row>
        <row r="105">
          <cell r="N105">
            <v>7.418376</v>
          </cell>
        </row>
        <row r="105">
          <cell r="AA105">
            <v>0.221547380849424</v>
          </cell>
          <cell r="AB105">
            <v>0.11263064346828</v>
          </cell>
          <cell r="AC105">
            <v>2.3269883943852</v>
          </cell>
          <cell r="AD105">
            <v>0.116427472162344</v>
          </cell>
          <cell r="AE105">
            <v>0.15744045349116</v>
          </cell>
          <cell r="AF105">
            <v>4.48334175208248</v>
          </cell>
        </row>
        <row r="106">
          <cell r="A106" t="str">
            <v>Europe</v>
          </cell>
          <cell r="B106" t="str">
            <v>Southern Europe</v>
          </cell>
        </row>
        <row r="106">
          <cell r="N106">
            <v>2.606168</v>
          </cell>
        </row>
        <row r="106">
          <cell r="AA106">
            <v>0.042466996751072</v>
          </cell>
          <cell r="AB106">
            <v>0.0050188426205408</v>
          </cell>
          <cell r="AC106">
            <v>0.097595383126464</v>
          </cell>
          <cell r="AD106">
            <v>0.026348144774224</v>
          </cell>
          <cell r="AE106">
            <v>0.29716762859632</v>
          </cell>
          <cell r="AF106">
            <v>2.13757094054088</v>
          </cell>
        </row>
        <row r="107">
          <cell r="A107" t="str">
            <v>Africa</v>
          </cell>
          <cell r="B107" t="str">
            <v>Eastern Africa</v>
          </cell>
        </row>
        <row r="107">
          <cell r="N107">
            <v>0.927519</v>
          </cell>
        </row>
        <row r="107">
          <cell r="AA107">
            <v>0.045537585981318</v>
          </cell>
          <cell r="AB107">
            <v>0.012383846912577</v>
          </cell>
          <cell r="AC107">
            <v>0.32695274774712</v>
          </cell>
          <cell r="AD107">
            <v>0.031617744416766</v>
          </cell>
          <cell r="AE107">
            <v>0.026246982748026</v>
          </cell>
          <cell r="AF107">
            <v>0.48478007642637</v>
          </cell>
        </row>
        <row r="108">
          <cell r="A108" t="str">
            <v>Latin America and the Caribbean</v>
          </cell>
          <cell r="B108" t="str">
            <v>South America</v>
          </cell>
        </row>
        <row r="108">
          <cell r="N108">
            <v>0.010895</v>
          </cell>
        </row>
        <row r="108">
          <cell r="AA108">
            <v>0.00054116872634</v>
          </cell>
          <cell r="AB108">
            <v>8.8202814925E-005</v>
          </cell>
          <cell r="AC108">
            <v>0.00080251086101</v>
          </cell>
          <cell r="AD108">
            <v>6.7602893207E-005</v>
          </cell>
          <cell r="AE108">
            <v>0.000369409999205</v>
          </cell>
          <cell r="AF108">
            <v>0.0090261041671</v>
          </cell>
        </row>
        <row r="109">
          <cell r="A109" t="str">
            <v>Asia</v>
          </cell>
          <cell r="B109" t="str">
            <v>South-eastern Asia</v>
          </cell>
        </row>
        <row r="109">
          <cell r="N109">
            <v>0.089616</v>
          </cell>
        </row>
        <row r="109">
          <cell r="AA109">
            <v>0.003005799770928</v>
          </cell>
          <cell r="AB109">
            <v>0.000929317292688</v>
          </cell>
          <cell r="AC109">
            <v>0.01877306527056</v>
          </cell>
          <cell r="AD109">
            <v>0.000606905585448</v>
          </cell>
          <cell r="AE109">
            <v>0.003346566492864</v>
          </cell>
          <cell r="AF109">
            <v>0.06295434473616</v>
          </cell>
        </row>
        <row r="110">
          <cell r="A110" t="str">
            <v>Asia</v>
          </cell>
          <cell r="B110" t="str">
            <v>Western Asia</v>
          </cell>
        </row>
        <row r="110">
          <cell r="N110">
            <v>0.678766</v>
          </cell>
        </row>
        <row r="110">
          <cell r="AA110">
            <v>0.066131135583084</v>
          </cell>
          <cell r="AB110">
            <v>0.045336146138426</v>
          </cell>
          <cell r="AC110">
            <v>0.26042616951472</v>
          </cell>
          <cell r="AD110">
            <v>0.00924939834731</v>
          </cell>
          <cell r="AE110">
            <v>0.007422824787224</v>
          </cell>
          <cell r="AF110">
            <v>0.29020030119366</v>
          </cell>
        </row>
        <row r="111">
          <cell r="A111" t="str">
            <v>Asia</v>
          </cell>
          <cell r="B111" t="str">
            <v>Western Asia</v>
          </cell>
        </row>
        <row r="111">
          <cell r="N111">
            <v>0.110937</v>
          </cell>
        </row>
        <row r="111">
          <cell r="AA111">
            <v>0.0009655915655184</v>
          </cell>
          <cell r="AB111">
            <v>0.0002001562628832</v>
          </cell>
          <cell r="AC111">
            <v>0.01531559279979</v>
          </cell>
          <cell r="AD111">
            <v>0.001364523546882</v>
          </cell>
          <cell r="AE111">
            <v>0.00835693080354</v>
          </cell>
          <cell r="AF111">
            <v>0.0847342020039</v>
          </cell>
        </row>
        <row r="112">
          <cell r="A112" t="str">
            <v>Latin America and the Caribbean</v>
          </cell>
          <cell r="B112" t="str">
            <v>Caribbean</v>
          </cell>
        </row>
        <row r="112">
          <cell r="N112">
            <v>0.469627</v>
          </cell>
        </row>
        <row r="112">
          <cell r="AA112">
            <v>0.023224081754622</v>
          </cell>
          <cell r="AB112">
            <v>0.0012675492903358</v>
          </cell>
          <cell r="AC112">
            <v>0.021277566129498</v>
          </cell>
          <cell r="AD112">
            <v>0.0025350985337089</v>
          </cell>
          <cell r="AE112">
            <v>0.020731949254255</v>
          </cell>
          <cell r="AF112">
            <v>0.40059076964298</v>
          </cell>
        </row>
        <row r="113">
          <cell r="A113" t="str">
            <v>Asia</v>
          </cell>
          <cell r="B113" t="str">
            <v>Central Asia</v>
          </cell>
        </row>
        <row r="113">
          <cell r="N113">
            <v>2.626277</v>
          </cell>
        </row>
        <row r="113">
          <cell r="AA113">
            <v>0.103047790046001</v>
          </cell>
          <cell r="AB113">
            <v>0.0063333040160057</v>
          </cell>
          <cell r="AC113">
            <v>0.243009518487357</v>
          </cell>
          <cell r="AD113">
            <v>0.051637682413441</v>
          </cell>
          <cell r="AE113">
            <v>0.102913017389192</v>
          </cell>
          <cell r="AF113">
            <v>2.11933573255734</v>
          </cell>
        </row>
        <row r="114">
          <cell r="A114" t="str">
            <v>Africa</v>
          </cell>
          <cell r="B114" t="str">
            <v>Northern Africa</v>
          </cell>
        </row>
        <row r="114">
          <cell r="N114">
            <v>9.419084</v>
          </cell>
        </row>
        <row r="114">
          <cell r="AA114">
            <v>0.291479290602156</v>
          </cell>
          <cell r="AB114">
            <v>0.0171828657131072</v>
          </cell>
          <cell r="AC114">
            <v>0.642675281772708</v>
          </cell>
          <cell r="AD114">
            <v>0.294427266093392</v>
          </cell>
          <cell r="AE114">
            <v>1.04658183277444</v>
          </cell>
          <cell r="AF114">
            <v>7.12673731987412</v>
          </cell>
        </row>
        <row r="115">
          <cell r="A115" t="str">
            <v>Africa</v>
          </cell>
          <cell r="B115" t="str">
            <v>Eastern Africa</v>
          </cell>
        </row>
        <row r="115">
          <cell r="N115">
            <v>2.505484</v>
          </cell>
        </row>
        <row r="115">
          <cell r="AA115">
            <v>0.06553608278962</v>
          </cell>
          <cell r="AB115">
            <v>0.0169349662312464</v>
          </cell>
          <cell r="AC115">
            <v>0.61140346407756</v>
          </cell>
          <cell r="AD115">
            <v>0.049983789450936</v>
          </cell>
          <cell r="AE115">
            <v>0.09142739115044</v>
          </cell>
          <cell r="AF115">
            <v>1.6701983529022</v>
          </cell>
        </row>
      </sheetData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1" name="Table1" displayName="Table1" ref="A1:H29" headerRowCount="1" totalsRowCount="0" totalsRowShown="0">
  <autoFilter ref="A1:H29"/>
  <tableColumns count="8">
    <tableColumn id="1" name="Column1"/>
    <tableColumn id="2" name="wasted_only"/>
    <tableColumn id="3" name="wasted _and_stunted"/>
    <tableColumn id="4" name="stunted_only"/>
    <tableColumn id="5" name="stunted_and_overweight"/>
    <tableColumn id="6" name="overweight_only"/>
    <tableColumn id="7" name="free_from_overweight_overweight_stunting"/>
    <tableColumn id="8" name="n=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29.8316326530612"/>
    <col collapsed="false" hidden="false" max="1025" min="2" style="0" width="8.50510204081633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</row>
    <row r="2" customFormat="false" ht="15" hidden="false" customHeight="false" outlineLevel="0" collapsed="false">
      <c r="A2" s="0" t="s">
        <v>7</v>
      </c>
      <c r="B2" s="0" t="n">
        <v>0.0575662697800877</v>
      </c>
      <c r="C2" s="0" t="n">
        <v>0.0293595038027294</v>
      </c>
      <c r="D2" s="0" t="n">
        <v>0.296453929997927</v>
      </c>
      <c r="E2" s="0" t="n">
        <v>0.0233686746545616</v>
      </c>
      <c r="F2" s="0" t="n">
        <v>0.0278434967507426</v>
      </c>
      <c r="G2" s="0" t="n">
        <v>0.565408137557052</v>
      </c>
      <c r="H2" s="0" t="n">
        <v>50</v>
      </c>
    </row>
    <row r="3" customFormat="false" ht="15" hidden="false" customHeight="false" outlineLevel="0" collapsed="false">
      <c r="A3" s="1" t="s">
        <v>8</v>
      </c>
      <c r="B3" s="0" t="n">
        <v>0.0157862129878255</v>
      </c>
      <c r="C3" s="0" t="n">
        <v>0.0034457825205985</v>
      </c>
      <c r="D3" s="0" t="n">
        <v>0.141646739100156</v>
      </c>
      <c r="E3" s="0" t="n">
        <v>0.0080116645460711</v>
      </c>
      <c r="F3" s="0" t="n">
        <v>0.0520927957730095</v>
      </c>
      <c r="G3" s="0" t="n">
        <v>0.779016804537387</v>
      </c>
      <c r="H3" s="0" t="n">
        <v>19</v>
      </c>
    </row>
    <row r="4" customFormat="false" ht="15" hidden="false" customHeight="false" outlineLevel="0" collapsed="false">
      <c r="A4" s="0" t="s">
        <v>9</v>
      </c>
      <c r="B4" s="0" t="s">
        <v>10</v>
      </c>
      <c r="C4" s="0" t="s">
        <v>10</v>
      </c>
      <c r="D4" s="0" t="s">
        <v>10</v>
      </c>
      <c r="E4" s="0" t="s">
        <v>10</v>
      </c>
      <c r="F4" s="0" t="s">
        <v>10</v>
      </c>
      <c r="G4" s="0" t="s">
        <v>10</v>
      </c>
      <c r="H4" s="0" t="n">
        <v>0</v>
      </c>
    </row>
    <row r="5" customFormat="false" ht="15" hidden="false" customHeight="false" outlineLevel="0" collapsed="false">
      <c r="A5" s="0" t="s">
        <v>11</v>
      </c>
      <c r="B5" s="0" t="n">
        <v>0.107540846127934</v>
      </c>
      <c r="C5" s="0" t="n">
        <v>0.0496812520950996</v>
      </c>
      <c r="D5" s="0" t="n">
        <v>0.285692817470012</v>
      </c>
      <c r="E5" s="0" t="n">
        <v>0.0169673206429313</v>
      </c>
      <c r="F5" s="0" t="n">
        <v>0.0207345176764275</v>
      </c>
      <c r="G5" s="0" t="n">
        <v>0.519383254406579</v>
      </c>
      <c r="H5" s="0" t="n">
        <v>27</v>
      </c>
    </row>
    <row r="6" customFormat="false" ht="15" hidden="false" customHeight="false" outlineLevel="0" collapsed="false">
      <c r="A6" s="0" t="s">
        <v>12</v>
      </c>
      <c r="B6" s="0" t="n">
        <v>0.0325765138507</v>
      </c>
      <c r="C6" s="0" t="n">
        <v>0.0019282422281636</v>
      </c>
      <c r="D6" s="0" t="n">
        <v>0.0491978281993108</v>
      </c>
      <c r="E6" s="0" t="n">
        <v>0.027062465722985</v>
      </c>
      <c r="F6" s="0" t="n">
        <v>0.103072846268388</v>
      </c>
      <c r="G6" s="0" t="n">
        <v>0.786162120951476</v>
      </c>
      <c r="H6" s="0" t="n">
        <v>7</v>
      </c>
    </row>
    <row r="7" customFormat="false" ht="15" hidden="false" customHeight="false" outlineLevel="0" collapsed="false">
      <c r="A7" s="0" t="s">
        <v>13</v>
      </c>
      <c r="B7" s="0" t="n">
        <v>0.0560992459462371</v>
      </c>
      <c r="C7" s="0" t="n">
        <v>0.0145686767513488</v>
      </c>
      <c r="D7" s="0" t="n">
        <v>0.219395509433783</v>
      </c>
      <c r="E7" s="0" t="n">
        <v>0.0213515248326641</v>
      </c>
      <c r="F7" s="0" t="n">
        <v>0.0257089053590893</v>
      </c>
      <c r="G7" s="0" t="n">
        <v>0.662876164289247</v>
      </c>
      <c r="H7" s="0" t="n">
        <v>3</v>
      </c>
    </row>
    <row r="9" customFormat="false" ht="15" hidden="false" customHeight="false" outlineLevel="0" collapsed="false">
      <c r="A9" s="0" t="s">
        <v>14</v>
      </c>
      <c r="B9" s="0" t="n">
        <v>0.0821761750896463</v>
      </c>
      <c r="C9" s="0" t="n">
        <v>0.0192087185012872</v>
      </c>
      <c r="D9" s="0" t="n">
        <v>0.163006659153374</v>
      </c>
      <c r="E9" s="0" t="n">
        <v>0.0549224799196061</v>
      </c>
      <c r="F9" s="0" t="n">
        <v>0.0649617139816446</v>
      </c>
      <c r="G9" s="0" t="n">
        <v>0.615724252275915</v>
      </c>
      <c r="H9" s="0" t="n">
        <v>5</v>
      </c>
    </row>
    <row r="10" customFormat="false" ht="15" hidden="false" customHeight="false" outlineLevel="0" collapsed="false">
      <c r="A10" s="0" t="s">
        <v>15</v>
      </c>
      <c r="B10" s="0" t="n">
        <v>0.0489207167448049</v>
      </c>
      <c r="C10" s="0" t="n">
        <v>0.0226224622591772</v>
      </c>
      <c r="D10" s="0" t="n">
        <v>0.321297575227951</v>
      </c>
      <c r="E10" s="0" t="n">
        <v>0.0196822655735291</v>
      </c>
      <c r="F10" s="0" t="n">
        <v>0.0238159360290051</v>
      </c>
      <c r="G10" s="0" t="n">
        <v>0.563661045487415</v>
      </c>
      <c r="H10" s="0" t="n">
        <v>16</v>
      </c>
    </row>
    <row r="11" customFormat="false" ht="15" hidden="false" customHeight="false" outlineLevel="0" collapsed="false">
      <c r="A11" s="0" t="s">
        <v>16</v>
      </c>
      <c r="B11" s="0" t="n">
        <v>0.049278650511191</v>
      </c>
      <c r="C11" s="0" t="n">
        <v>0.0257429670264194</v>
      </c>
      <c r="D11" s="0" t="n">
        <v>0.344083010509673</v>
      </c>
      <c r="E11" s="0" t="n">
        <v>0.0207071417789787</v>
      </c>
      <c r="F11" s="0" t="n">
        <v>0.0228283874681818</v>
      </c>
      <c r="G11" s="0" t="n">
        <v>0.537359852496986</v>
      </c>
      <c r="H11" s="0" t="n">
        <v>9</v>
      </c>
    </row>
    <row r="12" customFormat="false" ht="15" hidden="false" customHeight="false" outlineLevel="0" collapsed="false">
      <c r="A12" s="0" t="s">
        <v>17</v>
      </c>
      <c r="B12" s="0" t="n">
        <v>0.0460527688088919</v>
      </c>
      <c r="C12" s="0" t="n">
        <v>0.00889421304276559</v>
      </c>
      <c r="D12" s="0" t="n">
        <v>0.202036013726997</v>
      </c>
      <c r="E12" s="0" t="n">
        <v>0.0618094009983841</v>
      </c>
      <c r="F12" s="0" t="n">
        <v>0.0945764710681622</v>
      </c>
      <c r="G12" s="0" t="n">
        <v>0.586631149528472</v>
      </c>
      <c r="H12" s="0" t="n">
        <v>5</v>
      </c>
    </row>
    <row r="13" customFormat="false" ht="15" hidden="false" customHeight="false" outlineLevel="0" collapsed="false">
      <c r="A13" s="0" t="s">
        <v>18</v>
      </c>
      <c r="B13" s="0" t="n">
        <v>0.0609153186649522</v>
      </c>
      <c r="C13" s="0" t="n">
        <v>0.0448361434189923</v>
      </c>
      <c r="D13" s="0" t="n">
        <v>0.317638905746749</v>
      </c>
      <c r="E13" s="0" t="n">
        <v>0.0103952397608475</v>
      </c>
      <c r="F13" s="0" t="n">
        <v>0.0107453849139987</v>
      </c>
      <c r="G13" s="0" t="n">
        <v>0.555469038650833</v>
      </c>
      <c r="H13" s="0" t="n">
        <v>15</v>
      </c>
    </row>
    <row r="14" customFormat="false" ht="15" hidden="false" customHeight="false" outlineLevel="0" collapsed="false">
      <c r="A14" s="0" t="s">
        <v>19</v>
      </c>
      <c r="B14" s="0" t="n">
        <v>0.0300190687048733</v>
      </c>
      <c r="C14" s="0" t="n">
        <v>0.0093962536110236</v>
      </c>
      <c r="D14" s="0" t="n">
        <v>0.1269741106794</v>
      </c>
      <c r="E14" s="0" t="n">
        <v>0.0108508078273692</v>
      </c>
      <c r="F14" s="0" t="n">
        <v>0.0440275209133307</v>
      </c>
      <c r="G14" s="0" t="n">
        <v>0.778732259570397</v>
      </c>
      <c r="H14" s="0" t="n">
        <v>5</v>
      </c>
    </row>
    <row r="15" customFormat="false" ht="15" hidden="false" customHeight="false" outlineLevel="0" collapsed="false">
      <c r="A15" s="0" t="s">
        <v>20</v>
      </c>
      <c r="B15" s="0" t="n">
        <v>0.00817078963458358</v>
      </c>
      <c r="C15" s="0" t="n">
        <v>0.00293324062320786</v>
      </c>
      <c r="D15" s="0" t="n">
        <v>0.167375057839323</v>
      </c>
      <c r="E15" s="0" t="n">
        <v>0.00585784498532858</v>
      </c>
      <c r="F15" s="0" t="n">
        <v>0.0475346194648527</v>
      </c>
      <c r="G15" s="0" t="n">
        <v>0.768128463160764</v>
      </c>
      <c r="H15" s="0" t="n">
        <v>6</v>
      </c>
    </row>
    <row r="16" customFormat="false" ht="15" hidden="false" customHeight="false" outlineLevel="0" collapsed="false">
      <c r="A16" s="0" t="s">
        <v>21</v>
      </c>
      <c r="B16" s="0" t="n">
        <v>0.0188269514612123</v>
      </c>
      <c r="C16" s="0" t="n">
        <v>0.00321717604148598</v>
      </c>
      <c r="D16" s="0" t="n">
        <v>0.128474210692428</v>
      </c>
      <c r="E16" s="0" t="n">
        <v>0.00897459925906201</v>
      </c>
      <c r="F16" s="0" t="n">
        <v>0.0553520124543224</v>
      </c>
      <c r="G16" s="0" t="n">
        <v>0.785155038541069</v>
      </c>
      <c r="H16" s="0" t="n">
        <v>8</v>
      </c>
    </row>
    <row r="17" customFormat="false" ht="15" hidden="false" customHeight="false" outlineLevel="0" collapsed="false">
      <c r="A17" s="0" t="s">
        <v>22</v>
      </c>
      <c r="B17" s="0" t="n">
        <v>0.0416337465388519</v>
      </c>
      <c r="C17" s="0" t="n">
        <v>0.00550709197180081</v>
      </c>
      <c r="D17" s="0" t="n">
        <v>0.124605008274117</v>
      </c>
      <c r="E17" s="0" t="n">
        <v>0.0299413947761543</v>
      </c>
      <c r="F17" s="0" t="n">
        <v>0.0642584047937528</v>
      </c>
      <c r="G17" s="0" t="n">
        <v>0.734054354197121</v>
      </c>
      <c r="H17" s="0" t="n">
        <v>5</v>
      </c>
    </row>
    <row r="18" customFormat="false" ht="15" hidden="false" customHeight="false" outlineLevel="0" collapsed="false">
      <c r="A18" s="0" t="s">
        <v>23</v>
      </c>
      <c r="B18" s="0" t="n">
        <v>0.0086432892</v>
      </c>
      <c r="C18" s="0" t="n">
        <v>0.0012441574</v>
      </c>
      <c r="D18" s="0" t="n">
        <v>0.091638889</v>
      </c>
      <c r="E18" s="0" t="n">
        <v>0.015219377</v>
      </c>
      <c r="F18" s="0" t="n">
        <v>0.089660845</v>
      </c>
      <c r="G18" s="0" t="n">
        <v>0.79359344</v>
      </c>
      <c r="H18" s="0" t="n">
        <v>1</v>
      </c>
    </row>
    <row r="19" customFormat="false" ht="15" hidden="false" customHeight="false" outlineLevel="0" collapsed="false">
      <c r="A19" s="0" t="s">
        <v>24</v>
      </c>
      <c r="B19" s="0" t="n">
        <v>0.0467469840555152</v>
      </c>
      <c r="C19" s="0" t="n">
        <v>0.0149482829410617</v>
      </c>
      <c r="D19" s="0" t="n">
        <v>0.224318952054767</v>
      </c>
      <c r="E19" s="0" t="n">
        <v>0.011651481598637</v>
      </c>
      <c r="F19" s="0" t="n">
        <v>0.0363968098376506</v>
      </c>
      <c r="G19" s="0" t="n">
        <v>0.665937486916505</v>
      </c>
      <c r="H19" s="0" t="n">
        <v>6</v>
      </c>
    </row>
    <row r="20" customFormat="false" ht="15" hidden="false" customHeight="false" outlineLevel="0" collapsed="false">
      <c r="A20" s="0" t="s">
        <v>25</v>
      </c>
      <c r="B20" s="0" t="n">
        <v>0.125008793019782</v>
      </c>
      <c r="C20" s="0" t="n">
        <v>0.0598422034570718</v>
      </c>
      <c r="D20" s="0" t="n">
        <v>0.312979078519283</v>
      </c>
      <c r="E20" s="0" t="n">
        <v>0.0144258602531089</v>
      </c>
      <c r="F20" s="0" t="n">
        <v>0.0121096274904016</v>
      </c>
      <c r="G20" s="0" t="n">
        <v>0.475634452212146</v>
      </c>
      <c r="H20" s="0" t="n">
        <v>6</v>
      </c>
    </row>
    <row r="21" customFormat="false" ht="15" hidden="false" customHeight="false" outlineLevel="0" collapsed="false">
      <c r="A21" s="0" t="s">
        <v>26</v>
      </c>
      <c r="B21" s="0" t="n">
        <v>0.0493893970294523</v>
      </c>
      <c r="C21" s="0" t="n">
        <v>0.0171288336042126</v>
      </c>
      <c r="D21" s="0" t="n">
        <v>0.1852026211433</v>
      </c>
      <c r="E21" s="0" t="n">
        <v>0.0372082052196341</v>
      </c>
      <c r="F21" s="0" t="n">
        <v>0.0582339964769798</v>
      </c>
      <c r="G21" s="0" t="n">
        <v>0.652836916582096</v>
      </c>
      <c r="H21" s="0" t="n">
        <v>9</v>
      </c>
    </row>
    <row r="22" customFormat="false" ht="15" hidden="false" customHeight="false" outlineLevel="0" collapsed="false">
      <c r="A22" s="0" t="s">
        <v>27</v>
      </c>
      <c r="B22" s="0" t="n">
        <v>0.0184413433521512</v>
      </c>
      <c r="C22" s="0" t="n">
        <v>0.00264309452069265</v>
      </c>
      <c r="D22" s="0" t="n">
        <v>0.0398773014917893</v>
      </c>
      <c r="E22" s="0" t="n">
        <v>0.00859229068785862</v>
      </c>
      <c r="F22" s="0" t="n">
        <v>0.0724179579833604</v>
      </c>
      <c r="G22" s="0" t="n">
        <v>0.858028018013087</v>
      </c>
      <c r="H22" s="0" t="n">
        <v>2</v>
      </c>
    </row>
    <row r="23" customFormat="false" ht="15" hidden="false" customHeight="false" outlineLevel="0" collapsed="false">
      <c r="A23" s="0" t="s">
        <v>28</v>
      </c>
      <c r="B23" s="0" t="s">
        <v>10</v>
      </c>
      <c r="C23" s="0" t="s">
        <v>10</v>
      </c>
      <c r="D23" s="0" t="s">
        <v>10</v>
      </c>
      <c r="E23" s="0" t="s">
        <v>10</v>
      </c>
      <c r="F23" s="0" t="s">
        <v>10</v>
      </c>
      <c r="G23" s="0" t="s">
        <v>10</v>
      </c>
      <c r="H23" s="0" t="n">
        <v>0</v>
      </c>
    </row>
    <row r="24" customFormat="false" ht="15" hidden="false" customHeight="false" outlineLevel="0" collapsed="false">
      <c r="A24" s="0" t="s">
        <v>29</v>
      </c>
      <c r="B24" s="0" t="n">
        <v>0.0423183152714858</v>
      </c>
      <c r="C24" s="0" t="n">
        <v>0.00143557402301345</v>
      </c>
      <c r="D24" s="0" t="n">
        <v>0.055621430965979</v>
      </c>
      <c r="E24" s="0" t="n">
        <v>0.0397919037879753</v>
      </c>
      <c r="F24" s="0" t="n">
        <v>0.124199852432182</v>
      </c>
      <c r="G24" s="0" t="n">
        <v>0.736632948440064</v>
      </c>
      <c r="H24" s="0" t="n">
        <v>5</v>
      </c>
    </row>
    <row r="25" customFormat="false" ht="15" hidden="false" customHeight="false" outlineLevel="0" collapsed="false">
      <c r="A25" s="0" t="s">
        <v>30</v>
      </c>
      <c r="B25" s="0" t="s">
        <v>10</v>
      </c>
      <c r="C25" s="0" t="s">
        <v>10</v>
      </c>
      <c r="D25" s="0" t="s">
        <v>10</v>
      </c>
      <c r="E25" s="0" t="s">
        <v>10</v>
      </c>
      <c r="F25" s="0" t="s">
        <v>10</v>
      </c>
      <c r="G25" s="0" t="s">
        <v>10</v>
      </c>
      <c r="H25" s="0" t="n">
        <v>0</v>
      </c>
    </row>
    <row r="26" customFormat="false" ht="15" hidden="false" customHeight="false" outlineLevel="0" collapsed="false">
      <c r="A26" s="0" t="s">
        <v>31</v>
      </c>
      <c r="B26" s="0" t="s">
        <v>10</v>
      </c>
      <c r="C26" s="0" t="s">
        <v>10</v>
      </c>
      <c r="D26" s="0" t="s">
        <v>10</v>
      </c>
      <c r="E26" s="0" t="s">
        <v>10</v>
      </c>
      <c r="F26" s="0" t="s">
        <v>10</v>
      </c>
      <c r="G26" s="0" t="s">
        <v>10</v>
      </c>
      <c r="H26" s="0" t="n">
        <v>0</v>
      </c>
    </row>
    <row r="27" customFormat="false" ht="15" hidden="false" customHeight="false" outlineLevel="0" collapsed="false">
      <c r="A27" s="0" t="s">
        <v>32</v>
      </c>
      <c r="B27" s="0" t="n">
        <v>0.0604863872717333</v>
      </c>
      <c r="C27" s="0" t="n">
        <v>0.0171336747397797</v>
      </c>
      <c r="D27" s="0" t="n">
        <v>0.258540108766649</v>
      </c>
      <c r="E27" s="0" t="n">
        <v>0.0244923795381494</v>
      </c>
      <c r="F27" s="0" t="n">
        <v>0.0212547195741727</v>
      </c>
      <c r="G27" s="0" t="n">
        <v>0.618092762469254</v>
      </c>
      <c r="H27" s="0" t="n">
        <v>2</v>
      </c>
    </row>
    <row r="28" customFormat="false" ht="15" hidden="false" customHeight="false" outlineLevel="0" collapsed="false">
      <c r="A28" s="0" t="s">
        <v>33</v>
      </c>
      <c r="B28" s="0" t="s">
        <v>10</v>
      </c>
      <c r="C28" s="0" t="s">
        <v>10</v>
      </c>
      <c r="D28" s="0" t="s">
        <v>10</v>
      </c>
      <c r="E28" s="0" t="s">
        <v>10</v>
      </c>
      <c r="F28" s="0" t="s">
        <v>10</v>
      </c>
      <c r="G28" s="0" t="s">
        <v>10</v>
      </c>
      <c r="H28" s="0" t="n">
        <v>0</v>
      </c>
    </row>
    <row r="29" customFormat="false" ht="15" hidden="false" customHeight="false" outlineLevel="0" collapsed="false">
      <c r="A29" s="0" t="s">
        <v>34</v>
      </c>
      <c r="B29" s="0" t="n">
        <v>0.035937884</v>
      </c>
      <c r="C29" s="0" t="n">
        <v>0.00278108</v>
      </c>
      <c r="D29" s="0" t="n">
        <v>0.039504237</v>
      </c>
      <c r="E29" s="0" t="n">
        <v>0.0069175452</v>
      </c>
      <c r="F29" s="0" t="n">
        <v>0.046178374</v>
      </c>
      <c r="G29" s="0" t="n">
        <v>0.86868088</v>
      </c>
      <c r="H2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/>
  <cols>
    <col collapsed="false" hidden="false" max="1" min="1" style="0" width="29.8316326530612"/>
    <col collapsed="false" hidden="false" max="2" min="2" style="0" width="14.1734693877551"/>
    <col collapsed="false" hidden="false" max="3" min="3" style="0" width="21.8673469387755"/>
    <col collapsed="false" hidden="false" max="4" min="4" style="0" width="14.5816326530612"/>
    <col collapsed="false" hidden="false" max="5" min="5" style="0" width="25.1071428571429"/>
    <col collapsed="false" hidden="false" max="6" min="6" style="0" width="17.8214285714286"/>
    <col collapsed="false" hidden="false" max="7" min="7" style="0" width="42.25"/>
    <col collapsed="false" hidden="false" max="1025" min="8" style="0" width="8.50510204081633"/>
  </cols>
  <sheetData>
    <row r="1" customFormat="false" ht="15" hidden="false" customHeight="false" outlineLevel="0" collapsed="false">
      <c r="A1" s="2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customFormat="false" ht="15" hidden="false" customHeight="false" outlineLevel="0" collapsed="false">
      <c r="A2" s="0" t="s">
        <v>7</v>
      </c>
      <c r="B2" s="0" t="e">
        <f aca="false">SUMIF([1]DATA!$A$10:$A$115,$A2,[1]DATA!AA$10:AA$115)/SUMIF([1]DATA!$A$10:$A$115,$A2,[1]DATA!$N$10:$N$115)</f>
        <v>#N/A</v>
      </c>
      <c r="C2" s="0" t="e">
        <f aca="false">SUMIF([1]DATA!$A$10:$A$115,$A2,[1]DATA!AB$10:AB$115)/SUMIF([1]DATA!$A$10:$A$115,$A2,[1]DATA!$N$10:$N$115)</f>
        <v>#N/A</v>
      </c>
      <c r="D2" s="0" t="e">
        <f aca="false">SUMIF([1]DATA!$A$10:$A$115,$A2,[1]DATA!AC$10:AC$115)/SUMIF([1]DATA!$A$10:$A$115,$A2,[1]DATA!$N$10:$N$115)</f>
        <v>#N/A</v>
      </c>
      <c r="E2" s="0" t="e">
        <f aca="false">SUMIF([1]DATA!$A$10:$A$115,$A2,[1]DATA!AD$10:AD$115)/SUMIF([1]DATA!$A$10:$A$115,$A2,[1]DATA!$N$10:$N$115)</f>
        <v>#N/A</v>
      </c>
      <c r="F2" s="0" t="e">
        <f aca="false">SUMIF([1]DATA!$A$10:$A$115,$A2,[1]DATA!AE$10:AE$115)/SUMIF([1]DATA!$A$10:$A$115,$A2,[1]DATA!$N$10:$N$115)</f>
        <v>#N/A</v>
      </c>
      <c r="G2" s="0" t="e">
        <f aca="false">SUMIF([1]DATA!$A$10:$A$115,$A2,[1]DATA!AF$10:AF$115)/SUMIF([1]DATA!$A$10:$A$115,$A2,[1]DATA!$N$10:$N$115)</f>
        <v>#N/A</v>
      </c>
      <c r="H2" s="0" t="n">
        <f aca="false">COUNTIF([1]DATA!$A$9:$A$115,A2)</f>
        <v>50</v>
      </c>
    </row>
    <row r="3" customFormat="false" ht="15" hidden="false" customHeight="false" outlineLevel="0" collapsed="false">
      <c r="A3" s="0" t="s">
        <v>8</v>
      </c>
      <c r="B3" s="0" t="n">
        <f aca="false">SUMIF([1]DATA!$A$10:$A$115,$A3,[1]DATA!AA$10:AA$115)/SUMIF([1]DATA!$A$10:$A$115,$A3,[1]DATA!$N$10:$N$115)</f>
        <v>0.0210920333324636</v>
      </c>
      <c r="C3" s="0" t="n">
        <f aca="false">SUMIF([1]DATA!$A$10:$A$115,$A3,[1]DATA!AB$10:AB$115)/SUMIF([1]DATA!$A$10:$A$115,$A3,[1]DATA!$N$10:$N$115)</f>
        <v>0.00691844109134786</v>
      </c>
      <c r="D3" s="0" t="n">
        <f aca="false">SUMIF([1]DATA!$A$10:$A$115,$A3,[1]DATA!AC$10:AC$115)/SUMIF([1]DATA!$A$10:$A$115,$A3,[1]DATA!$N$10:$N$115)</f>
        <v>0.178093096449759</v>
      </c>
      <c r="E3" s="0" t="n">
        <f aca="false">SUMIF([1]DATA!$A$10:$A$115,$A3,[1]DATA!AD$10:AD$115)/SUMIF([1]DATA!$A$10:$A$115,$A3,[1]DATA!$N$10:$N$115)</f>
        <v>0.00869353151712307</v>
      </c>
      <c r="F3" s="0" t="n">
        <f aca="false">SUMIF([1]DATA!$A$10:$A$115,$A3,[1]DATA!AE$10:AE$115)/SUMIF([1]DATA!$A$10:$A$115,$A3,[1]DATA!$N$10:$N$115)</f>
        <v>0.0463631360067042</v>
      </c>
      <c r="G3" s="0" t="n">
        <f aca="false">SUMIF([1]DATA!$A$10:$A$115,$A3,[1]DATA!AF$10:AF$115)/SUMIF([1]DATA!$A$10:$A$115,$A3,[1]DATA!$N$10:$N$115)</f>
        <v>0.738839789956411</v>
      </c>
      <c r="H3" s="0" t="n">
        <f aca="false">COUNTIF([1]DATA!$A$9:$A$115,A3)</f>
        <v>19</v>
      </c>
    </row>
    <row r="4" customFormat="false" ht="15" hidden="false" customHeight="false" outlineLevel="0" collapsed="false">
      <c r="A4" s="0" t="s">
        <v>9</v>
      </c>
      <c r="B4" s="0" t="e">
        <f aca="false">SUMIF([1]DATA!$A$10:$A$115,$A4,[1]DATA!AA$10:AA$115)/SUMIF([1]DATA!$A$10:$A$115,$A4,[1]DATA!$N$10:$N$115)</f>
        <v>#DIV/0!</v>
      </c>
      <c r="C4" s="0" t="e">
        <f aca="false">SUMIF([1]DATA!$A$10:$A$115,$A4,[1]DATA!AB$10:AB$115)/SUMIF([1]DATA!$A$10:$A$115,$A4,[1]DATA!$N$10:$N$115)</f>
        <v>#DIV/0!</v>
      </c>
      <c r="D4" s="0" t="e">
        <f aca="false">SUMIF([1]DATA!$A$10:$A$115,$A4,[1]DATA!AC$10:AC$115)/SUMIF([1]DATA!$A$10:$A$115,$A4,[1]DATA!$N$10:$N$115)</f>
        <v>#DIV/0!</v>
      </c>
      <c r="E4" s="0" t="e">
        <f aca="false">SUMIF([1]DATA!$A$10:$A$115,$A4,[1]DATA!AD$10:AD$115)/SUMIF([1]DATA!$A$10:$A$115,$A4,[1]DATA!$N$10:$N$115)</f>
        <v>#DIV/0!</v>
      </c>
      <c r="F4" s="0" t="e">
        <f aca="false">SUMIF([1]DATA!$A$10:$A$115,$A4,[1]DATA!AE$10:AE$115)/SUMIF([1]DATA!$A$10:$A$115,$A4,[1]DATA!$N$10:$N$115)</f>
        <v>#DIV/0!</v>
      </c>
      <c r="G4" s="0" t="e">
        <f aca="false">SUMIF([1]DATA!$A$10:$A$115,$A4,[1]DATA!AF$10:AF$115)/SUMIF([1]DATA!$A$10:$A$115,$A4,[1]DATA!$N$10:$N$115)</f>
        <v>#DIV/0!</v>
      </c>
      <c r="H4" s="0" t="n">
        <f aca="false">COUNTIF([1]DATA!$A$9:$A$115,A4)</f>
        <v>0</v>
      </c>
    </row>
    <row r="5" customFormat="false" ht="15" hidden="false" customHeight="false" outlineLevel="0" collapsed="false">
      <c r="A5" s="0" t="s">
        <v>11</v>
      </c>
      <c r="B5" s="0" t="n">
        <f aca="false">SUMIF([1]DATA!$A$10:$A$115,$A5,[1]DATA!AA$10:AA$115)/SUMIF([1]DATA!$A$10:$A$115,$A5,[1]DATA!$N$10:$N$115)</f>
        <v>0.0567563691527535</v>
      </c>
      <c r="C5" s="0" t="n">
        <f aca="false">SUMIF([1]DATA!$A$10:$A$115,$A5,[1]DATA!AB$10:AB$115)/SUMIF([1]DATA!$A$10:$A$115,$A5,[1]DATA!$N$10:$N$115)</f>
        <v>0.0152085861234643</v>
      </c>
      <c r="D5" s="0" t="n">
        <f aca="false">SUMIF([1]DATA!$A$10:$A$115,$A5,[1]DATA!AC$10:AC$115)/SUMIF([1]DATA!$A$10:$A$115,$A5,[1]DATA!$N$10:$N$115)</f>
        <v>0.147944437237998</v>
      </c>
      <c r="E5" s="0" t="n">
        <f aca="false">SUMIF([1]DATA!$A$10:$A$115,$A5,[1]DATA!AD$10:AD$115)/SUMIF([1]DATA!$A$10:$A$115,$A5,[1]DATA!$N$10:$N$115)</f>
        <v>0.0313668982639437</v>
      </c>
      <c r="F5" s="0" t="n">
        <f aca="false">SUMIF([1]DATA!$A$10:$A$115,$A5,[1]DATA!AE$10:AE$115)/SUMIF([1]DATA!$A$10:$A$115,$A5,[1]DATA!$N$10:$N$115)</f>
        <v>0.0672193679371464</v>
      </c>
      <c r="G5" s="0" t="n">
        <f aca="false">SUMIF([1]DATA!$A$10:$A$115,$A5,[1]DATA!AF$10:AF$115)/SUMIF([1]DATA!$A$10:$A$115,$A5,[1]DATA!$N$10:$N$115)</f>
        <v>0.681504336791307</v>
      </c>
      <c r="H5" s="0" t="n">
        <f aca="false">COUNTIF([1]DATA!$A$9:$A$115,A5)</f>
        <v>27</v>
      </c>
    </row>
    <row r="6" customFormat="false" ht="15" hidden="false" customHeight="false" outlineLevel="0" collapsed="false">
      <c r="A6" s="0" t="s">
        <v>12</v>
      </c>
      <c r="B6" s="0" t="n">
        <f aca="false">SUMIF([1]DATA!$A$10:$A$115,$A6,[1]DATA!AA$10:AA$115)/SUMIF([1]DATA!$A$10:$A$115,$A6,[1]DATA!$N$10:$N$115)</f>
        <v>0.0345887966243817</v>
      </c>
      <c r="C6" s="0" t="n">
        <f aca="false">SUMIF([1]DATA!$A$10:$A$115,$A6,[1]DATA!AB$10:AB$115)/SUMIF([1]DATA!$A$10:$A$115,$A6,[1]DATA!$N$10:$N$115)</f>
        <v>0.00176182654431928</v>
      </c>
      <c r="D6" s="0" t="n">
        <f aca="false">SUMIF([1]DATA!$A$10:$A$115,$A6,[1]DATA!AC$10:AC$115)/SUMIF([1]DATA!$A$10:$A$115,$A6,[1]DATA!$N$10:$N$115)</f>
        <v>0.0610675755798381</v>
      </c>
      <c r="E6" s="0" t="n">
        <f aca="false">SUMIF([1]DATA!$A$10:$A$115,$A6,[1]DATA!AD$10:AD$115)/SUMIF([1]DATA!$A$10:$A$115,$A6,[1]DATA!$N$10:$N$115)</f>
        <v>0.0404491758710131</v>
      </c>
      <c r="F6" s="0" t="n">
        <f aca="false">SUMIF([1]DATA!$A$10:$A$115,$A6,[1]DATA!AE$10:AE$115)/SUMIF([1]DATA!$A$10:$A$115,$A6,[1]DATA!$N$10:$N$115)</f>
        <v>0.116059113780738</v>
      </c>
      <c r="G6" s="0" t="n">
        <f aca="false">SUMIF([1]DATA!$A$10:$A$115,$A6,[1]DATA!AF$10:AF$115)/SUMIF([1]DATA!$A$10:$A$115,$A6,[1]DATA!$N$10:$N$115)</f>
        <v>0.746073500137104</v>
      </c>
      <c r="H6" s="0" t="n">
        <f aca="false">COUNTIF([1]DATA!$A$9:$A$115,A6)</f>
        <v>7</v>
      </c>
    </row>
    <row r="7" customFormat="false" ht="15" hidden="false" customHeight="false" outlineLevel="0" collapsed="false">
      <c r="A7" s="0" t="s">
        <v>13</v>
      </c>
      <c r="B7" s="0" t="n">
        <f aca="false">SUMIF([1]DATA!$A$10:$A$115,$A7,[1]DATA!AA$10:AA$115)/SUMIF([1]DATA!$A$10:$A$115,$A7,[1]DATA!$N$10:$N$115)</f>
        <v>0.051863669837563</v>
      </c>
      <c r="C7" s="0" t="n">
        <f aca="false">SUMIF([1]DATA!$A$10:$A$115,$A7,[1]DATA!AB$10:AB$115)/SUMIF([1]DATA!$A$10:$A$115,$A7,[1]DATA!$N$10:$N$115)</f>
        <v>0.0105260832382037</v>
      </c>
      <c r="D7" s="0" t="n">
        <f aca="false">SUMIF([1]DATA!$A$10:$A$115,$A7,[1]DATA!AC$10:AC$115)/SUMIF([1]DATA!$A$10:$A$115,$A7,[1]DATA!$N$10:$N$115)</f>
        <v>0.228469272050246</v>
      </c>
      <c r="E7" s="0" t="n">
        <f aca="false">SUMIF([1]DATA!$A$10:$A$115,$A7,[1]DATA!AD$10:AD$115)/SUMIF([1]DATA!$A$10:$A$115,$A7,[1]DATA!$N$10:$N$115)</f>
        <v>0.0242156686644204</v>
      </c>
      <c r="F7" s="0" t="n">
        <f aca="false">SUMIF([1]DATA!$A$10:$A$115,$A7,[1]DATA!AE$10:AE$115)/SUMIF([1]DATA!$A$10:$A$115,$A7,[1]DATA!$N$10:$N$115)</f>
        <v>0.0229698437254649</v>
      </c>
      <c r="G7" s="0" t="n">
        <f aca="false">SUMIF([1]DATA!$A$10:$A$115,$A7,[1]DATA!AF$10:AF$115)/SUMIF([1]DATA!$A$10:$A$115,$A7,[1]DATA!$N$10:$N$115)</f>
        <v>0.661955472088295</v>
      </c>
      <c r="H7" s="0" t="n">
        <f aca="false">COUNTIF([1]DATA!$A$9:$A$115,A7)</f>
        <v>3</v>
      </c>
    </row>
    <row r="8" customFormat="false" ht="15" hidden="false" customHeight="false" outlineLevel="0" collapsed="false">
      <c r="B8" s="0" t="e">
        <f aca="false">SUMIF([1]DATA!$A$10:$A$115,$A8,[1]DATA!AA$10:AA$115)/SUMIF([1]DATA!$A$10:$A$115,$A8,[1]DATA!$N$10:$N$115)</f>
        <v>#DIV/0!</v>
      </c>
      <c r="C8" s="0" t="e">
        <f aca="false">SUMIF([1]DATA!$A$10:$A$115,$A8,[1]DATA!AB$10:AB$115)/SUMIF([1]DATA!$A$10:$A$115,$A8,[1]DATA!$N$10:$N$115)</f>
        <v>#DIV/0!</v>
      </c>
      <c r="D8" s="0" t="e">
        <f aca="false">SUMIF([1]DATA!$A$10:$A$115,$A8,[1]DATA!AC$10:AC$115)/SUMIF([1]DATA!$A$10:$A$115,$A8,[1]DATA!$N$10:$N$115)</f>
        <v>#DIV/0!</v>
      </c>
      <c r="E8" s="0" t="e">
        <f aca="false">SUMIF([1]DATA!$A$10:$A$115,$A8,[1]DATA!AD$10:AD$115)/SUMIF([1]DATA!$A$10:$A$115,$A8,[1]DATA!$N$10:$N$115)</f>
        <v>#DIV/0!</v>
      </c>
      <c r="F8" s="0" t="e">
        <f aca="false">SUMIF([1]DATA!$A$10:$A$115,$A8,[1]DATA!AE$10:AE$115)/SUMIF([1]DATA!$A$10:$A$115,$A8,[1]DATA!$N$10:$N$115)</f>
        <v>#DIV/0!</v>
      </c>
      <c r="G8" s="0" t="e">
        <f aca="false">SUMIF([1]DATA!$A$10:$A$115,$A8,[1]DATA!AF$10:AF$115)/SUMIF([1]DATA!$A$10:$A$115,$A8,[1]DATA!$N$10:$N$115)</f>
        <v>#DIV/0!</v>
      </c>
      <c r="H8" s="0" t="n">
        <f aca="false">COUNTIF([1]DATA!$A$9:$A$115,A8)</f>
        <v>0</v>
      </c>
    </row>
    <row r="9" customFormat="false" ht="15" hidden="false" customHeight="false" outlineLevel="0" collapsed="false">
      <c r="A9" s="0" t="s">
        <v>14</v>
      </c>
      <c r="B9" s="0" t="n">
        <f aca="false">SUMIF([1]DATA!$B$10:$B$115,$A9,[1]DATA!AA$10:AA$115)/SUMIF([1]DATA!$B$10:$B$115,$A9,[1]DATA!$N$10:$N$115)</f>
        <v>0.0715098505330336</v>
      </c>
      <c r="C9" s="0" t="n">
        <f aca="false">SUMIF([1]DATA!$B$10:$B$115,$A9,[1]DATA!AB$10:AB$115)/SUMIF([1]DATA!$B$10:$B$115,$A9,[1]DATA!$N$10:$N$115)</f>
        <v>0.0249369976376018</v>
      </c>
      <c r="D9" s="0" t="n">
        <f aca="false">SUMIF([1]DATA!$B$10:$B$115,$A9,[1]DATA!AC$10:AC$115)/SUMIF([1]DATA!$B$10:$B$115,$A9,[1]DATA!$N$10:$N$115)</f>
        <v>0.16770162131247</v>
      </c>
      <c r="E9" s="0" t="n">
        <f aca="false">SUMIF([1]DATA!$B$10:$B$115,$A9,[1]DATA!AD$10:AD$115)/SUMIF([1]DATA!$B$10:$B$115,$A9,[1]DATA!$N$10:$N$115)</f>
        <v>0.0348518422791253</v>
      </c>
      <c r="F9" s="0" t="n">
        <f aca="false">SUMIF([1]DATA!$B$10:$B$115,$A9,[1]DATA!AE$10:AE$115)/SUMIF([1]DATA!$B$10:$B$115,$A9,[1]DATA!$N$10:$N$115)</f>
        <v>0.0688613593313497</v>
      </c>
      <c r="G9" s="0" t="n">
        <f aca="false">SUMIF([1]DATA!$B$10:$B$115,$A9,[1]DATA!AF$10:AF$115)/SUMIF([1]DATA!$B$10:$B$115,$A9,[1]DATA!$N$10:$N$115)</f>
        <v>0.632138354981672</v>
      </c>
      <c r="H9" s="0" t="n">
        <f aca="false">COUNTIF([1]DATA!$B$9:$B$115,A9)</f>
        <v>5</v>
      </c>
    </row>
    <row r="10" customFormat="false" ht="15" hidden="false" customHeight="false" outlineLevel="0" collapsed="false">
      <c r="A10" s="0" t="s">
        <v>15</v>
      </c>
      <c r="B10" s="0" t="e">
        <f aca="false">SUMIF([1]DATA!$B$10:$B$115,$A10,[1]DATA!AA$10:AA$115)/SUMIF([1]DATA!$B$10:$B$115,$A10,[1]DATA!$N$10:$N$115)</f>
        <v>#N/A</v>
      </c>
      <c r="C10" s="0" t="e">
        <f aca="false">SUMIF([1]DATA!$B$10:$B$115,$A10,[1]DATA!AB$10:AB$115)/SUMIF([1]DATA!$B$10:$B$115,$A10,[1]DATA!$N$10:$N$115)</f>
        <v>#N/A</v>
      </c>
      <c r="D10" s="0" t="e">
        <f aca="false">SUMIF([1]DATA!$B$10:$B$115,$A10,[1]DATA!AC$10:AC$115)/SUMIF([1]DATA!$B$10:$B$115,$A10,[1]DATA!$N$10:$N$115)</f>
        <v>#N/A</v>
      </c>
      <c r="E10" s="0" t="e">
        <f aca="false">SUMIF([1]DATA!$B$10:$B$115,$A10,[1]DATA!AD$10:AD$115)/SUMIF([1]DATA!$B$10:$B$115,$A10,[1]DATA!$N$10:$N$115)</f>
        <v>#N/A</v>
      </c>
      <c r="F10" s="0" t="e">
        <f aca="false">SUMIF([1]DATA!$B$10:$B$115,$A10,[1]DATA!AE$10:AE$115)/SUMIF([1]DATA!$B$10:$B$115,$A10,[1]DATA!$N$10:$N$115)</f>
        <v>#N/A</v>
      </c>
      <c r="G10" s="0" t="e">
        <f aca="false">SUMIF([1]DATA!$B$10:$B$115,$A10,[1]DATA!AF$10:AF$115)/SUMIF([1]DATA!$B$10:$B$115,$A10,[1]DATA!$N$10:$N$115)</f>
        <v>#N/A</v>
      </c>
      <c r="H10" s="0" t="n">
        <f aca="false">COUNTIF([1]DATA!$B$9:$B$115,A10)</f>
        <v>16</v>
      </c>
    </row>
    <row r="11" customFormat="false" ht="15" hidden="false" customHeight="false" outlineLevel="0" collapsed="false">
      <c r="A11" s="0" t="s">
        <v>16</v>
      </c>
      <c r="B11" s="0" t="n">
        <f aca="false">SUMIF([1]DATA!$B$10:$B$115,$A11,[1]DATA!AA$10:AA$115)/SUMIF([1]DATA!$B$10:$B$115,$A11,[1]DATA!$N$10:$N$115)</f>
        <v>0.0322791626379526</v>
      </c>
      <c r="C11" s="0" t="n">
        <f aca="false">SUMIF([1]DATA!$B$10:$B$115,$A11,[1]DATA!AB$10:AB$115)/SUMIF([1]DATA!$B$10:$B$115,$A11,[1]DATA!$N$10:$N$115)</f>
        <v>0.00945583369649382</v>
      </c>
      <c r="D11" s="0" t="n">
        <f aca="false">SUMIF([1]DATA!$B$10:$B$115,$A11,[1]DATA!AC$10:AC$115)/SUMIF([1]DATA!$B$10:$B$115,$A11,[1]DATA!$N$10:$N$115)</f>
        <v>0.177406390317118</v>
      </c>
      <c r="E11" s="0" t="n">
        <f aca="false">SUMIF([1]DATA!$B$10:$B$115,$A11,[1]DATA!AD$10:AD$115)/SUMIF([1]DATA!$B$10:$B$115,$A11,[1]DATA!$N$10:$N$115)</f>
        <v>0.0234684302017199</v>
      </c>
      <c r="F11" s="0" t="n">
        <f aca="false">SUMIF([1]DATA!$B$10:$B$115,$A11,[1]DATA!AE$10:AE$115)/SUMIF([1]DATA!$B$10:$B$115,$A11,[1]DATA!$N$10:$N$115)</f>
        <v>0.0475493371646757</v>
      </c>
      <c r="G11" s="0" t="n">
        <f aca="false">SUMIF([1]DATA!$B$10:$B$115,$A11,[1]DATA!AF$10:AF$115)/SUMIF([1]DATA!$B$10:$B$115,$A11,[1]DATA!$N$10:$N$115)</f>
        <v>0.709840815641881</v>
      </c>
      <c r="H11" s="0" t="n">
        <f aca="false">COUNTIF([1]DATA!$B$9:$B$115,A11)</f>
        <v>9</v>
      </c>
    </row>
    <row r="12" customFormat="false" ht="15" hidden="false" customHeight="false" outlineLevel="0" collapsed="false">
      <c r="A12" s="0" t="s">
        <v>17</v>
      </c>
      <c r="B12" s="0" t="n">
        <f aca="false">SUMIF([1]DATA!$B$10:$B$115,$A12,[1]DATA!AA$10:AA$115)/SUMIF([1]DATA!$B$10:$B$115,$A12,[1]DATA!$N$10:$N$115)</f>
        <v>0.040055244274544</v>
      </c>
      <c r="C12" s="0" t="n">
        <f aca="false">SUMIF([1]DATA!$B$10:$B$115,$A12,[1]DATA!AB$10:AB$115)/SUMIF([1]DATA!$B$10:$B$115,$A12,[1]DATA!$N$10:$N$115)</f>
        <v>0.00953827924996502</v>
      </c>
      <c r="D12" s="0" t="n">
        <f aca="false">SUMIF([1]DATA!$B$10:$B$115,$A12,[1]DATA!AC$10:AC$115)/SUMIF([1]DATA!$B$10:$B$115,$A12,[1]DATA!$N$10:$N$115)</f>
        <v>0.217468417532691</v>
      </c>
      <c r="E12" s="0" t="n">
        <f aca="false">SUMIF([1]DATA!$B$10:$B$115,$A12,[1]DATA!AD$10:AD$115)/SUMIF([1]DATA!$B$10:$B$115,$A12,[1]DATA!$N$10:$N$115)</f>
        <v>0.0479910085321281</v>
      </c>
      <c r="F12" s="0" t="n">
        <f aca="false">SUMIF([1]DATA!$B$10:$B$115,$A12,[1]DATA!AE$10:AE$115)/SUMIF([1]DATA!$B$10:$B$115,$A12,[1]DATA!$N$10:$N$115)</f>
        <v>0.0767062132587801</v>
      </c>
      <c r="G12" s="0" t="n">
        <f aca="false">SUMIF([1]DATA!$B$10:$B$115,$A12,[1]DATA!AF$10:AF$115)/SUMIF([1]DATA!$B$10:$B$115,$A12,[1]DATA!$N$10:$N$115)</f>
        <v>0.608240840551848</v>
      </c>
      <c r="H12" s="0" t="n">
        <f aca="false">COUNTIF([1]DATA!$B$9:$B$115,A12)</f>
        <v>5</v>
      </c>
    </row>
    <row r="13" customFormat="false" ht="15" hidden="false" customHeight="false" outlineLevel="0" collapsed="false">
      <c r="A13" s="0" t="s">
        <v>18</v>
      </c>
      <c r="B13" s="0" t="n">
        <f aca="false">SUMIF([1]DATA!$B$10:$B$115,$A13,[1]DATA!AA$10:AA$115)/SUMIF([1]DATA!$B$10:$B$115,$A13,[1]DATA!$N$10:$N$115)</f>
        <v>0.060566607249355</v>
      </c>
      <c r="C13" s="0" t="n">
        <f aca="false">SUMIF([1]DATA!$B$10:$B$115,$A13,[1]DATA!AB$10:AB$115)/SUMIF([1]DATA!$B$10:$B$115,$A13,[1]DATA!$N$10:$N$115)</f>
        <v>0.0435983190608714</v>
      </c>
      <c r="D13" s="0" t="n">
        <f aca="false">SUMIF([1]DATA!$B$10:$B$115,$A13,[1]DATA!AC$10:AC$115)/SUMIF([1]DATA!$B$10:$B$115,$A13,[1]DATA!$N$10:$N$115)</f>
        <v>0.313514968940092</v>
      </c>
      <c r="E13" s="0" t="n">
        <f aca="false">SUMIF([1]DATA!$B$10:$B$115,$A13,[1]DATA!AD$10:AD$115)/SUMIF([1]DATA!$B$10:$B$115,$A13,[1]DATA!$N$10:$N$115)</f>
        <v>0.011174407142569</v>
      </c>
      <c r="F13" s="0" t="n">
        <f aca="false">SUMIF([1]DATA!$B$10:$B$115,$A13,[1]DATA!AE$10:AE$115)/SUMIF([1]DATA!$B$10:$B$115,$A13,[1]DATA!$N$10:$N$115)</f>
        <v>0.0116030354486376</v>
      </c>
      <c r="G13" s="0" t="n">
        <f aca="false">SUMIF([1]DATA!$B$10:$B$115,$A13,[1]DATA!AF$10:AF$115)/SUMIF([1]DATA!$B$10:$B$115,$A13,[1]DATA!$N$10:$N$115)</f>
        <v>0.559542687329274</v>
      </c>
      <c r="H13" s="0" t="n">
        <f aca="false">COUNTIF([1]DATA!$B$9:$B$115,A13)</f>
        <v>15</v>
      </c>
    </row>
    <row r="14" customFormat="false" ht="15" hidden="false" customHeight="false" outlineLevel="0" collapsed="false">
      <c r="A14" s="0" t="s">
        <v>19</v>
      </c>
      <c r="B14" s="0" t="n">
        <f aca="false">SUMIF([1]DATA!$B$10:$B$115,$A14,[1]DATA!AA$10:AA$115)/SUMIF([1]DATA!$B$10:$B$115,$A14,[1]DATA!$N$10:$N$115)</f>
        <v>0.0352204677054208</v>
      </c>
      <c r="C14" s="0" t="n">
        <f aca="false">SUMIF([1]DATA!$B$10:$B$115,$A14,[1]DATA!AB$10:AB$115)/SUMIF([1]DATA!$B$10:$B$115,$A14,[1]DATA!$N$10:$N$115)</f>
        <v>0.0110255282704438</v>
      </c>
      <c r="D14" s="0" t="n">
        <f aca="false">SUMIF([1]DATA!$B$10:$B$115,$A14,[1]DATA!AC$10:AC$115)/SUMIF([1]DATA!$B$10:$B$115,$A14,[1]DATA!$N$10:$N$115)</f>
        <v>0.119786371479976</v>
      </c>
      <c r="E14" s="0" t="n">
        <f aca="false">SUMIF([1]DATA!$B$10:$B$115,$A14,[1]DATA!AD$10:AD$115)/SUMIF([1]DATA!$B$10:$B$115,$A14,[1]DATA!$N$10:$N$115)</f>
        <v>0.00922870917571926</v>
      </c>
      <c r="F14" s="0" t="n">
        <f aca="false">SUMIF([1]DATA!$B$10:$B$115,$A14,[1]DATA!AE$10:AE$115)/SUMIF([1]DATA!$B$10:$B$115,$A14,[1]DATA!$N$10:$N$115)</f>
        <v>0.0392822130423538</v>
      </c>
      <c r="G14" s="0" t="n">
        <f aca="false">SUMIF([1]DATA!$B$10:$B$115,$A14,[1]DATA!AF$10:AF$115)/SUMIF([1]DATA!$B$10:$B$115,$A14,[1]DATA!$N$10:$N$115)</f>
        <v>0.785456745408413</v>
      </c>
      <c r="H14" s="0" t="n">
        <f aca="false">COUNTIF([1]DATA!$B$9:$B$115,A14)</f>
        <v>5</v>
      </c>
    </row>
    <row r="15" customFormat="false" ht="15" hidden="false" customHeight="false" outlineLevel="0" collapsed="false">
      <c r="A15" s="0" t="s">
        <v>20</v>
      </c>
      <c r="B15" s="0" t="n">
        <f aca="false">SUMIF([1]DATA!$B$10:$B$115,$A15,[1]DATA!AA$10:AA$115)/SUMIF([1]DATA!$B$10:$B$115,$A15,[1]DATA!$N$10:$N$115)</f>
        <v>0.00968481079834612</v>
      </c>
      <c r="C15" s="0" t="n">
        <f aca="false">SUMIF([1]DATA!$B$10:$B$115,$A15,[1]DATA!AB$10:AB$115)/SUMIF([1]DATA!$B$10:$B$115,$A15,[1]DATA!$N$10:$N$115)</f>
        <v>0.00419908499667234</v>
      </c>
      <c r="D15" s="0" t="n">
        <f aca="false">SUMIF([1]DATA!$B$10:$B$115,$A15,[1]DATA!AC$10:AC$115)/SUMIF([1]DATA!$B$10:$B$115,$A15,[1]DATA!$N$10:$N$115)</f>
        <v>0.249203574197534</v>
      </c>
      <c r="E15" s="0" t="n">
        <f aca="false">SUMIF([1]DATA!$B$10:$B$115,$A15,[1]DATA!AD$10:AD$115)/SUMIF([1]DATA!$B$10:$B$115,$A15,[1]DATA!$N$10:$N$115)</f>
        <v>0.0084102859330213</v>
      </c>
      <c r="F15" s="0" t="n">
        <f aca="false">SUMIF([1]DATA!$B$10:$B$115,$A15,[1]DATA!AE$10:AE$115)/SUMIF([1]DATA!$B$10:$B$115,$A15,[1]DATA!$N$10:$N$115)</f>
        <v>0.0446952346745117</v>
      </c>
      <c r="G15" s="0" t="n">
        <f aca="false">SUMIF([1]DATA!$B$10:$B$115,$A15,[1]DATA!AF$10:AF$115)/SUMIF([1]DATA!$B$10:$B$115,$A15,[1]DATA!$N$10:$N$115)</f>
        <v>0.683807042300077</v>
      </c>
      <c r="H15" s="0" t="n">
        <f aca="false">COUNTIF([1]DATA!$B$9:$B$115,A15)</f>
        <v>6</v>
      </c>
    </row>
    <row r="16" customFormat="false" ht="15" hidden="false" customHeight="false" outlineLevel="0" collapsed="false">
      <c r="A16" s="0" t="s">
        <v>21</v>
      </c>
      <c r="B16" s="0" t="n">
        <f aca="false">SUMIF([1]DATA!$B$10:$B$115,$A16,[1]DATA!AA$10:AA$115)/SUMIF([1]DATA!$B$10:$B$115,$A16,[1]DATA!$N$10:$N$115)</f>
        <v>0.012817078309591</v>
      </c>
      <c r="C16" s="0" t="n">
        <f aca="false">SUMIF([1]DATA!$B$10:$B$115,$A16,[1]DATA!AB$10:AB$115)/SUMIF([1]DATA!$B$10:$B$115,$A16,[1]DATA!$N$10:$N$115)</f>
        <v>0.00236989058741806</v>
      </c>
      <c r="D16" s="0" t="n">
        <f aca="false">SUMIF([1]DATA!$B$10:$B$115,$A16,[1]DATA!AC$10:AC$115)/SUMIF([1]DATA!$B$10:$B$115,$A16,[1]DATA!$N$10:$N$115)</f>
        <v>0.125922817605932</v>
      </c>
      <c r="E16" s="0" t="n">
        <f aca="false">SUMIF([1]DATA!$B$10:$B$115,$A16,[1]DATA!AD$10:AD$115)/SUMIF([1]DATA!$B$10:$B$115,$A16,[1]DATA!$N$10:$N$115)</f>
        <v>0.00784545686793419</v>
      </c>
      <c r="F16" s="0" t="n">
        <f aca="false">SUMIF([1]DATA!$B$10:$B$115,$A16,[1]DATA!AE$10:AE$115)/SUMIF([1]DATA!$B$10:$B$115,$A16,[1]DATA!$N$10:$N$115)</f>
        <v>0.0770343505354143</v>
      </c>
      <c r="G16" s="0" t="n">
        <f aca="false">SUMIF([1]DATA!$B$10:$B$115,$A16,[1]DATA!AF$10:AF$115)/SUMIF([1]DATA!$B$10:$B$115,$A16,[1]DATA!$N$10:$N$115)</f>
        <v>0.774010394666379</v>
      </c>
      <c r="H16" s="0" t="n">
        <f aca="false">COUNTIF([1]DATA!$B$9:$B$115,A16)</f>
        <v>8</v>
      </c>
    </row>
    <row r="17" customFormat="false" ht="15" hidden="false" customHeight="false" outlineLevel="0" collapsed="false">
      <c r="A17" s="0" t="s">
        <v>22</v>
      </c>
      <c r="B17" s="0" t="n">
        <f aca="false">SUMIF([1]DATA!$B$10:$B$115,$A17,[1]DATA!AA$10:AA$115)/SUMIF([1]DATA!$B$10:$B$115,$A17,[1]DATA!$N$10:$N$115)</f>
        <v>0.0373073936514695</v>
      </c>
      <c r="C17" s="0" t="n">
        <f aca="false">SUMIF([1]DATA!$B$10:$B$115,$A17,[1]DATA!AB$10:AB$115)/SUMIF([1]DATA!$B$10:$B$115,$A17,[1]DATA!$N$10:$N$115)</f>
        <v>0.0037810726534715</v>
      </c>
      <c r="D17" s="0" t="n">
        <f aca="false">SUMIF([1]DATA!$B$10:$B$115,$A17,[1]DATA!AC$10:AC$115)/SUMIF([1]DATA!$B$10:$B$115,$A17,[1]DATA!$N$10:$N$115)</f>
        <v>0.109186442839287</v>
      </c>
      <c r="E17" s="0" t="n">
        <f aca="false">SUMIF([1]DATA!$B$10:$B$115,$A17,[1]DATA!AD$10:AD$115)/SUMIF([1]DATA!$B$10:$B$115,$A17,[1]DATA!$N$10:$N$115)</f>
        <v>0.0274325258372305</v>
      </c>
      <c r="F17" s="0" t="n">
        <f aca="false">SUMIF([1]DATA!$B$10:$B$115,$A17,[1]DATA!AE$10:AE$115)/SUMIF([1]DATA!$B$10:$B$115,$A17,[1]DATA!$N$10:$N$115)</f>
        <v>0.0638663488325512</v>
      </c>
      <c r="G17" s="0" t="n">
        <f aca="false">SUMIF([1]DATA!$B$10:$B$115,$A17,[1]DATA!AF$10:AF$115)/SUMIF([1]DATA!$B$10:$B$115,$A17,[1]DATA!$N$10:$N$115)</f>
        <v>0.758426216237234</v>
      </c>
      <c r="H17" s="0" t="n">
        <f aca="false">COUNTIF([1]DATA!$B$9:$B$115,A17)</f>
        <v>5</v>
      </c>
    </row>
    <row r="18" customFormat="false" ht="15" hidden="false" customHeight="false" outlineLevel="0" collapsed="false">
      <c r="A18" s="0" t="s">
        <v>23</v>
      </c>
      <c r="B18" s="0" t="n">
        <f aca="false">SUMIF([1]DATA!$B$10:$B$115,$A18,[1]DATA!AA$10:AA$115)/SUMIF([1]DATA!$B$10:$B$115,$A18,[1]DATA!$N$10:$N$115)</f>
        <v>0.0086432892</v>
      </c>
      <c r="C18" s="0" t="n">
        <f aca="false">SUMIF([1]DATA!$B$10:$B$115,$A18,[1]DATA!AB$10:AB$115)/SUMIF([1]DATA!$B$10:$B$115,$A18,[1]DATA!$N$10:$N$115)</f>
        <v>0.0012441574</v>
      </c>
      <c r="D18" s="0" t="n">
        <f aca="false">SUMIF([1]DATA!$B$10:$B$115,$A18,[1]DATA!AC$10:AC$115)/SUMIF([1]DATA!$B$10:$B$115,$A18,[1]DATA!$N$10:$N$115)</f>
        <v>0.091638889</v>
      </c>
      <c r="E18" s="0" t="n">
        <f aca="false">SUMIF([1]DATA!$B$10:$B$115,$A18,[1]DATA!AD$10:AD$115)/SUMIF([1]DATA!$B$10:$B$115,$A18,[1]DATA!$N$10:$N$115)</f>
        <v>0.015219377</v>
      </c>
      <c r="F18" s="0" t="n">
        <f aca="false">SUMIF([1]DATA!$B$10:$B$115,$A18,[1]DATA!AE$10:AE$115)/SUMIF([1]DATA!$B$10:$B$115,$A18,[1]DATA!$N$10:$N$115)</f>
        <v>0.089660845</v>
      </c>
      <c r="G18" s="0" t="n">
        <f aca="false">SUMIF([1]DATA!$B$10:$B$115,$A18,[1]DATA!AF$10:AF$115)/SUMIF([1]DATA!$B$10:$B$115,$A18,[1]DATA!$N$10:$N$115)</f>
        <v>0.79359344</v>
      </c>
      <c r="H18" s="0" t="n">
        <f aca="false">COUNTIF([1]DATA!$B$9:$B$115,A18)</f>
        <v>1</v>
      </c>
    </row>
    <row r="19" customFormat="false" ht="15" hidden="false" customHeight="false" outlineLevel="0" collapsed="false">
      <c r="A19" s="0" t="s">
        <v>24</v>
      </c>
      <c r="B19" s="0" t="n">
        <f aca="false">SUMIF([1]DATA!$B$10:$B$115,$A19,[1]DATA!AA$10:AA$115)/SUMIF([1]DATA!$B$10:$B$115,$A19,[1]DATA!$N$10:$N$115)</f>
        <v>0.0508883682190964</v>
      </c>
      <c r="C19" s="0" t="n">
        <f aca="false">SUMIF([1]DATA!$B$10:$B$115,$A19,[1]DATA!AB$10:AB$115)/SUMIF([1]DATA!$B$10:$B$115,$A19,[1]DATA!$N$10:$N$115)</f>
        <v>0.0168089113190992</v>
      </c>
      <c r="D19" s="0" t="n">
        <f aca="false">SUMIF([1]DATA!$B$10:$B$115,$A19,[1]DATA!AC$10:AC$115)/SUMIF([1]DATA!$B$10:$B$115,$A19,[1]DATA!$N$10:$N$115)</f>
        <v>0.267933086434955</v>
      </c>
      <c r="E19" s="0" t="n">
        <f aca="false">SUMIF([1]DATA!$B$10:$B$115,$A19,[1]DATA!AD$10:AD$115)/SUMIF([1]DATA!$B$10:$B$115,$A19,[1]DATA!$N$10:$N$115)</f>
        <v>0.00986384374539234</v>
      </c>
      <c r="F19" s="0" t="n">
        <f aca="false">SUMIF([1]DATA!$B$10:$B$115,$A19,[1]DATA!AE$10:AE$115)/SUMIF([1]DATA!$B$10:$B$115,$A19,[1]DATA!$N$10:$N$115)</f>
        <v>0.0208601492208591</v>
      </c>
      <c r="G19" s="0" t="n">
        <f aca="false">SUMIF([1]DATA!$B$10:$B$115,$A19,[1]DATA!AF$10:AF$115)/SUMIF([1]DATA!$B$10:$B$115,$A19,[1]DATA!$N$10:$N$115)</f>
        <v>0.633645633718892</v>
      </c>
      <c r="H19" s="0" t="n">
        <f aca="false">COUNTIF([1]DATA!$B$9:$B$115,A19)</f>
        <v>6</v>
      </c>
    </row>
    <row r="20" customFormat="false" ht="15" hidden="false" customHeight="false" outlineLevel="0" collapsed="false">
      <c r="A20" s="0" t="s">
        <v>25</v>
      </c>
      <c r="B20" s="0" t="n">
        <f aca="false">SUMIF([1]DATA!$B$10:$B$115,$A20,[1]DATA!AA$10:AA$115)/SUMIF([1]DATA!$B$10:$B$115,$A20,[1]DATA!$N$10:$N$115)</f>
        <v>0.104847516336496</v>
      </c>
      <c r="C20" s="0" t="n">
        <f aca="false">SUMIF([1]DATA!$B$10:$B$115,$A20,[1]DATA!AB$10:AB$115)/SUMIF([1]DATA!$B$10:$B$115,$A20,[1]DATA!$N$10:$N$115)</f>
        <v>0.0481097869976531</v>
      </c>
      <c r="D20" s="0" t="n">
        <f aca="false">SUMIF([1]DATA!$B$10:$B$115,$A20,[1]DATA!AC$10:AC$115)/SUMIF([1]DATA!$B$10:$B$115,$A20,[1]DATA!$N$10:$N$115)</f>
        <v>0.265603904607493</v>
      </c>
      <c r="E20" s="0" t="n">
        <f aca="false">SUMIF([1]DATA!$B$10:$B$115,$A20,[1]DATA!AD$10:AD$115)/SUMIF([1]DATA!$B$10:$B$115,$A20,[1]DATA!$N$10:$N$115)</f>
        <v>0.0118769774770192</v>
      </c>
      <c r="F20" s="0" t="n">
        <f aca="false">SUMIF([1]DATA!$B$10:$B$115,$A20,[1]DATA!AE$10:AE$115)/SUMIF([1]DATA!$B$10:$B$115,$A20,[1]DATA!$N$10:$N$115)</f>
        <v>0.0191747521820649</v>
      </c>
      <c r="G20" s="0" t="n">
        <f aca="false">SUMIF([1]DATA!$B$10:$B$115,$A20,[1]DATA!AF$10:AF$115)/SUMIF([1]DATA!$B$10:$B$115,$A20,[1]DATA!$N$10:$N$115)</f>
        <v>0.550387053014385</v>
      </c>
      <c r="H20" s="0" t="n">
        <f aca="false">COUNTIF([1]DATA!$B$9:$B$115,A20)</f>
        <v>6</v>
      </c>
    </row>
    <row r="21" customFormat="false" ht="15" hidden="false" customHeight="false" outlineLevel="0" collapsed="false">
      <c r="A21" s="0" t="s">
        <v>26</v>
      </c>
      <c r="B21" s="0" t="n">
        <f aca="false">SUMIF([1]DATA!$B$10:$B$115,$A21,[1]DATA!AA$10:AA$115)/SUMIF([1]DATA!$B$10:$B$115,$A21,[1]DATA!$N$10:$N$115)</f>
        <v>0.0452760062575622</v>
      </c>
      <c r="C21" s="0" t="n">
        <f aca="false">SUMIF([1]DATA!$B$10:$B$115,$A21,[1]DATA!AB$10:AB$115)/SUMIF([1]DATA!$B$10:$B$115,$A21,[1]DATA!$N$10:$N$115)</f>
        <v>0.00547486086709727</v>
      </c>
      <c r="D21" s="0" t="n">
        <f aca="false">SUMIF([1]DATA!$B$10:$B$115,$A21,[1]DATA!AC$10:AC$115)/SUMIF([1]DATA!$B$10:$B$115,$A21,[1]DATA!$N$10:$N$115)</f>
        <v>0.092386342415313</v>
      </c>
      <c r="E21" s="0" t="n">
        <f aca="false">SUMIF([1]DATA!$B$10:$B$115,$A21,[1]DATA!AD$10:AD$115)/SUMIF([1]DATA!$B$10:$B$115,$A21,[1]DATA!$N$10:$N$115)</f>
        <v>0.045625647147318</v>
      </c>
      <c r="F21" s="0" t="n">
        <f aca="false">SUMIF([1]DATA!$B$10:$B$115,$A21,[1]DATA!AE$10:AE$115)/SUMIF([1]DATA!$B$10:$B$115,$A21,[1]DATA!$N$10:$N$115)</f>
        <v>0.0981599835443172</v>
      </c>
      <c r="G21" s="0" t="n">
        <f aca="false">SUMIF([1]DATA!$B$10:$B$115,$A21,[1]DATA!AF$10:AF$115)/SUMIF([1]DATA!$B$10:$B$115,$A21,[1]DATA!$N$10:$N$115)</f>
        <v>0.71307715588235</v>
      </c>
      <c r="H21" s="0" t="n">
        <f aca="false">COUNTIF([1]DATA!$B$9:$B$115,A21)</f>
        <v>9</v>
      </c>
    </row>
    <row r="22" customFormat="false" ht="15" hidden="false" customHeight="false" outlineLevel="0" collapsed="false">
      <c r="A22" s="0" t="s">
        <v>27</v>
      </c>
      <c r="B22" s="0" t="n">
        <f aca="false">SUMIF([1]DATA!$B$10:$B$115,$A22,[1]DATA!AA$10:AA$115)/SUMIF([1]DATA!$B$10:$B$115,$A22,[1]DATA!$N$10:$N$115)</f>
        <v>0.0170485213050539</v>
      </c>
      <c r="C22" s="0" t="n">
        <f aca="false">SUMIF([1]DATA!$B$10:$B$115,$A22,[1]DATA!AB$10:AB$115)/SUMIF([1]DATA!$B$10:$B$115,$A22,[1]DATA!$N$10:$N$115)</f>
        <v>0.00215030798169204</v>
      </c>
      <c r="D22" s="0" t="n">
        <f aca="false">SUMIF([1]DATA!$B$10:$B$115,$A22,[1]DATA!AC$10:AC$115)/SUMIF([1]DATA!$B$10:$B$115,$A22,[1]DATA!$N$10:$N$115)</f>
        <v>0.0552226363221502</v>
      </c>
      <c r="E22" s="0" t="n">
        <f aca="false">SUMIF([1]DATA!$B$10:$B$115,$A22,[1]DATA!AD$10:AD$115)/SUMIF([1]DATA!$B$10:$B$115,$A22,[1]DATA!$N$10:$N$115)</f>
        <v>0.00629825112202276</v>
      </c>
      <c r="F22" s="0" t="n">
        <f aca="false">SUMIF([1]DATA!$B$10:$B$115,$A22,[1]DATA!AE$10:AE$115)/SUMIF([1]DATA!$B$10:$B$115,$A22,[1]DATA!$N$10:$N$115)</f>
        <v>0.043351942657214</v>
      </c>
      <c r="G22" s="0" t="n">
        <f aca="false">SUMIF([1]DATA!$B$10:$B$115,$A22,[1]DATA!AF$10:AF$115)/SUMIF([1]DATA!$B$10:$B$115,$A22,[1]DATA!$N$10:$N$115)</f>
        <v>0.875928308718136</v>
      </c>
      <c r="H22" s="0" t="n">
        <f aca="false">COUNTIF([1]DATA!$B$9:$B$115,A22)</f>
        <v>2</v>
      </c>
    </row>
    <row r="23" customFormat="false" ht="15" hidden="false" customHeight="false" outlineLevel="0" collapsed="false">
      <c r="A23" s="0" t="s">
        <v>28</v>
      </c>
      <c r="B23" s="0" t="e">
        <f aca="false">SUMIF([1]DATA!$B$10:$B$115,$A23,[1]DATA!AA$10:AA$115)/SUMIF([1]DATA!$B$10:$B$115,$A23,[1]DATA!$N$10:$N$115)</f>
        <v>#DIV/0!</v>
      </c>
      <c r="C23" s="0" t="e">
        <f aca="false">SUMIF([1]DATA!$B$10:$B$115,$A23,[1]DATA!AB$10:AB$115)/SUMIF([1]DATA!$B$10:$B$115,$A23,[1]DATA!$N$10:$N$115)</f>
        <v>#DIV/0!</v>
      </c>
      <c r="D23" s="0" t="e">
        <f aca="false">SUMIF([1]DATA!$B$10:$B$115,$A23,[1]DATA!AC$10:AC$115)/SUMIF([1]DATA!$B$10:$B$115,$A23,[1]DATA!$N$10:$N$115)</f>
        <v>#DIV/0!</v>
      </c>
      <c r="E23" s="0" t="e">
        <f aca="false">SUMIF([1]DATA!$B$10:$B$115,$A23,[1]DATA!AD$10:AD$115)/SUMIF([1]DATA!$B$10:$B$115,$A23,[1]DATA!$N$10:$N$115)</f>
        <v>#DIV/0!</v>
      </c>
      <c r="F23" s="0" t="e">
        <f aca="false">SUMIF([1]DATA!$B$10:$B$115,$A23,[1]DATA!AE$10:AE$115)/SUMIF([1]DATA!$B$10:$B$115,$A23,[1]DATA!$N$10:$N$115)</f>
        <v>#DIV/0!</v>
      </c>
      <c r="G23" s="0" t="e">
        <f aca="false">SUMIF([1]DATA!$B$10:$B$115,$A23,[1]DATA!AF$10:AF$115)/SUMIF([1]DATA!$B$10:$B$115,$A23,[1]DATA!$N$10:$N$115)</f>
        <v>#DIV/0!</v>
      </c>
      <c r="H23" s="0" t="n">
        <f aca="false">COUNTIF([1]DATA!$B$9:$B$115,A23)</f>
        <v>0</v>
      </c>
    </row>
    <row r="24" customFormat="false" ht="15" hidden="false" customHeight="false" outlineLevel="0" collapsed="false">
      <c r="A24" s="0" t="s">
        <v>29</v>
      </c>
      <c r="B24" s="0" t="n">
        <f aca="false">SUMIF([1]DATA!$B$10:$B$115,$A24,[1]DATA!AA$10:AA$115)/SUMIF([1]DATA!$B$10:$B$115,$A24,[1]DATA!$N$10:$N$115)</f>
        <v>0.0381698398090201</v>
      </c>
      <c r="C24" s="0" t="n">
        <f aca="false">SUMIF([1]DATA!$B$10:$B$115,$A24,[1]DATA!AB$10:AB$115)/SUMIF([1]DATA!$B$10:$B$115,$A24,[1]DATA!$N$10:$N$115)</f>
        <v>0.00168251371836099</v>
      </c>
      <c r="D24" s="0" t="n">
        <f aca="false">SUMIF([1]DATA!$B$10:$B$115,$A24,[1]DATA!AC$10:AC$115)/SUMIF([1]DATA!$B$10:$B$115,$A24,[1]DATA!$N$10:$N$115)</f>
        <v>0.0622608852350352</v>
      </c>
      <c r="E24" s="0" t="n">
        <f aca="false">SUMIF([1]DATA!$B$10:$B$115,$A24,[1]DATA!AD$10:AD$115)/SUMIF([1]DATA!$B$10:$B$115,$A24,[1]DATA!$N$10:$N$115)</f>
        <v>0.0474214687281676</v>
      </c>
      <c r="F24" s="0" t="n">
        <f aca="false">SUMIF([1]DATA!$B$10:$B$115,$A24,[1]DATA!AE$10:AE$115)/SUMIF([1]DATA!$B$10:$B$115,$A24,[1]DATA!$N$10:$N$115)</f>
        <v>0.130903095125736</v>
      </c>
      <c r="G24" s="0" t="n">
        <f aca="false">SUMIF([1]DATA!$B$10:$B$115,$A24,[1]DATA!AF$10:AF$115)/SUMIF([1]DATA!$B$10:$B$115,$A24,[1]DATA!$N$10:$N$115)</f>
        <v>0.719562190092316</v>
      </c>
      <c r="H24" s="0" t="n">
        <f aca="false">COUNTIF([1]DATA!$B$9:$B$115,A24)</f>
        <v>5</v>
      </c>
    </row>
    <row r="25" customFormat="false" ht="15" hidden="false" customHeight="false" outlineLevel="0" collapsed="false">
      <c r="A25" s="0" t="s">
        <v>30</v>
      </c>
      <c r="B25" s="0" t="e">
        <f aca="false">SUMIF([1]DATA!$B$10:$B$115,$A25,[1]DATA!AA$10:AA$115)/SUMIF([1]DATA!$B$10:$B$115,$A25,[1]DATA!$N$10:$N$115)</f>
        <v>#DIV/0!</v>
      </c>
      <c r="C25" s="0" t="e">
        <f aca="false">SUMIF([1]DATA!$B$10:$B$115,$A25,[1]DATA!AB$10:AB$115)/SUMIF([1]DATA!$B$10:$B$115,$A25,[1]DATA!$N$10:$N$115)</f>
        <v>#DIV/0!</v>
      </c>
      <c r="D25" s="0" t="e">
        <f aca="false">SUMIF([1]DATA!$B$10:$B$115,$A25,[1]DATA!AC$10:AC$115)/SUMIF([1]DATA!$B$10:$B$115,$A25,[1]DATA!$N$10:$N$115)</f>
        <v>#DIV/0!</v>
      </c>
      <c r="E25" s="0" t="e">
        <f aca="false">SUMIF([1]DATA!$B$10:$B$115,$A25,[1]DATA!AD$10:AD$115)/SUMIF([1]DATA!$B$10:$B$115,$A25,[1]DATA!$N$10:$N$115)</f>
        <v>#DIV/0!</v>
      </c>
      <c r="F25" s="0" t="e">
        <f aca="false">SUMIF([1]DATA!$B$10:$B$115,$A25,[1]DATA!AE$10:AE$115)/SUMIF([1]DATA!$B$10:$B$115,$A25,[1]DATA!$N$10:$N$115)</f>
        <v>#DIV/0!</v>
      </c>
      <c r="G25" s="0" t="e">
        <f aca="false">SUMIF([1]DATA!$B$10:$B$115,$A25,[1]DATA!AF$10:AF$115)/SUMIF([1]DATA!$B$10:$B$115,$A25,[1]DATA!$N$10:$N$115)</f>
        <v>#DIV/0!</v>
      </c>
      <c r="H25" s="0" t="n">
        <f aca="false">COUNTIF([1]DATA!$B$9:$B$115,A25)</f>
        <v>0</v>
      </c>
    </row>
    <row r="26" customFormat="false" ht="15" hidden="false" customHeight="false" outlineLevel="0" collapsed="false">
      <c r="A26" s="0" t="s">
        <v>31</v>
      </c>
      <c r="B26" s="0" t="e">
        <f aca="false">SUMIF([1]DATA!$B$10:$B$115,$A26,[1]DATA!AA$10:AA$115)/SUMIF([1]DATA!$B$10:$B$115,$A26,[1]DATA!$N$10:$N$115)</f>
        <v>#DIV/0!</v>
      </c>
      <c r="C26" s="0" t="e">
        <f aca="false">SUMIF([1]DATA!$B$10:$B$115,$A26,[1]DATA!AB$10:AB$115)/SUMIF([1]DATA!$B$10:$B$115,$A26,[1]DATA!$N$10:$N$115)</f>
        <v>#DIV/0!</v>
      </c>
      <c r="D26" s="0" t="e">
        <f aca="false">SUMIF([1]DATA!$B$10:$B$115,$A26,[1]DATA!AC$10:AC$115)/SUMIF([1]DATA!$B$10:$B$115,$A26,[1]DATA!$N$10:$N$115)</f>
        <v>#DIV/0!</v>
      </c>
      <c r="E26" s="0" t="e">
        <f aca="false">SUMIF([1]DATA!$B$10:$B$115,$A26,[1]DATA!AD$10:AD$115)/SUMIF([1]DATA!$B$10:$B$115,$A26,[1]DATA!$N$10:$N$115)</f>
        <v>#DIV/0!</v>
      </c>
      <c r="F26" s="0" t="e">
        <f aca="false">SUMIF([1]DATA!$B$10:$B$115,$A26,[1]DATA!AE$10:AE$115)/SUMIF([1]DATA!$B$10:$B$115,$A26,[1]DATA!$N$10:$N$115)</f>
        <v>#DIV/0!</v>
      </c>
      <c r="G26" s="0" t="e">
        <f aca="false">SUMIF([1]DATA!$B$10:$B$115,$A26,[1]DATA!AF$10:AF$115)/SUMIF([1]DATA!$B$10:$B$115,$A26,[1]DATA!$N$10:$N$115)</f>
        <v>#DIV/0!</v>
      </c>
      <c r="H26" s="0" t="n">
        <f aca="false">COUNTIF([1]DATA!$B$9:$B$115,A26)</f>
        <v>0</v>
      </c>
    </row>
    <row r="27" customFormat="false" ht="15" hidden="false" customHeight="false" outlineLevel="0" collapsed="false">
      <c r="A27" s="0" t="s">
        <v>32</v>
      </c>
      <c r="B27" s="0" t="n">
        <f aca="false">SUMIF([1]DATA!$B$10:$B$115,$A27,[1]DATA!AA$10:AA$115)/SUMIF([1]DATA!$B$10:$B$115,$A27,[1]DATA!$N$10:$N$115)</f>
        <v>0.0520340715177732</v>
      </c>
      <c r="C27" s="0" t="n">
        <f aca="false">SUMIF([1]DATA!$B$10:$B$115,$A27,[1]DATA!AB$10:AB$115)/SUMIF([1]DATA!$B$10:$B$115,$A27,[1]DATA!$N$10:$N$115)</f>
        <v>0.0106089527165757</v>
      </c>
      <c r="D27" s="0" t="n">
        <f aca="false">SUMIF([1]DATA!$B$10:$B$115,$A27,[1]DATA!AC$10:AC$115)/SUMIF([1]DATA!$B$10:$B$115,$A27,[1]DATA!$N$10:$N$115)</f>
        <v>0.230491147755593</v>
      </c>
      <c r="E27" s="0" t="n">
        <f aca="false">SUMIF([1]DATA!$B$10:$B$115,$A27,[1]DATA!AD$10:AD$115)/SUMIF([1]DATA!$B$10:$B$115,$A27,[1]DATA!$N$10:$N$115)</f>
        <v>0.0244007539928861</v>
      </c>
      <c r="F27" s="0" t="n">
        <f aca="false">SUMIF([1]DATA!$B$10:$B$115,$A27,[1]DATA!AE$10:AE$115)/SUMIF([1]DATA!$B$10:$B$115,$A27,[1]DATA!$N$10:$N$115)</f>
        <v>0.0227215186133276</v>
      </c>
      <c r="G27" s="0" t="n">
        <f aca="false">SUMIF([1]DATA!$B$10:$B$115,$A27,[1]DATA!AF$10:AF$115)/SUMIF([1]DATA!$B$10:$B$115,$A27,[1]DATA!$N$10:$N$115)</f>
        <v>0.65974356510866</v>
      </c>
      <c r="H27" s="0" t="n">
        <f aca="false">COUNTIF([1]DATA!$B$9:$B$115,A27)</f>
        <v>2</v>
      </c>
    </row>
    <row r="28" customFormat="false" ht="15" hidden="false" customHeight="false" outlineLevel="0" collapsed="false">
      <c r="A28" s="0" t="s">
        <v>33</v>
      </c>
      <c r="B28" s="0" t="e">
        <f aca="false">SUMIF([1]DATA!$B$10:$B$115,$A28,[1]DATA!AA$10:AA$115)/SUMIF([1]DATA!$B$10:$B$115,$A28,[1]DATA!$N$10:$N$115)</f>
        <v>#DIV/0!</v>
      </c>
      <c r="C28" s="0" t="e">
        <f aca="false">SUMIF([1]DATA!$B$10:$B$115,$A28,[1]DATA!AB$10:AB$115)/SUMIF([1]DATA!$B$10:$B$115,$A28,[1]DATA!$N$10:$N$115)</f>
        <v>#DIV/0!</v>
      </c>
      <c r="D28" s="0" t="e">
        <f aca="false">SUMIF([1]DATA!$B$10:$B$115,$A28,[1]DATA!AC$10:AC$115)/SUMIF([1]DATA!$B$10:$B$115,$A28,[1]DATA!$N$10:$N$115)</f>
        <v>#DIV/0!</v>
      </c>
      <c r="E28" s="0" t="e">
        <f aca="false">SUMIF([1]DATA!$B$10:$B$115,$A28,[1]DATA!AD$10:AD$115)/SUMIF([1]DATA!$B$10:$B$115,$A28,[1]DATA!$N$10:$N$115)</f>
        <v>#DIV/0!</v>
      </c>
      <c r="F28" s="0" t="e">
        <f aca="false">SUMIF([1]DATA!$B$10:$B$115,$A28,[1]DATA!AE$10:AE$115)/SUMIF([1]DATA!$B$10:$B$115,$A28,[1]DATA!$N$10:$N$115)</f>
        <v>#DIV/0!</v>
      </c>
      <c r="G28" s="0" t="e">
        <f aca="false">SUMIF([1]DATA!$B$10:$B$115,$A28,[1]DATA!AF$10:AF$115)/SUMIF([1]DATA!$B$10:$B$115,$A28,[1]DATA!$N$10:$N$115)</f>
        <v>#DIV/0!</v>
      </c>
      <c r="H28" s="0" t="n">
        <f aca="false">COUNTIF([1]DATA!$B$9:$B$115,A28)</f>
        <v>0</v>
      </c>
    </row>
    <row r="29" customFormat="false" ht="15" hidden="false" customHeight="false" outlineLevel="0" collapsed="false">
      <c r="A29" s="0" t="s">
        <v>34</v>
      </c>
      <c r="B29" s="0" t="n">
        <f aca="false">SUMIF([1]DATA!$B$10:$B$115,$A29,[1]DATA!AA$10:AA$115)/SUMIF([1]DATA!$B$10:$B$115,$A29,[1]DATA!$N$10:$N$115)</f>
        <v>0.035937884</v>
      </c>
      <c r="C29" s="0" t="n">
        <f aca="false">SUMIF([1]DATA!$B$10:$B$115,$A29,[1]DATA!AB$10:AB$115)/SUMIF([1]DATA!$B$10:$B$115,$A29,[1]DATA!$N$10:$N$115)</f>
        <v>0.00278108</v>
      </c>
      <c r="D29" s="0" t="n">
        <f aca="false">SUMIF([1]DATA!$B$10:$B$115,$A29,[1]DATA!AC$10:AC$115)/SUMIF([1]DATA!$B$10:$B$115,$A29,[1]DATA!$N$10:$N$115)</f>
        <v>0.039504237</v>
      </c>
      <c r="E29" s="0" t="n">
        <f aca="false">SUMIF([1]DATA!$B$10:$B$115,$A29,[1]DATA!AD$10:AD$115)/SUMIF([1]DATA!$B$10:$B$115,$A29,[1]DATA!$N$10:$N$115)</f>
        <v>0.0069175452</v>
      </c>
      <c r="F29" s="0" t="n">
        <f aca="false">SUMIF([1]DATA!$B$10:$B$115,$A29,[1]DATA!AE$10:AE$115)/SUMIF([1]DATA!$B$10:$B$115,$A29,[1]DATA!$N$10:$N$115)</f>
        <v>0.046178374</v>
      </c>
      <c r="G29" s="0" t="n">
        <f aca="false">SUMIF([1]DATA!$B$10:$B$115,$A29,[1]DATA!AF$10:AF$115)/SUMIF([1]DATA!$B$10:$B$115,$A29,[1]DATA!$N$10:$N$115)</f>
        <v>0.86868088</v>
      </c>
      <c r="H29" s="0" t="n">
        <f aca="false">COUNTIF([1]DATA!$B$9:$B$115,A29)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2018-11-15T12:10:49Z</dcterms:created>
  <dc:creator>Jordan Beecher</dc:creator>
  <dc:description/>
  <dc:language>en-US</dc:language>
  <cp:lastModifiedBy/>
  <dcterms:modified xsi:type="dcterms:W3CDTF">2018-11-20T15:16:29Z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